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aaff96dce9e767e6/Desktop/Baseball/2021 Schedule/"/>
    </mc:Choice>
  </mc:AlternateContent>
  <xr:revisionPtr revIDLastSave="0" documentId="8_{4D4634F7-D15D-40DF-9AFB-2D22A4BBE716}" xr6:coauthVersionLast="47" xr6:coauthVersionMax="47" xr10:uidLastSave="{00000000-0000-0000-0000-000000000000}"/>
  <bookViews>
    <workbookView xWindow="-120" yWindow="-120" windowWidth="29040" windowHeight="15840" xr2:uid="{09B98E31-030E-4082-8B87-A690D722E29F}"/>
  </bookViews>
  <sheets>
    <sheet name="Master Schedule_2021" sheetId="1" r:id="rId1"/>
  </sheets>
  <externalReferences>
    <externalReference r:id="rId2"/>
    <externalReference r:id="rId3"/>
    <externalReference r:id="rId4"/>
  </externalReferences>
  <definedNames>
    <definedName name="_xlnm._FilterDatabase" localSheetId="0" hidden="1">'Master Schedule_2021'!$A$1:$M$4059</definedName>
    <definedName name="cage">'[1]2021 Travel Practice Cage'!$A$4:$T$127</definedName>
    <definedName name="cageid">'[1]2021 Travel Practice Cage'!$A$4:$T$4</definedName>
    <definedName name="data">[1]teams!$A$1:$J$52</definedName>
    <definedName name="division" localSheetId="0">'Master Schedule_2021'!$G$1:$G$3837</definedName>
    <definedName name="division">'[1]Master Schedule_2020'!$G$1:$G$4010</definedName>
    <definedName name="division21">'Master Schedule_2021'!$G:$G</definedName>
    <definedName name="divisionh" localSheetId="0">'Master Schedule_2021'!$G$1</definedName>
    <definedName name="EOD">'[1]EOD input'!$A$1:$M$176</definedName>
    <definedName name="eodh">'[1]EOD input'!$A$1:$M$1</definedName>
    <definedName name="header">[1]teams!$A$1:$J$1</definedName>
    <definedName name="master">[2]RecSchedule!$D$6:$Y$380</definedName>
    <definedName name="masterh">[2]RecSchedule!$D$6:$Y$6</definedName>
    <definedName name="OOD">'[1]OOD input'!$A$1:$M$350</definedName>
    <definedName name="OODh">'[1]OOD input'!$A$1:$M$1</definedName>
    <definedName name="schedule">[1]Schedule!$D$6:$X$588</definedName>
    <definedName name="scheduleh">[1]Schedule!$D$6:$X$6</definedName>
    <definedName name="teamh">'[2]Rec Teams'!$A$1:$B$1</definedName>
    <definedName name="teamsh">'[3]Team assignments'!$A$1:$B$1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59" i="1" l="1"/>
  <c r="A4059" i="1"/>
  <c r="L4059" i="1" s="1"/>
  <c r="B4058" i="1"/>
  <c r="A4058" i="1"/>
  <c r="L4058" i="1" s="1"/>
  <c r="B4057" i="1"/>
  <c r="A4057" i="1"/>
  <c r="L4057" i="1" s="1"/>
  <c r="L4056" i="1"/>
  <c r="B4056" i="1"/>
  <c r="A4056" i="1"/>
  <c r="L4055" i="1"/>
  <c r="B4055" i="1"/>
  <c r="A4055" i="1"/>
  <c r="L4054" i="1"/>
  <c r="B4054" i="1"/>
  <c r="A4054" i="1"/>
  <c r="B4053" i="1"/>
  <c r="A4053" i="1"/>
  <c r="L4053" i="1" s="1"/>
  <c r="B4052" i="1"/>
  <c r="A4052" i="1"/>
  <c r="L4052" i="1" s="1"/>
  <c r="L4051" i="1"/>
  <c r="B4051" i="1"/>
  <c r="A4051" i="1"/>
  <c r="B4050" i="1"/>
  <c r="A4050" i="1"/>
  <c r="L4050" i="1" s="1"/>
  <c r="B4049" i="1"/>
  <c r="A4049" i="1"/>
  <c r="L4049" i="1" s="1"/>
  <c r="L4048" i="1"/>
  <c r="B4048" i="1"/>
  <c r="A4048" i="1"/>
  <c r="L4047" i="1"/>
  <c r="B4047" i="1"/>
  <c r="A4047" i="1"/>
  <c r="L4046" i="1"/>
  <c r="B4046" i="1"/>
  <c r="A4046" i="1"/>
  <c r="B4045" i="1"/>
  <c r="A4045" i="1"/>
  <c r="L4045" i="1" s="1"/>
  <c r="B4044" i="1"/>
  <c r="A4044" i="1"/>
  <c r="L4044" i="1" s="1"/>
  <c r="L4043" i="1"/>
  <c r="B4043" i="1"/>
  <c r="A4043" i="1"/>
  <c r="B4042" i="1"/>
  <c r="A4042" i="1"/>
  <c r="L4042" i="1" s="1"/>
  <c r="B4041" i="1"/>
  <c r="A4041" i="1"/>
  <c r="L4041" i="1" s="1"/>
  <c r="L4040" i="1"/>
  <c r="B4040" i="1"/>
  <c r="A4040" i="1"/>
  <c r="L4039" i="1"/>
  <c r="B4039" i="1"/>
  <c r="A4039" i="1"/>
  <c r="L4038" i="1"/>
  <c r="B4038" i="1"/>
  <c r="A4038" i="1"/>
  <c r="B4037" i="1"/>
  <c r="A4037" i="1"/>
  <c r="L4037" i="1" s="1"/>
  <c r="B4036" i="1"/>
  <c r="A4036" i="1"/>
  <c r="L4036" i="1" s="1"/>
  <c r="L4035" i="1"/>
  <c r="B4035" i="1"/>
  <c r="A4035" i="1"/>
  <c r="B4034" i="1"/>
  <c r="A4034" i="1"/>
  <c r="L4034" i="1" s="1"/>
  <c r="B4033" i="1"/>
  <c r="A4033" i="1"/>
  <c r="L4033" i="1" s="1"/>
  <c r="L4032" i="1"/>
  <c r="B4032" i="1"/>
  <c r="A4032" i="1"/>
  <c r="L4031" i="1"/>
  <c r="B4031" i="1"/>
  <c r="A4031" i="1"/>
  <c r="L4030" i="1"/>
  <c r="B4030" i="1"/>
  <c r="A4030" i="1"/>
  <c r="B4029" i="1"/>
  <c r="A4029" i="1"/>
  <c r="L4029" i="1" s="1"/>
  <c r="B4028" i="1"/>
  <c r="A4028" i="1"/>
  <c r="L4028" i="1" s="1"/>
  <c r="L4027" i="1"/>
  <c r="B4027" i="1"/>
  <c r="A4027" i="1"/>
  <c r="B4026" i="1"/>
  <c r="A4026" i="1"/>
  <c r="L4026" i="1" s="1"/>
  <c r="B4025" i="1"/>
  <c r="A4025" i="1"/>
  <c r="L4025" i="1" s="1"/>
  <c r="L4024" i="1"/>
  <c r="B4024" i="1"/>
  <c r="A4024" i="1"/>
  <c r="L4023" i="1"/>
  <c r="B4023" i="1"/>
  <c r="A4023" i="1"/>
  <c r="L4022" i="1"/>
  <c r="B4022" i="1"/>
  <c r="A4022" i="1"/>
  <c r="B4021" i="1"/>
  <c r="A4021" i="1"/>
  <c r="L4021" i="1" s="1"/>
  <c r="B4020" i="1"/>
  <c r="A4020" i="1"/>
  <c r="L4020" i="1" s="1"/>
  <c r="L4019" i="1"/>
  <c r="B4019" i="1"/>
  <c r="A4019" i="1"/>
  <c r="B4018" i="1"/>
  <c r="A4018" i="1"/>
  <c r="L4018" i="1" s="1"/>
  <c r="B4017" i="1"/>
  <c r="A4017" i="1"/>
  <c r="L4017" i="1" s="1"/>
  <c r="L4016" i="1"/>
  <c r="B4016" i="1"/>
  <c r="A4016" i="1"/>
  <c r="L4015" i="1"/>
  <c r="B4015" i="1"/>
  <c r="A4015" i="1"/>
  <c r="L4014" i="1"/>
  <c r="B4014" i="1"/>
  <c r="A4014" i="1"/>
  <c r="B4013" i="1"/>
  <c r="A4013" i="1"/>
  <c r="L4013" i="1" s="1"/>
  <c r="B4012" i="1"/>
  <c r="A4012" i="1"/>
  <c r="L4012" i="1" s="1"/>
  <c r="L4011" i="1"/>
  <c r="B4011" i="1"/>
  <c r="A4011" i="1"/>
  <c r="B4010" i="1"/>
  <c r="A4010" i="1"/>
  <c r="L4010" i="1" s="1"/>
  <c r="B4009" i="1"/>
  <c r="A4009" i="1"/>
  <c r="L4009" i="1" s="1"/>
  <c r="L4008" i="1"/>
  <c r="B4008" i="1"/>
  <c r="A4008" i="1"/>
  <c r="L4007" i="1"/>
  <c r="B4007" i="1"/>
  <c r="A4007" i="1"/>
  <c r="L4006" i="1"/>
  <c r="B4006" i="1"/>
  <c r="A4006" i="1"/>
  <c r="B4005" i="1"/>
  <c r="A4005" i="1"/>
  <c r="L4005" i="1" s="1"/>
  <c r="B4004" i="1"/>
  <c r="A4004" i="1"/>
  <c r="L4004" i="1" s="1"/>
  <c r="L4003" i="1"/>
  <c r="B4003" i="1"/>
  <c r="A4003" i="1"/>
  <c r="B4002" i="1"/>
  <c r="A4002" i="1"/>
  <c r="L4002" i="1" s="1"/>
  <c r="B4001" i="1"/>
  <c r="A4001" i="1"/>
  <c r="L4001" i="1" s="1"/>
  <c r="L4000" i="1"/>
  <c r="B4000" i="1"/>
  <c r="A4000" i="1"/>
  <c r="L3999" i="1"/>
  <c r="B3999" i="1"/>
  <c r="A3999" i="1"/>
  <c r="L3998" i="1"/>
  <c r="B3998" i="1"/>
  <c r="A3998" i="1"/>
  <c r="B3997" i="1"/>
  <c r="A3997" i="1"/>
  <c r="L3997" i="1" s="1"/>
  <c r="B3996" i="1"/>
  <c r="A3996" i="1"/>
  <c r="L3996" i="1" s="1"/>
  <c r="L3995" i="1"/>
  <c r="B3995" i="1"/>
  <c r="A3995" i="1"/>
  <c r="B3994" i="1"/>
  <c r="A3994" i="1"/>
  <c r="L3994" i="1" s="1"/>
  <c r="B3993" i="1"/>
  <c r="A3993" i="1"/>
  <c r="L3993" i="1" s="1"/>
  <c r="L3992" i="1"/>
  <c r="B3992" i="1"/>
  <c r="A3992" i="1"/>
  <c r="L3991" i="1"/>
  <c r="B3991" i="1"/>
  <c r="A3991" i="1"/>
  <c r="L3990" i="1"/>
  <c r="B3990" i="1"/>
  <c r="A3990" i="1"/>
  <c r="B3989" i="1"/>
  <c r="A3989" i="1"/>
  <c r="L3989" i="1" s="1"/>
  <c r="B3988" i="1"/>
  <c r="A3988" i="1"/>
  <c r="L3988" i="1" s="1"/>
  <c r="L3987" i="1"/>
  <c r="B3987" i="1"/>
  <c r="A3987" i="1"/>
  <c r="B3986" i="1"/>
  <c r="A3986" i="1"/>
  <c r="L3986" i="1" s="1"/>
  <c r="B3985" i="1"/>
  <c r="A3985" i="1"/>
  <c r="L3985" i="1" s="1"/>
  <c r="L3984" i="1"/>
  <c r="B3984" i="1"/>
  <c r="A3984" i="1"/>
  <c r="L3983" i="1"/>
  <c r="B3983" i="1"/>
  <c r="A3983" i="1"/>
  <c r="L3982" i="1"/>
  <c r="B3982" i="1"/>
  <c r="A3982" i="1"/>
  <c r="B3981" i="1"/>
  <c r="A3981" i="1"/>
  <c r="L3981" i="1" s="1"/>
  <c r="B3980" i="1"/>
  <c r="A3980" i="1"/>
  <c r="L3980" i="1" s="1"/>
  <c r="L3979" i="1"/>
  <c r="B3979" i="1"/>
  <c r="A3979" i="1"/>
  <c r="B3978" i="1"/>
  <c r="A3978" i="1"/>
  <c r="L3978" i="1" s="1"/>
  <c r="B3977" i="1"/>
  <c r="A3977" i="1"/>
  <c r="L3977" i="1" s="1"/>
  <c r="L3976" i="1"/>
  <c r="B3976" i="1"/>
  <c r="A3976" i="1"/>
  <c r="L3975" i="1"/>
  <c r="B3975" i="1"/>
  <c r="A3975" i="1"/>
  <c r="L3974" i="1"/>
  <c r="B3974" i="1"/>
  <c r="A3974" i="1"/>
  <c r="B3973" i="1"/>
  <c r="A3973" i="1"/>
  <c r="L3973" i="1" s="1"/>
  <c r="B3972" i="1"/>
  <c r="A3972" i="1"/>
  <c r="L3972" i="1" s="1"/>
  <c r="L3971" i="1"/>
  <c r="B3971" i="1"/>
  <c r="A3971" i="1"/>
  <c r="B3970" i="1"/>
  <c r="A3970" i="1"/>
  <c r="L3970" i="1" s="1"/>
  <c r="B3969" i="1"/>
  <c r="A3969" i="1"/>
  <c r="L3969" i="1" s="1"/>
  <c r="L3968" i="1"/>
  <c r="B3968" i="1"/>
  <c r="A3968" i="1"/>
  <c r="L3967" i="1"/>
  <c r="B3967" i="1"/>
  <c r="A3967" i="1"/>
  <c r="L3966" i="1"/>
  <c r="B3966" i="1"/>
  <c r="A3966" i="1"/>
  <c r="B3965" i="1"/>
  <c r="A3965" i="1"/>
  <c r="L3965" i="1" s="1"/>
  <c r="B3964" i="1"/>
  <c r="A3964" i="1"/>
  <c r="L3964" i="1" s="1"/>
  <c r="L3963" i="1"/>
  <c r="B3963" i="1"/>
  <c r="A3963" i="1"/>
  <c r="B3962" i="1"/>
  <c r="A3962" i="1"/>
  <c r="L3962" i="1" s="1"/>
  <c r="B3961" i="1"/>
  <c r="A3961" i="1"/>
  <c r="L3961" i="1" s="1"/>
  <c r="L3960" i="1"/>
  <c r="B3960" i="1"/>
  <c r="A3960" i="1"/>
  <c r="L3959" i="1"/>
  <c r="B3959" i="1"/>
  <c r="A3959" i="1"/>
  <c r="L3958" i="1"/>
  <c r="B3958" i="1"/>
  <c r="A3958" i="1"/>
  <c r="B3957" i="1"/>
  <c r="A3957" i="1"/>
  <c r="L3957" i="1" s="1"/>
  <c r="B3956" i="1"/>
  <c r="A3956" i="1"/>
  <c r="L3956" i="1" s="1"/>
  <c r="L3955" i="1"/>
  <c r="B3955" i="1"/>
  <c r="A3955" i="1"/>
  <c r="B3954" i="1"/>
  <c r="A3954" i="1"/>
  <c r="L3954" i="1" s="1"/>
  <c r="B3953" i="1"/>
  <c r="A3953" i="1"/>
  <c r="L3953" i="1" s="1"/>
  <c r="L3952" i="1"/>
  <c r="B3952" i="1"/>
  <c r="A3952" i="1"/>
  <c r="L3951" i="1"/>
  <c r="B3951" i="1"/>
  <c r="A3951" i="1"/>
  <c r="L3950" i="1"/>
  <c r="B3950" i="1"/>
  <c r="A3950" i="1"/>
  <c r="B3949" i="1"/>
  <c r="A3949" i="1"/>
  <c r="L3949" i="1" s="1"/>
  <c r="B3948" i="1"/>
  <c r="A3948" i="1"/>
  <c r="L3948" i="1" s="1"/>
  <c r="L3947" i="1"/>
  <c r="B3947" i="1"/>
  <c r="A3947" i="1"/>
  <c r="B3946" i="1"/>
  <c r="A3946" i="1"/>
  <c r="L3946" i="1" s="1"/>
  <c r="B3945" i="1"/>
  <c r="A3945" i="1"/>
  <c r="L3945" i="1" s="1"/>
  <c r="L3944" i="1"/>
  <c r="B3944" i="1"/>
  <c r="A3944" i="1"/>
  <c r="L3943" i="1"/>
  <c r="B3943" i="1"/>
  <c r="A3943" i="1"/>
  <c r="L3942" i="1"/>
  <c r="B3942" i="1"/>
  <c r="A3942" i="1"/>
  <c r="B3941" i="1"/>
  <c r="A3941" i="1"/>
  <c r="L3941" i="1" s="1"/>
  <c r="B3940" i="1"/>
  <c r="A3940" i="1"/>
  <c r="L3940" i="1" s="1"/>
  <c r="L3939" i="1"/>
  <c r="B3939" i="1"/>
  <c r="A3939" i="1"/>
  <c r="B3938" i="1"/>
  <c r="A3938" i="1"/>
  <c r="L3938" i="1" s="1"/>
  <c r="B3937" i="1"/>
  <c r="A3937" i="1"/>
  <c r="L3937" i="1" s="1"/>
  <c r="L3936" i="1"/>
  <c r="B3936" i="1"/>
  <c r="A3936" i="1"/>
  <c r="L3935" i="1"/>
  <c r="B3935" i="1"/>
  <c r="A3935" i="1"/>
  <c r="L3934" i="1"/>
  <c r="B3934" i="1"/>
  <c r="A3934" i="1"/>
  <c r="B3933" i="1"/>
  <c r="A3933" i="1"/>
  <c r="L3933" i="1" s="1"/>
  <c r="B3932" i="1"/>
  <c r="A3932" i="1"/>
  <c r="L3932" i="1" s="1"/>
  <c r="L3931" i="1"/>
  <c r="B3931" i="1"/>
  <c r="A3931" i="1"/>
  <c r="B3930" i="1"/>
  <c r="A3930" i="1"/>
  <c r="L3930" i="1" s="1"/>
  <c r="B3929" i="1"/>
  <c r="A3929" i="1"/>
  <c r="L3929" i="1" s="1"/>
  <c r="L3928" i="1"/>
  <c r="B3928" i="1"/>
  <c r="A3928" i="1"/>
  <c r="L3927" i="1"/>
  <c r="B3927" i="1"/>
  <c r="A3927" i="1"/>
  <c r="L3926" i="1"/>
  <c r="B3926" i="1"/>
  <c r="A3926" i="1"/>
  <c r="B3925" i="1"/>
  <c r="A3925" i="1"/>
  <c r="L3925" i="1" s="1"/>
  <c r="B3924" i="1"/>
  <c r="A3924" i="1"/>
  <c r="L3924" i="1" s="1"/>
  <c r="L3923" i="1"/>
  <c r="B3923" i="1"/>
  <c r="A3923" i="1"/>
  <c r="B3922" i="1"/>
  <c r="A3922" i="1"/>
  <c r="L3922" i="1" s="1"/>
  <c r="B3921" i="1"/>
  <c r="A3921" i="1"/>
  <c r="L3921" i="1" s="1"/>
  <c r="L3920" i="1"/>
  <c r="B3920" i="1"/>
  <c r="A3920" i="1"/>
  <c r="L3919" i="1"/>
  <c r="B3919" i="1"/>
  <c r="A3919" i="1"/>
  <c r="L3918" i="1"/>
  <c r="B3918" i="1"/>
  <c r="A3918" i="1"/>
  <c r="B3917" i="1"/>
  <c r="A3917" i="1"/>
  <c r="L3917" i="1" s="1"/>
  <c r="B3916" i="1"/>
  <c r="A3916" i="1"/>
  <c r="L3916" i="1" s="1"/>
  <c r="L3915" i="1"/>
  <c r="B3915" i="1"/>
  <c r="A3915" i="1"/>
  <c r="B3914" i="1"/>
  <c r="A3914" i="1"/>
  <c r="L3914" i="1" s="1"/>
  <c r="B3913" i="1"/>
  <c r="A3913" i="1"/>
  <c r="L3913" i="1" s="1"/>
  <c r="L3912" i="1"/>
  <c r="B3912" i="1"/>
  <c r="A3912" i="1"/>
  <c r="L3911" i="1"/>
  <c r="B3911" i="1"/>
  <c r="A3911" i="1"/>
  <c r="L3910" i="1"/>
  <c r="B3910" i="1"/>
  <c r="A3910" i="1"/>
  <c r="B3909" i="1"/>
  <c r="A3909" i="1"/>
  <c r="L3909" i="1" s="1"/>
  <c r="B3908" i="1"/>
  <c r="A3908" i="1"/>
  <c r="L3908" i="1" s="1"/>
  <c r="L3907" i="1"/>
  <c r="B3907" i="1"/>
  <c r="A3907" i="1"/>
  <c r="B3906" i="1"/>
  <c r="A3906" i="1"/>
  <c r="L3906" i="1" s="1"/>
  <c r="B3905" i="1"/>
  <c r="A3905" i="1"/>
  <c r="L3905" i="1" s="1"/>
  <c r="L3904" i="1"/>
  <c r="B3904" i="1"/>
  <c r="A3904" i="1"/>
  <c r="L3903" i="1"/>
  <c r="B3903" i="1"/>
  <c r="A3903" i="1"/>
  <c r="L3902" i="1"/>
  <c r="B3902" i="1"/>
  <c r="A3902" i="1"/>
  <c r="B3901" i="1"/>
  <c r="A3901" i="1"/>
  <c r="L3901" i="1" s="1"/>
  <c r="B3900" i="1"/>
  <c r="A3900" i="1"/>
  <c r="L3900" i="1" s="1"/>
  <c r="L3899" i="1"/>
  <c r="B3899" i="1"/>
  <c r="A3899" i="1"/>
  <c r="B3898" i="1"/>
  <c r="A3898" i="1"/>
  <c r="L3898" i="1" s="1"/>
  <c r="B3897" i="1"/>
  <c r="A3897" i="1"/>
  <c r="L3897" i="1" s="1"/>
  <c r="L3896" i="1"/>
  <c r="B3896" i="1"/>
  <c r="A3896" i="1"/>
  <c r="L3895" i="1"/>
  <c r="B3895" i="1"/>
  <c r="A3895" i="1"/>
  <c r="L3894" i="1"/>
  <c r="B3894" i="1"/>
  <c r="A3894" i="1"/>
  <c r="B3893" i="1"/>
  <c r="A3893" i="1"/>
  <c r="L3893" i="1" s="1"/>
  <c r="B3892" i="1"/>
  <c r="A3892" i="1"/>
  <c r="L3892" i="1" s="1"/>
  <c r="L3891" i="1"/>
  <c r="B3891" i="1"/>
  <c r="A3891" i="1"/>
  <c r="B3890" i="1"/>
  <c r="A3890" i="1"/>
  <c r="L3890" i="1" s="1"/>
  <c r="B3889" i="1"/>
  <c r="A3889" i="1"/>
  <c r="L3889" i="1" s="1"/>
  <c r="L3888" i="1"/>
  <c r="B3888" i="1"/>
  <c r="A3888" i="1"/>
  <c r="L3887" i="1"/>
  <c r="B3887" i="1"/>
  <c r="A3887" i="1"/>
  <c r="L3886" i="1"/>
  <c r="B3886" i="1"/>
  <c r="A3886" i="1"/>
  <c r="B3885" i="1"/>
  <c r="A3885" i="1"/>
  <c r="L3885" i="1" s="1"/>
  <c r="B3884" i="1"/>
  <c r="A3884" i="1"/>
  <c r="L3884" i="1" s="1"/>
  <c r="L3883" i="1"/>
  <c r="B3883" i="1"/>
  <c r="A3883" i="1"/>
  <c r="B3882" i="1"/>
  <c r="A3882" i="1"/>
  <c r="L3882" i="1" s="1"/>
  <c r="B3881" i="1"/>
  <c r="A3881" i="1"/>
  <c r="L3881" i="1" s="1"/>
  <c r="L3880" i="1"/>
  <c r="B3880" i="1"/>
  <c r="A3880" i="1"/>
  <c r="L3879" i="1"/>
  <c r="B3879" i="1"/>
  <c r="A3879" i="1"/>
  <c r="L3878" i="1"/>
  <c r="B3878" i="1"/>
  <c r="A3878" i="1"/>
  <c r="B3877" i="1"/>
  <c r="A3877" i="1"/>
  <c r="L3877" i="1" s="1"/>
  <c r="B3876" i="1"/>
  <c r="A3876" i="1"/>
  <c r="L3876" i="1" s="1"/>
  <c r="L3875" i="1"/>
  <c r="B3875" i="1"/>
  <c r="A3875" i="1"/>
  <c r="B3874" i="1"/>
  <c r="A3874" i="1"/>
  <c r="L3874" i="1" s="1"/>
  <c r="B3873" i="1"/>
  <c r="A3873" i="1"/>
  <c r="L3873" i="1" s="1"/>
  <c r="L3872" i="1"/>
  <c r="B3872" i="1"/>
  <c r="A3872" i="1"/>
  <c r="L3871" i="1"/>
  <c r="B3871" i="1"/>
  <c r="A3871" i="1"/>
  <c r="L3870" i="1"/>
  <c r="B3870" i="1"/>
  <c r="A3870" i="1"/>
  <c r="B3869" i="1"/>
  <c r="A3869" i="1"/>
  <c r="L3869" i="1" s="1"/>
  <c r="B3868" i="1"/>
  <c r="A3868" i="1"/>
  <c r="L3868" i="1" s="1"/>
  <c r="L3867" i="1"/>
  <c r="B3867" i="1"/>
  <c r="A3867" i="1"/>
  <c r="B3866" i="1"/>
  <c r="A3866" i="1"/>
  <c r="L3866" i="1" s="1"/>
  <c r="B3865" i="1"/>
  <c r="A3865" i="1"/>
  <c r="L3865" i="1" s="1"/>
  <c r="L3864" i="1"/>
  <c r="B3864" i="1"/>
  <c r="A3864" i="1"/>
  <c r="L3863" i="1"/>
  <c r="B3863" i="1"/>
  <c r="A3863" i="1"/>
  <c r="L3862" i="1"/>
  <c r="B3862" i="1"/>
  <c r="A3862" i="1"/>
  <c r="B3861" i="1"/>
  <c r="A3861" i="1"/>
  <c r="L3861" i="1" s="1"/>
  <c r="B3860" i="1"/>
  <c r="A3860" i="1"/>
  <c r="L3860" i="1" s="1"/>
  <c r="L3859" i="1"/>
  <c r="B3859" i="1"/>
  <c r="A3859" i="1"/>
  <c r="B3858" i="1"/>
  <c r="A3858" i="1"/>
  <c r="L3858" i="1" s="1"/>
  <c r="B3857" i="1"/>
  <c r="A3857" i="1"/>
  <c r="L3857" i="1" s="1"/>
  <c r="L3856" i="1"/>
  <c r="B3856" i="1"/>
  <c r="A3856" i="1"/>
  <c r="L3855" i="1"/>
  <c r="B3855" i="1"/>
  <c r="A3855" i="1"/>
  <c r="L3854" i="1"/>
  <c r="B3854" i="1"/>
  <c r="A3854" i="1"/>
  <c r="B3853" i="1"/>
  <c r="A3853" i="1"/>
  <c r="L3853" i="1" s="1"/>
  <c r="B3852" i="1"/>
  <c r="A3852" i="1"/>
  <c r="L3852" i="1" s="1"/>
  <c r="L3851" i="1"/>
  <c r="B3851" i="1"/>
  <c r="A3851" i="1"/>
  <c r="B3850" i="1"/>
  <c r="A3850" i="1"/>
  <c r="L3850" i="1" s="1"/>
  <c r="B3849" i="1"/>
  <c r="A3849" i="1"/>
  <c r="L3849" i="1" s="1"/>
  <c r="L3848" i="1"/>
  <c r="B3848" i="1"/>
  <c r="A3848" i="1"/>
  <c r="L3847" i="1"/>
  <c r="B3847" i="1"/>
  <c r="A3847" i="1"/>
  <c r="L3846" i="1"/>
  <c r="B3846" i="1"/>
  <c r="A3846" i="1"/>
  <c r="B3845" i="1"/>
  <c r="A3845" i="1"/>
  <c r="L3845" i="1" s="1"/>
  <c r="B3844" i="1"/>
  <c r="A3844" i="1"/>
  <c r="L3844" i="1" s="1"/>
  <c r="L3843" i="1"/>
  <c r="B3843" i="1"/>
  <c r="A3843" i="1"/>
  <c r="B3842" i="1"/>
  <c r="A3842" i="1"/>
  <c r="L3842" i="1" s="1"/>
  <c r="B3841" i="1"/>
  <c r="A3841" i="1"/>
  <c r="L3841" i="1" s="1"/>
  <c r="L3840" i="1"/>
  <c r="B3840" i="1"/>
  <c r="A3840" i="1"/>
  <c r="L3839" i="1"/>
  <c r="B3839" i="1"/>
  <c r="A3839" i="1"/>
  <c r="L3838" i="1"/>
  <c r="B3838" i="1"/>
  <c r="A3838" i="1"/>
  <c r="B3837" i="1"/>
  <c r="A3837" i="1"/>
  <c r="L3837" i="1" s="1"/>
  <c r="B3836" i="1"/>
  <c r="A3836" i="1"/>
  <c r="L3836" i="1" s="1"/>
  <c r="L3835" i="1"/>
  <c r="B3835" i="1"/>
  <c r="A3835" i="1"/>
  <c r="B3834" i="1"/>
  <c r="A3834" i="1"/>
  <c r="L3834" i="1" s="1"/>
  <c r="B3833" i="1"/>
  <c r="A3833" i="1"/>
  <c r="L3833" i="1" s="1"/>
  <c r="L3832" i="1"/>
  <c r="B3832" i="1"/>
  <c r="A3832" i="1"/>
  <c r="L3831" i="1"/>
  <c r="B3831" i="1"/>
  <c r="A3831" i="1"/>
  <c r="L3830" i="1"/>
  <c r="B3830" i="1"/>
  <c r="A3830" i="1"/>
  <c r="B3829" i="1"/>
  <c r="A3829" i="1"/>
  <c r="L3829" i="1" s="1"/>
  <c r="B3828" i="1"/>
  <c r="A3828" i="1"/>
  <c r="L3828" i="1" s="1"/>
  <c r="L3827" i="1"/>
  <c r="B3827" i="1"/>
  <c r="A3827" i="1"/>
  <c r="B3826" i="1"/>
  <c r="A3826" i="1"/>
  <c r="L3826" i="1" s="1"/>
  <c r="B3825" i="1"/>
  <c r="A3825" i="1"/>
  <c r="L3825" i="1" s="1"/>
  <c r="L3824" i="1"/>
  <c r="B3824" i="1"/>
  <c r="A3824" i="1"/>
  <c r="L3823" i="1"/>
  <c r="B3823" i="1"/>
  <c r="A3823" i="1"/>
  <c r="L3822" i="1"/>
  <c r="B3822" i="1"/>
  <c r="A3822" i="1"/>
  <c r="B3821" i="1"/>
  <c r="A3821" i="1"/>
  <c r="L3821" i="1" s="1"/>
  <c r="B3820" i="1"/>
  <c r="A3820" i="1"/>
  <c r="L3820" i="1" s="1"/>
  <c r="L3819" i="1"/>
  <c r="B3819" i="1"/>
  <c r="A3819" i="1"/>
  <c r="B3818" i="1"/>
  <c r="A3818" i="1"/>
  <c r="L3818" i="1" s="1"/>
  <c r="B3817" i="1"/>
  <c r="A3817" i="1"/>
  <c r="L3817" i="1" s="1"/>
  <c r="L3816" i="1"/>
  <c r="B3816" i="1"/>
  <c r="A3816" i="1"/>
  <c r="L3815" i="1"/>
  <c r="B3815" i="1"/>
  <c r="A3815" i="1"/>
  <c r="L3814" i="1"/>
  <c r="B3814" i="1"/>
  <c r="A3814" i="1"/>
  <c r="B3813" i="1"/>
  <c r="A3813" i="1"/>
  <c r="L3813" i="1" s="1"/>
  <c r="B3812" i="1"/>
  <c r="A3812" i="1"/>
  <c r="L3812" i="1" s="1"/>
  <c r="L3811" i="1"/>
  <c r="B3811" i="1"/>
  <c r="A3811" i="1"/>
  <c r="B3810" i="1"/>
  <c r="A3810" i="1"/>
  <c r="L3810" i="1" s="1"/>
  <c r="B3809" i="1"/>
  <c r="A3809" i="1"/>
  <c r="L3809" i="1" s="1"/>
  <c r="L3808" i="1"/>
  <c r="B3808" i="1"/>
  <c r="A3808" i="1"/>
  <c r="L3807" i="1"/>
  <c r="B3807" i="1"/>
  <c r="A3807" i="1"/>
  <c r="L3806" i="1"/>
  <c r="B3806" i="1"/>
  <c r="A3806" i="1"/>
  <c r="B3805" i="1"/>
  <c r="A3805" i="1"/>
  <c r="L3805" i="1" s="1"/>
  <c r="B3804" i="1"/>
  <c r="A3804" i="1"/>
  <c r="L3804" i="1" s="1"/>
  <c r="L3803" i="1"/>
  <c r="B3803" i="1"/>
  <c r="A3803" i="1"/>
  <c r="B3802" i="1"/>
  <c r="A3802" i="1"/>
  <c r="L3802" i="1" s="1"/>
  <c r="B3801" i="1"/>
  <c r="A3801" i="1"/>
  <c r="L3801" i="1" s="1"/>
  <c r="L3800" i="1"/>
  <c r="B3800" i="1"/>
  <c r="A3800" i="1"/>
  <c r="L3799" i="1"/>
  <c r="B3799" i="1"/>
  <c r="A3799" i="1"/>
  <c r="L3798" i="1"/>
  <c r="B3798" i="1"/>
  <c r="A3798" i="1"/>
  <c r="B3797" i="1"/>
  <c r="A3797" i="1"/>
  <c r="L3797" i="1" s="1"/>
  <c r="B3796" i="1"/>
  <c r="A3796" i="1"/>
  <c r="L3796" i="1" s="1"/>
  <c r="L3795" i="1"/>
  <c r="B3795" i="1"/>
  <c r="A3795" i="1"/>
  <c r="B3794" i="1"/>
  <c r="A3794" i="1"/>
  <c r="L3794" i="1" s="1"/>
  <c r="B3793" i="1"/>
  <c r="A3793" i="1"/>
  <c r="L3793" i="1" s="1"/>
  <c r="L3792" i="1"/>
  <c r="B3792" i="1"/>
  <c r="A3792" i="1"/>
  <c r="L3791" i="1"/>
  <c r="B3791" i="1"/>
  <c r="A3791" i="1"/>
  <c r="L3790" i="1"/>
  <c r="B3790" i="1"/>
  <c r="A3790" i="1"/>
  <c r="B3789" i="1"/>
  <c r="A3789" i="1"/>
  <c r="L3789" i="1" s="1"/>
  <c r="B3788" i="1"/>
  <c r="A3788" i="1"/>
  <c r="L3788" i="1" s="1"/>
  <c r="L3787" i="1"/>
  <c r="B3787" i="1"/>
  <c r="A3787" i="1"/>
  <c r="B3786" i="1"/>
  <c r="A3786" i="1"/>
  <c r="L3786" i="1" s="1"/>
  <c r="B3785" i="1"/>
  <c r="A3785" i="1"/>
  <c r="L3785" i="1" s="1"/>
  <c r="L3784" i="1"/>
  <c r="B3784" i="1"/>
  <c r="A3784" i="1"/>
  <c r="L3783" i="1"/>
  <c r="B3783" i="1"/>
  <c r="A3783" i="1"/>
  <c r="L3782" i="1"/>
  <c r="B3782" i="1"/>
  <c r="A3782" i="1"/>
  <c r="B3781" i="1"/>
  <c r="A3781" i="1"/>
  <c r="L3781" i="1" s="1"/>
  <c r="B3780" i="1"/>
  <c r="A3780" i="1"/>
  <c r="L3780" i="1" s="1"/>
  <c r="L3779" i="1"/>
  <c r="B3779" i="1"/>
  <c r="A3779" i="1"/>
  <c r="B3778" i="1"/>
  <c r="A3778" i="1"/>
  <c r="L3778" i="1" s="1"/>
  <c r="B3777" i="1"/>
  <c r="A3777" i="1"/>
  <c r="L3777" i="1" s="1"/>
  <c r="L3776" i="1"/>
  <c r="B3776" i="1"/>
  <c r="A3776" i="1"/>
  <c r="L3775" i="1"/>
  <c r="B3775" i="1"/>
  <c r="A3775" i="1"/>
  <c r="L3774" i="1"/>
  <c r="B3774" i="1"/>
  <c r="A3774" i="1"/>
  <c r="B3773" i="1"/>
  <c r="A3773" i="1"/>
  <c r="L3773" i="1" s="1"/>
  <c r="B3772" i="1"/>
  <c r="A3772" i="1"/>
  <c r="L3772" i="1" s="1"/>
  <c r="L3771" i="1"/>
  <c r="B3771" i="1"/>
  <c r="A3771" i="1"/>
  <c r="B3770" i="1"/>
  <c r="A3770" i="1"/>
  <c r="L3770" i="1" s="1"/>
  <c r="B3769" i="1"/>
  <c r="A3769" i="1"/>
  <c r="L3769" i="1" s="1"/>
  <c r="L3768" i="1"/>
  <c r="B3768" i="1"/>
  <c r="A3768" i="1"/>
  <c r="L3767" i="1"/>
  <c r="B3767" i="1"/>
  <c r="A3767" i="1"/>
  <c r="L3766" i="1"/>
  <c r="B3766" i="1"/>
  <c r="A3766" i="1"/>
  <c r="B3765" i="1"/>
  <c r="A3765" i="1"/>
  <c r="L3765" i="1" s="1"/>
  <c r="B3764" i="1"/>
  <c r="A3764" i="1"/>
  <c r="L3764" i="1" s="1"/>
  <c r="L3763" i="1"/>
  <c r="B3763" i="1"/>
  <c r="A3763" i="1"/>
  <c r="B3762" i="1"/>
  <c r="A3762" i="1"/>
  <c r="L3762" i="1" s="1"/>
  <c r="B3761" i="1"/>
  <c r="A3761" i="1"/>
  <c r="L3761" i="1" s="1"/>
  <c r="L3760" i="1"/>
  <c r="B3760" i="1"/>
  <c r="A3760" i="1"/>
  <c r="L3759" i="1"/>
  <c r="B3759" i="1"/>
  <c r="A3759" i="1"/>
  <c r="L3758" i="1"/>
  <c r="B3758" i="1"/>
  <c r="A3758" i="1"/>
  <c r="B3757" i="1"/>
  <c r="A3757" i="1"/>
  <c r="L3757" i="1" s="1"/>
  <c r="B3756" i="1"/>
  <c r="A3756" i="1"/>
  <c r="L3756" i="1" s="1"/>
  <c r="L3755" i="1"/>
  <c r="B3755" i="1"/>
  <c r="A3755" i="1"/>
  <c r="B3754" i="1"/>
  <c r="A3754" i="1"/>
  <c r="L3754" i="1" s="1"/>
  <c r="B3753" i="1"/>
  <c r="A3753" i="1"/>
  <c r="L3753" i="1" s="1"/>
  <c r="L3752" i="1"/>
  <c r="B3752" i="1"/>
  <c r="A3752" i="1"/>
  <c r="L3751" i="1"/>
  <c r="B3751" i="1"/>
  <c r="A3751" i="1"/>
  <c r="L3750" i="1"/>
  <c r="B3750" i="1"/>
  <c r="A3750" i="1"/>
  <c r="B3749" i="1"/>
  <c r="A3749" i="1"/>
  <c r="L3749" i="1" s="1"/>
  <c r="B3748" i="1"/>
  <c r="A3748" i="1"/>
  <c r="L3748" i="1" s="1"/>
  <c r="L3747" i="1"/>
  <c r="B3747" i="1"/>
  <c r="A3747" i="1"/>
  <c r="B3746" i="1"/>
  <c r="A3746" i="1"/>
  <c r="L3746" i="1" s="1"/>
  <c r="B3745" i="1"/>
  <c r="A3745" i="1"/>
  <c r="L3745" i="1" s="1"/>
  <c r="L3744" i="1"/>
  <c r="B3744" i="1"/>
  <c r="A3744" i="1"/>
  <c r="L3743" i="1"/>
  <c r="B3743" i="1"/>
  <c r="A3743" i="1"/>
  <c r="L3742" i="1"/>
  <c r="B3742" i="1"/>
  <c r="A3742" i="1"/>
  <c r="B3741" i="1"/>
  <c r="A3741" i="1"/>
  <c r="L3741" i="1" s="1"/>
  <c r="B3740" i="1"/>
  <c r="A3740" i="1"/>
  <c r="L3740" i="1" s="1"/>
  <c r="L3739" i="1"/>
  <c r="B3739" i="1"/>
  <c r="A3739" i="1"/>
  <c r="B3738" i="1"/>
  <c r="A3738" i="1"/>
  <c r="L3738" i="1" s="1"/>
  <c r="B3737" i="1"/>
  <c r="A3737" i="1"/>
  <c r="L3737" i="1" s="1"/>
  <c r="L3736" i="1"/>
  <c r="B3736" i="1"/>
  <c r="A3736" i="1"/>
  <c r="L3735" i="1"/>
  <c r="B3735" i="1"/>
  <c r="A3735" i="1"/>
  <c r="L3734" i="1"/>
  <c r="B3734" i="1"/>
  <c r="A3734" i="1"/>
  <c r="B3733" i="1"/>
  <c r="A3733" i="1"/>
  <c r="L3733" i="1" s="1"/>
  <c r="B3732" i="1"/>
  <c r="A3732" i="1"/>
  <c r="L3732" i="1" s="1"/>
  <c r="L3731" i="1"/>
  <c r="B3731" i="1"/>
  <c r="A3731" i="1"/>
  <c r="B3730" i="1"/>
  <c r="A3730" i="1"/>
  <c r="L3730" i="1" s="1"/>
  <c r="B3729" i="1"/>
  <c r="A3729" i="1"/>
  <c r="L3729" i="1" s="1"/>
  <c r="L3728" i="1"/>
  <c r="B3728" i="1"/>
  <c r="A3728" i="1"/>
  <c r="L3727" i="1"/>
  <c r="B3727" i="1"/>
  <c r="A3727" i="1"/>
  <c r="L3726" i="1"/>
  <c r="B3726" i="1"/>
  <c r="A3726" i="1"/>
  <c r="B3725" i="1"/>
  <c r="A3725" i="1"/>
  <c r="L3725" i="1" s="1"/>
  <c r="B3724" i="1"/>
  <c r="A3724" i="1"/>
  <c r="L3724" i="1" s="1"/>
  <c r="L3723" i="1"/>
  <c r="B3723" i="1"/>
  <c r="A3723" i="1"/>
  <c r="B3722" i="1"/>
  <c r="A3722" i="1"/>
  <c r="L3722" i="1" s="1"/>
  <c r="B3721" i="1"/>
  <c r="A3721" i="1"/>
  <c r="L3721" i="1" s="1"/>
  <c r="L3720" i="1"/>
  <c r="B3720" i="1"/>
  <c r="A3720" i="1"/>
  <c r="L3719" i="1"/>
  <c r="B3719" i="1"/>
  <c r="A3719" i="1"/>
  <c r="L3718" i="1"/>
  <c r="B3718" i="1"/>
  <c r="A3718" i="1"/>
  <c r="B3717" i="1"/>
  <c r="A3717" i="1"/>
  <c r="L3717" i="1" s="1"/>
  <c r="B3716" i="1"/>
  <c r="A3716" i="1"/>
  <c r="L3716" i="1" s="1"/>
  <c r="L3715" i="1"/>
  <c r="B3715" i="1"/>
  <c r="A3715" i="1"/>
  <c r="B3714" i="1"/>
  <c r="A3714" i="1"/>
  <c r="L3714" i="1" s="1"/>
  <c r="B3713" i="1"/>
  <c r="A3713" i="1"/>
  <c r="L3713" i="1" s="1"/>
  <c r="L3712" i="1"/>
  <c r="B3712" i="1"/>
  <c r="A3712" i="1"/>
  <c r="L3711" i="1"/>
  <c r="B3711" i="1"/>
  <c r="A3711" i="1"/>
  <c r="L3710" i="1"/>
  <c r="B3710" i="1"/>
  <c r="A3710" i="1"/>
  <c r="B3709" i="1"/>
  <c r="A3709" i="1"/>
  <c r="L3709" i="1" s="1"/>
  <c r="B3708" i="1"/>
  <c r="A3708" i="1"/>
  <c r="L3708" i="1" s="1"/>
  <c r="L3707" i="1"/>
  <c r="B3707" i="1"/>
  <c r="A3707" i="1"/>
  <c r="B3706" i="1"/>
  <c r="A3706" i="1"/>
  <c r="L3706" i="1" s="1"/>
  <c r="B3705" i="1"/>
  <c r="A3705" i="1"/>
  <c r="L3705" i="1" s="1"/>
  <c r="L3704" i="1"/>
  <c r="B3704" i="1"/>
  <c r="A3704" i="1"/>
  <c r="L3703" i="1"/>
  <c r="B3703" i="1"/>
  <c r="A3703" i="1"/>
  <c r="L3702" i="1"/>
  <c r="B3702" i="1"/>
  <c r="A3702" i="1"/>
  <c r="B3701" i="1"/>
  <c r="A3701" i="1"/>
  <c r="L3701" i="1" s="1"/>
  <c r="B3700" i="1"/>
  <c r="A3700" i="1"/>
  <c r="L3700" i="1" s="1"/>
  <c r="L3699" i="1"/>
  <c r="B3699" i="1"/>
  <c r="A3699" i="1"/>
  <c r="B3698" i="1"/>
  <c r="A3698" i="1"/>
  <c r="L3698" i="1" s="1"/>
  <c r="B3697" i="1"/>
  <c r="A3697" i="1"/>
  <c r="L3697" i="1" s="1"/>
  <c r="L3696" i="1"/>
  <c r="B3696" i="1"/>
  <c r="A3696" i="1"/>
  <c r="L3695" i="1"/>
  <c r="B3695" i="1"/>
  <c r="A3695" i="1"/>
  <c r="L3694" i="1"/>
  <c r="B3694" i="1"/>
  <c r="A3694" i="1"/>
  <c r="B3693" i="1"/>
  <c r="A3693" i="1"/>
  <c r="L3693" i="1" s="1"/>
  <c r="B3692" i="1"/>
  <c r="A3692" i="1"/>
  <c r="L3692" i="1" s="1"/>
  <c r="L3691" i="1"/>
  <c r="B3691" i="1"/>
  <c r="A3691" i="1"/>
  <c r="B3690" i="1"/>
  <c r="A3690" i="1"/>
  <c r="L3690" i="1" s="1"/>
  <c r="B3689" i="1"/>
  <c r="A3689" i="1"/>
  <c r="L3689" i="1" s="1"/>
  <c r="L3688" i="1"/>
  <c r="B3688" i="1"/>
  <c r="A3688" i="1"/>
  <c r="L3687" i="1"/>
  <c r="B3687" i="1"/>
  <c r="A3687" i="1"/>
  <c r="L3686" i="1"/>
  <c r="B3686" i="1"/>
  <c r="A3686" i="1"/>
  <c r="B3685" i="1"/>
  <c r="A3685" i="1"/>
  <c r="L3685" i="1" s="1"/>
  <c r="B3684" i="1"/>
  <c r="A3684" i="1"/>
  <c r="L3684" i="1" s="1"/>
  <c r="L3683" i="1"/>
  <c r="B3683" i="1"/>
  <c r="A3683" i="1"/>
  <c r="B3682" i="1"/>
  <c r="A3682" i="1"/>
  <c r="L3682" i="1" s="1"/>
  <c r="B3681" i="1"/>
  <c r="A3681" i="1"/>
  <c r="L3681" i="1" s="1"/>
  <c r="L3680" i="1"/>
  <c r="B3680" i="1"/>
  <c r="A3680" i="1"/>
  <c r="L3679" i="1"/>
  <c r="B3679" i="1"/>
  <c r="A3679" i="1"/>
  <c r="L3678" i="1"/>
  <c r="B3678" i="1"/>
  <c r="A3678" i="1"/>
  <c r="B3677" i="1"/>
  <c r="A3677" i="1"/>
  <c r="L3677" i="1" s="1"/>
  <c r="B3676" i="1"/>
  <c r="A3676" i="1"/>
  <c r="L3676" i="1" s="1"/>
  <c r="L3675" i="1"/>
  <c r="B3675" i="1"/>
  <c r="A3675" i="1"/>
  <c r="B3674" i="1"/>
  <c r="A3674" i="1"/>
  <c r="L3674" i="1" s="1"/>
  <c r="B3673" i="1"/>
  <c r="A3673" i="1"/>
  <c r="L3673" i="1" s="1"/>
  <c r="L3672" i="1"/>
  <c r="B3672" i="1"/>
  <c r="A3672" i="1"/>
  <c r="L3671" i="1"/>
  <c r="B3671" i="1"/>
  <c r="A3671" i="1"/>
  <c r="L3670" i="1"/>
  <c r="B3670" i="1"/>
  <c r="A3670" i="1"/>
  <c r="B3669" i="1"/>
  <c r="A3669" i="1"/>
  <c r="L3669" i="1" s="1"/>
  <c r="B3668" i="1"/>
  <c r="A3668" i="1"/>
  <c r="L3668" i="1" s="1"/>
  <c r="L3667" i="1"/>
  <c r="B3667" i="1"/>
  <c r="A3667" i="1"/>
  <c r="B3666" i="1"/>
  <c r="A3666" i="1"/>
  <c r="L3666" i="1" s="1"/>
  <c r="B3665" i="1"/>
  <c r="A3665" i="1"/>
  <c r="L3665" i="1" s="1"/>
  <c r="L3664" i="1"/>
  <c r="B3664" i="1"/>
  <c r="A3664" i="1"/>
  <c r="L3663" i="1"/>
  <c r="B3663" i="1"/>
  <c r="A3663" i="1"/>
  <c r="L3662" i="1"/>
  <c r="B3662" i="1"/>
  <c r="A3662" i="1"/>
  <c r="B3661" i="1"/>
  <c r="A3661" i="1"/>
  <c r="L3661" i="1" s="1"/>
  <c r="B3660" i="1"/>
  <c r="A3660" i="1"/>
  <c r="L3660" i="1" s="1"/>
  <c r="L3659" i="1"/>
  <c r="B3659" i="1"/>
  <c r="A3659" i="1"/>
  <c r="B3658" i="1"/>
  <c r="A3658" i="1"/>
  <c r="L3658" i="1" s="1"/>
  <c r="B3657" i="1"/>
  <c r="A3657" i="1"/>
  <c r="L3657" i="1" s="1"/>
  <c r="L3656" i="1"/>
  <c r="B3656" i="1"/>
  <c r="A3656" i="1"/>
  <c r="L3655" i="1"/>
  <c r="B3655" i="1"/>
  <c r="A3655" i="1"/>
  <c r="L3654" i="1"/>
  <c r="B3654" i="1"/>
  <c r="A3654" i="1"/>
  <c r="B3653" i="1"/>
  <c r="A3653" i="1"/>
  <c r="L3653" i="1" s="1"/>
  <c r="B3652" i="1"/>
  <c r="A3652" i="1"/>
  <c r="L3652" i="1" s="1"/>
  <c r="L3651" i="1"/>
  <c r="B3651" i="1"/>
  <c r="A3651" i="1"/>
  <c r="B3650" i="1"/>
  <c r="A3650" i="1"/>
  <c r="L3650" i="1" s="1"/>
  <c r="B3649" i="1"/>
  <c r="A3649" i="1"/>
  <c r="L3649" i="1" s="1"/>
  <c r="L3648" i="1"/>
  <c r="B3648" i="1"/>
  <c r="A3648" i="1"/>
  <c r="L3647" i="1"/>
  <c r="B3647" i="1"/>
  <c r="A3647" i="1"/>
  <c r="L3646" i="1"/>
  <c r="B3646" i="1"/>
  <c r="A3646" i="1"/>
  <c r="B3645" i="1"/>
  <c r="A3645" i="1"/>
  <c r="L3645" i="1" s="1"/>
  <c r="B3644" i="1"/>
  <c r="A3644" i="1"/>
  <c r="L3644" i="1" s="1"/>
  <c r="L3643" i="1"/>
  <c r="B3643" i="1"/>
  <c r="A3643" i="1"/>
  <c r="B3642" i="1"/>
  <c r="A3642" i="1"/>
  <c r="L3642" i="1" s="1"/>
  <c r="B3641" i="1"/>
  <c r="A3641" i="1"/>
  <c r="L3641" i="1" s="1"/>
  <c r="L3640" i="1"/>
  <c r="B3640" i="1"/>
  <c r="A3640" i="1"/>
  <c r="L3639" i="1"/>
  <c r="B3639" i="1"/>
  <c r="A3639" i="1"/>
  <c r="L3638" i="1"/>
  <c r="B3638" i="1"/>
  <c r="A3638" i="1"/>
  <c r="B3637" i="1"/>
  <c r="A3637" i="1"/>
  <c r="L3637" i="1" s="1"/>
  <c r="B3636" i="1"/>
  <c r="A3636" i="1"/>
  <c r="L3636" i="1" s="1"/>
  <c r="L3635" i="1"/>
  <c r="B3635" i="1"/>
  <c r="A3635" i="1"/>
  <c r="B3634" i="1"/>
  <c r="A3634" i="1"/>
  <c r="L3634" i="1" s="1"/>
  <c r="B3633" i="1"/>
  <c r="A3633" i="1"/>
  <c r="L3633" i="1" s="1"/>
  <c r="L3632" i="1"/>
  <c r="B3632" i="1"/>
  <c r="A3632" i="1"/>
  <c r="L3631" i="1"/>
  <c r="B3631" i="1"/>
  <c r="A3631" i="1"/>
  <c r="L3630" i="1"/>
  <c r="B3630" i="1"/>
  <c r="A3630" i="1"/>
  <c r="B3629" i="1"/>
  <c r="A3629" i="1"/>
  <c r="L3629" i="1" s="1"/>
  <c r="B3628" i="1"/>
  <c r="A3628" i="1"/>
  <c r="L3628" i="1" s="1"/>
  <c r="L3627" i="1"/>
  <c r="B3627" i="1"/>
  <c r="A3627" i="1"/>
  <c r="B3626" i="1"/>
  <c r="A3626" i="1"/>
  <c r="L3626" i="1" s="1"/>
  <c r="B3625" i="1"/>
  <c r="A3625" i="1"/>
  <c r="L3625" i="1" s="1"/>
  <c r="L3624" i="1"/>
  <c r="B3624" i="1"/>
  <c r="A3624" i="1"/>
  <c r="L3623" i="1"/>
  <c r="B3623" i="1"/>
  <c r="A3623" i="1"/>
  <c r="L3622" i="1"/>
  <c r="B3622" i="1"/>
  <c r="A3622" i="1"/>
  <c r="B3621" i="1"/>
  <c r="A3621" i="1"/>
  <c r="L3621" i="1" s="1"/>
  <c r="B3620" i="1"/>
  <c r="A3620" i="1"/>
  <c r="L3620" i="1" s="1"/>
  <c r="L3619" i="1"/>
  <c r="B3619" i="1"/>
  <c r="A3619" i="1"/>
  <c r="B3618" i="1"/>
  <c r="A3618" i="1"/>
  <c r="L3618" i="1" s="1"/>
  <c r="B3617" i="1"/>
  <c r="A3617" i="1"/>
  <c r="L3617" i="1" s="1"/>
  <c r="L3616" i="1"/>
  <c r="B3616" i="1"/>
  <c r="A3616" i="1"/>
  <c r="L3615" i="1"/>
  <c r="B3615" i="1"/>
  <c r="A3615" i="1"/>
  <c r="L3614" i="1"/>
  <c r="B3614" i="1"/>
  <c r="A3614" i="1"/>
  <c r="B3613" i="1"/>
  <c r="A3613" i="1"/>
  <c r="L3613" i="1" s="1"/>
  <c r="B3612" i="1"/>
  <c r="A3612" i="1"/>
  <c r="L3612" i="1" s="1"/>
  <c r="L3611" i="1"/>
  <c r="B3611" i="1"/>
  <c r="A3611" i="1"/>
  <c r="B3610" i="1"/>
  <c r="A3610" i="1"/>
  <c r="L3610" i="1" s="1"/>
  <c r="B3609" i="1"/>
  <c r="A3609" i="1"/>
  <c r="L3609" i="1" s="1"/>
  <c r="L3608" i="1"/>
  <c r="B3608" i="1"/>
  <c r="A3608" i="1"/>
  <c r="L3607" i="1"/>
  <c r="B3607" i="1"/>
  <c r="A3607" i="1"/>
  <c r="L3606" i="1"/>
  <c r="B3606" i="1"/>
  <c r="A3606" i="1"/>
  <c r="B3605" i="1"/>
  <c r="A3605" i="1"/>
  <c r="L3605" i="1" s="1"/>
  <c r="B3604" i="1"/>
  <c r="A3604" i="1"/>
  <c r="L3604" i="1" s="1"/>
  <c r="L3603" i="1"/>
  <c r="B3603" i="1"/>
  <c r="A3603" i="1"/>
  <c r="B3602" i="1"/>
  <c r="A3602" i="1"/>
  <c r="L3602" i="1" s="1"/>
  <c r="B3601" i="1"/>
  <c r="A3601" i="1"/>
  <c r="L3601" i="1" s="1"/>
  <c r="L3600" i="1"/>
  <c r="B3600" i="1"/>
  <c r="A3600" i="1"/>
  <c r="L3599" i="1"/>
  <c r="B3599" i="1"/>
  <c r="A3599" i="1"/>
  <c r="L3598" i="1"/>
  <c r="B3598" i="1"/>
  <c r="A3598" i="1"/>
  <c r="B3597" i="1"/>
  <c r="A3597" i="1"/>
  <c r="L3597" i="1" s="1"/>
  <c r="B3596" i="1"/>
  <c r="A3596" i="1"/>
  <c r="L3596" i="1" s="1"/>
  <c r="L3595" i="1"/>
  <c r="B3595" i="1"/>
  <c r="A3595" i="1"/>
  <c r="B3594" i="1"/>
  <c r="A3594" i="1"/>
  <c r="L3594" i="1" s="1"/>
  <c r="B3593" i="1"/>
  <c r="A3593" i="1"/>
  <c r="L3593" i="1" s="1"/>
  <c r="L3592" i="1"/>
  <c r="B3592" i="1"/>
  <c r="A3592" i="1"/>
  <c r="L3591" i="1"/>
  <c r="B3591" i="1"/>
  <c r="A3591" i="1"/>
  <c r="L3590" i="1"/>
  <c r="B3590" i="1"/>
  <c r="A3590" i="1"/>
  <c r="B3589" i="1"/>
  <c r="A3589" i="1"/>
  <c r="L3589" i="1" s="1"/>
  <c r="L3588" i="1"/>
  <c r="B3588" i="1"/>
  <c r="A3588" i="1"/>
  <c r="L3587" i="1"/>
  <c r="B3587" i="1"/>
  <c r="A3587" i="1"/>
  <c r="B3586" i="1"/>
  <c r="A3586" i="1"/>
  <c r="L3586" i="1" s="1"/>
  <c r="B3585" i="1"/>
  <c r="A3585" i="1"/>
  <c r="L3585" i="1" s="1"/>
  <c r="L3584" i="1"/>
  <c r="B3584" i="1"/>
  <c r="A3584" i="1"/>
  <c r="L3583" i="1"/>
  <c r="B3583" i="1"/>
  <c r="A3583" i="1"/>
  <c r="L3582" i="1"/>
  <c r="B3582" i="1"/>
  <c r="A3582" i="1"/>
  <c r="B3581" i="1"/>
  <c r="A3581" i="1"/>
  <c r="L3581" i="1" s="1"/>
  <c r="B3580" i="1"/>
  <c r="A3580" i="1"/>
  <c r="L3580" i="1" s="1"/>
  <c r="L3579" i="1"/>
  <c r="B3579" i="1"/>
  <c r="A3579" i="1"/>
  <c r="B3578" i="1"/>
  <c r="A3578" i="1"/>
  <c r="L3578" i="1" s="1"/>
  <c r="B3577" i="1"/>
  <c r="A3577" i="1"/>
  <c r="L3577" i="1" s="1"/>
  <c r="L3576" i="1"/>
  <c r="B3576" i="1"/>
  <c r="A3576" i="1"/>
  <c r="L3575" i="1"/>
  <c r="B3575" i="1"/>
  <c r="A3575" i="1"/>
  <c r="B3574" i="1"/>
  <c r="A3574" i="1"/>
  <c r="L3574" i="1" s="1"/>
  <c r="L3573" i="1"/>
  <c r="B3573" i="1"/>
  <c r="A3573" i="1"/>
  <c r="L3572" i="1"/>
  <c r="B3572" i="1"/>
  <c r="A3572" i="1"/>
  <c r="L3571" i="1"/>
  <c r="B3571" i="1"/>
  <c r="A3571" i="1"/>
  <c r="B3570" i="1"/>
  <c r="A3570" i="1"/>
  <c r="L3570" i="1" s="1"/>
  <c r="B3569" i="1"/>
  <c r="A3569" i="1"/>
  <c r="L3569" i="1" s="1"/>
  <c r="L3568" i="1"/>
  <c r="B3568" i="1"/>
  <c r="A3568" i="1"/>
  <c r="L3567" i="1"/>
  <c r="B3567" i="1"/>
  <c r="A3567" i="1"/>
  <c r="L3566" i="1"/>
  <c r="B3566" i="1"/>
  <c r="A3566" i="1"/>
  <c r="L3565" i="1"/>
  <c r="B3565" i="1"/>
  <c r="A3565" i="1"/>
  <c r="B3564" i="1"/>
  <c r="A3564" i="1"/>
  <c r="L3564" i="1" s="1"/>
  <c r="L3563" i="1"/>
  <c r="B3563" i="1"/>
  <c r="A3563" i="1"/>
  <c r="B3562" i="1"/>
  <c r="A3562" i="1"/>
  <c r="L3562" i="1" s="1"/>
  <c r="B3561" i="1"/>
  <c r="A3561" i="1"/>
  <c r="L3561" i="1" s="1"/>
  <c r="L3560" i="1"/>
  <c r="B3560" i="1"/>
  <c r="A3560" i="1"/>
  <c r="L3559" i="1"/>
  <c r="B3559" i="1"/>
  <c r="A3559" i="1"/>
  <c r="B3558" i="1"/>
  <c r="A3558" i="1"/>
  <c r="L3558" i="1" s="1"/>
  <c r="L3557" i="1"/>
  <c r="B3557" i="1"/>
  <c r="A3557" i="1"/>
  <c r="L3556" i="1"/>
  <c r="B3556" i="1"/>
  <c r="A3556" i="1"/>
  <c r="B3555" i="1"/>
  <c r="A3555" i="1"/>
  <c r="L3555" i="1" s="1"/>
  <c r="B3554" i="1"/>
  <c r="A3554" i="1"/>
  <c r="L3554" i="1" s="1"/>
  <c r="B3553" i="1"/>
  <c r="A3553" i="1"/>
  <c r="L3553" i="1" s="1"/>
  <c r="L3552" i="1"/>
  <c r="B3552" i="1"/>
  <c r="A3552" i="1"/>
  <c r="L3551" i="1"/>
  <c r="B3551" i="1"/>
  <c r="A3551" i="1"/>
  <c r="L3550" i="1"/>
  <c r="B3550" i="1"/>
  <c r="A3550" i="1"/>
  <c r="B3549" i="1"/>
  <c r="A3549" i="1"/>
  <c r="L3549" i="1" s="1"/>
  <c r="B3548" i="1"/>
  <c r="A3548" i="1"/>
  <c r="L3548" i="1" s="1"/>
  <c r="L3547" i="1"/>
  <c r="B3547" i="1"/>
  <c r="A3547" i="1"/>
  <c r="B3546" i="1"/>
  <c r="A3546" i="1"/>
  <c r="L3546" i="1" s="1"/>
  <c r="B3545" i="1"/>
  <c r="A3545" i="1"/>
  <c r="L3545" i="1" s="1"/>
  <c r="L3544" i="1"/>
  <c r="B3544" i="1"/>
  <c r="A3544" i="1"/>
  <c r="L3543" i="1"/>
  <c r="B3543" i="1"/>
  <c r="A3543" i="1"/>
  <c r="B3542" i="1"/>
  <c r="A3542" i="1"/>
  <c r="L3542" i="1" s="1"/>
  <c r="L3541" i="1"/>
  <c r="B3541" i="1"/>
  <c r="A3541" i="1"/>
  <c r="L3540" i="1"/>
  <c r="B3540" i="1"/>
  <c r="A3540" i="1"/>
  <c r="L3539" i="1"/>
  <c r="B3539" i="1"/>
  <c r="A3539" i="1"/>
  <c r="B3538" i="1"/>
  <c r="A3538" i="1"/>
  <c r="L3538" i="1" s="1"/>
  <c r="B3537" i="1"/>
  <c r="A3537" i="1"/>
  <c r="L3537" i="1" s="1"/>
  <c r="L3536" i="1"/>
  <c r="B3536" i="1"/>
  <c r="A3536" i="1"/>
  <c r="L3535" i="1"/>
  <c r="B3535" i="1"/>
  <c r="A3535" i="1"/>
  <c r="L3534" i="1"/>
  <c r="B3534" i="1"/>
  <c r="A3534" i="1"/>
  <c r="L3533" i="1"/>
  <c r="B3533" i="1"/>
  <c r="A3533" i="1"/>
  <c r="B3532" i="1"/>
  <c r="A3532" i="1"/>
  <c r="L3532" i="1" s="1"/>
  <c r="L3531" i="1"/>
  <c r="B3531" i="1"/>
  <c r="A3531" i="1"/>
  <c r="B3530" i="1"/>
  <c r="A3530" i="1"/>
  <c r="L3530" i="1" s="1"/>
  <c r="B3529" i="1"/>
  <c r="A3529" i="1"/>
  <c r="L3529" i="1" s="1"/>
  <c r="L3528" i="1"/>
  <c r="B3528" i="1"/>
  <c r="A3528" i="1"/>
  <c r="L3527" i="1"/>
  <c r="B3527" i="1"/>
  <c r="A3527" i="1"/>
  <c r="B3526" i="1"/>
  <c r="A3526" i="1"/>
  <c r="L3526" i="1" s="1"/>
  <c r="L3525" i="1"/>
  <c r="B3525" i="1"/>
  <c r="A3525" i="1"/>
  <c r="L3524" i="1"/>
  <c r="B3524" i="1"/>
  <c r="A3524" i="1"/>
  <c r="B3523" i="1"/>
  <c r="A3523" i="1"/>
  <c r="L3523" i="1" s="1"/>
  <c r="B3522" i="1"/>
  <c r="A3522" i="1"/>
  <c r="L3522" i="1" s="1"/>
  <c r="B3521" i="1"/>
  <c r="A3521" i="1"/>
  <c r="L3521" i="1" s="1"/>
  <c r="L3520" i="1"/>
  <c r="B3520" i="1"/>
  <c r="A3520" i="1"/>
  <c r="L3519" i="1"/>
  <c r="B3519" i="1"/>
  <c r="A3519" i="1"/>
  <c r="L3518" i="1"/>
  <c r="B3518" i="1"/>
  <c r="A3518" i="1"/>
  <c r="B3517" i="1"/>
  <c r="A3517" i="1"/>
  <c r="L3517" i="1" s="1"/>
  <c r="B3516" i="1"/>
  <c r="A3516" i="1"/>
  <c r="L3516" i="1" s="1"/>
  <c r="L3515" i="1"/>
  <c r="B3515" i="1"/>
  <c r="A3515" i="1"/>
  <c r="B3514" i="1"/>
  <c r="A3514" i="1"/>
  <c r="L3514" i="1" s="1"/>
  <c r="B3513" i="1"/>
  <c r="A3513" i="1"/>
  <c r="L3513" i="1" s="1"/>
  <c r="L3512" i="1"/>
  <c r="B3512" i="1"/>
  <c r="A3512" i="1"/>
  <c r="L3511" i="1"/>
  <c r="B3511" i="1"/>
  <c r="A3511" i="1"/>
  <c r="B3510" i="1"/>
  <c r="A3510" i="1"/>
  <c r="L3510" i="1" s="1"/>
  <c r="L3509" i="1"/>
  <c r="B3509" i="1"/>
  <c r="A3509" i="1"/>
  <c r="L3508" i="1"/>
  <c r="B3508" i="1"/>
  <c r="A3508" i="1"/>
  <c r="L3507" i="1"/>
  <c r="B3507" i="1"/>
  <c r="A3507" i="1"/>
  <c r="B3506" i="1"/>
  <c r="A3506" i="1"/>
  <c r="L3506" i="1" s="1"/>
  <c r="B3505" i="1"/>
  <c r="A3505" i="1"/>
  <c r="L3505" i="1" s="1"/>
  <c r="L3504" i="1"/>
  <c r="B3504" i="1"/>
  <c r="A3504" i="1"/>
  <c r="L3503" i="1"/>
  <c r="B3503" i="1"/>
  <c r="A3503" i="1"/>
  <c r="L3502" i="1"/>
  <c r="B3502" i="1"/>
  <c r="A3502" i="1"/>
  <c r="L3501" i="1"/>
  <c r="B3501" i="1"/>
  <c r="A3501" i="1"/>
  <c r="B3500" i="1"/>
  <c r="A3500" i="1"/>
  <c r="L3500" i="1" s="1"/>
  <c r="L3499" i="1"/>
  <c r="B3499" i="1"/>
  <c r="A3499" i="1"/>
  <c r="B3498" i="1"/>
  <c r="A3498" i="1"/>
  <c r="L3498" i="1" s="1"/>
  <c r="B3497" i="1"/>
  <c r="A3497" i="1"/>
  <c r="L3497" i="1" s="1"/>
  <c r="L3496" i="1"/>
  <c r="B3496" i="1"/>
  <c r="A3496" i="1"/>
  <c r="L3495" i="1"/>
  <c r="B3495" i="1"/>
  <c r="A3495" i="1"/>
  <c r="B3494" i="1"/>
  <c r="A3494" i="1"/>
  <c r="L3494" i="1" s="1"/>
  <c r="L3493" i="1"/>
  <c r="B3493" i="1"/>
  <c r="A3493" i="1"/>
  <c r="L3492" i="1"/>
  <c r="B3492" i="1"/>
  <c r="A3492" i="1"/>
  <c r="B3491" i="1"/>
  <c r="A3491" i="1"/>
  <c r="L3491" i="1" s="1"/>
  <c r="B3490" i="1"/>
  <c r="A3490" i="1"/>
  <c r="L3490" i="1" s="1"/>
  <c r="B3489" i="1"/>
  <c r="A3489" i="1"/>
  <c r="L3489" i="1" s="1"/>
  <c r="L3488" i="1"/>
  <c r="B3488" i="1"/>
  <c r="A3488" i="1"/>
  <c r="L3487" i="1"/>
  <c r="B3487" i="1"/>
  <c r="A3487" i="1"/>
  <c r="L3486" i="1"/>
  <c r="B3486" i="1"/>
  <c r="A3486" i="1"/>
  <c r="B3485" i="1"/>
  <c r="A3485" i="1"/>
  <c r="L3485" i="1" s="1"/>
  <c r="B3484" i="1"/>
  <c r="A3484" i="1"/>
  <c r="L3484" i="1" s="1"/>
  <c r="L3483" i="1"/>
  <c r="B3483" i="1"/>
  <c r="A3483" i="1"/>
  <c r="B3482" i="1"/>
  <c r="A3482" i="1"/>
  <c r="L3482" i="1" s="1"/>
  <c r="B3481" i="1"/>
  <c r="A3481" i="1"/>
  <c r="L3481" i="1" s="1"/>
  <c r="L3480" i="1"/>
  <c r="B3480" i="1"/>
  <c r="A3480" i="1"/>
  <c r="L3479" i="1"/>
  <c r="B3479" i="1"/>
  <c r="A3479" i="1"/>
  <c r="B3478" i="1"/>
  <c r="A3478" i="1"/>
  <c r="L3478" i="1" s="1"/>
  <c r="L3477" i="1"/>
  <c r="B3477" i="1"/>
  <c r="A3477" i="1"/>
  <c r="L3476" i="1"/>
  <c r="B3476" i="1"/>
  <c r="A3476" i="1"/>
  <c r="L3475" i="1"/>
  <c r="B3475" i="1"/>
  <c r="A3475" i="1"/>
  <c r="B3474" i="1"/>
  <c r="A3474" i="1"/>
  <c r="L3474" i="1" s="1"/>
  <c r="B3473" i="1"/>
  <c r="A3473" i="1"/>
  <c r="L3473" i="1" s="1"/>
  <c r="L3472" i="1"/>
  <c r="B3472" i="1"/>
  <c r="A3472" i="1"/>
  <c r="L3471" i="1"/>
  <c r="B3471" i="1"/>
  <c r="A3471" i="1"/>
  <c r="L3470" i="1"/>
  <c r="B3470" i="1"/>
  <c r="A3470" i="1"/>
  <c r="L3469" i="1"/>
  <c r="B3469" i="1"/>
  <c r="A3469" i="1"/>
  <c r="B3468" i="1"/>
  <c r="A3468" i="1"/>
  <c r="L3468" i="1" s="1"/>
  <c r="L3467" i="1"/>
  <c r="B3467" i="1"/>
  <c r="A3467" i="1"/>
  <c r="B3466" i="1"/>
  <c r="A3466" i="1"/>
  <c r="L3466" i="1" s="1"/>
  <c r="B3465" i="1"/>
  <c r="A3465" i="1"/>
  <c r="L3465" i="1" s="1"/>
  <c r="L3464" i="1"/>
  <c r="B3464" i="1"/>
  <c r="A3464" i="1"/>
  <c r="L3463" i="1"/>
  <c r="B3463" i="1"/>
  <c r="A3463" i="1"/>
  <c r="B3462" i="1"/>
  <c r="A3462" i="1"/>
  <c r="L3462" i="1" s="1"/>
  <c r="L3461" i="1"/>
  <c r="B3461" i="1"/>
  <c r="A3461" i="1"/>
  <c r="L3460" i="1"/>
  <c r="B3460" i="1"/>
  <c r="A3460" i="1"/>
  <c r="B3459" i="1"/>
  <c r="A3459" i="1"/>
  <c r="L3459" i="1" s="1"/>
  <c r="B3458" i="1"/>
  <c r="A3458" i="1"/>
  <c r="L3458" i="1" s="1"/>
  <c r="B3457" i="1"/>
  <c r="A3457" i="1"/>
  <c r="L3457" i="1" s="1"/>
  <c r="L3456" i="1"/>
  <c r="B3456" i="1"/>
  <c r="A3456" i="1"/>
  <c r="L3455" i="1"/>
  <c r="B3455" i="1"/>
  <c r="A3455" i="1"/>
  <c r="L3454" i="1"/>
  <c r="B3454" i="1"/>
  <c r="A3454" i="1"/>
  <c r="B3453" i="1"/>
  <c r="A3453" i="1"/>
  <c r="L3453" i="1" s="1"/>
  <c r="B3452" i="1"/>
  <c r="A3452" i="1"/>
  <c r="L3452" i="1" s="1"/>
  <c r="L3451" i="1"/>
  <c r="B3451" i="1"/>
  <c r="A3451" i="1"/>
  <c r="B3450" i="1"/>
  <c r="A3450" i="1"/>
  <c r="L3450" i="1" s="1"/>
  <c r="B3449" i="1"/>
  <c r="A3449" i="1"/>
  <c r="L3449" i="1" s="1"/>
  <c r="L3448" i="1"/>
  <c r="B3448" i="1"/>
  <c r="A3448" i="1"/>
  <c r="L3447" i="1"/>
  <c r="B3447" i="1"/>
  <c r="A3447" i="1"/>
  <c r="B3446" i="1"/>
  <c r="A3446" i="1"/>
  <c r="L3446" i="1" s="1"/>
  <c r="L3445" i="1"/>
  <c r="B3445" i="1"/>
  <c r="A3445" i="1"/>
  <c r="L3444" i="1"/>
  <c r="B3444" i="1"/>
  <c r="A3444" i="1"/>
  <c r="L3443" i="1"/>
  <c r="B3443" i="1"/>
  <c r="A3443" i="1"/>
  <c r="B3442" i="1"/>
  <c r="A3442" i="1"/>
  <c r="L3442" i="1" s="1"/>
  <c r="B3441" i="1"/>
  <c r="A3441" i="1"/>
  <c r="L3441" i="1" s="1"/>
  <c r="L3440" i="1"/>
  <c r="B3440" i="1"/>
  <c r="A3440" i="1"/>
  <c r="L3439" i="1"/>
  <c r="B3439" i="1"/>
  <c r="A3439" i="1"/>
  <c r="L3438" i="1"/>
  <c r="B3438" i="1"/>
  <c r="A3438" i="1"/>
  <c r="L3437" i="1"/>
  <c r="B3437" i="1"/>
  <c r="A3437" i="1"/>
  <c r="B3436" i="1"/>
  <c r="A3436" i="1"/>
  <c r="L3436" i="1" s="1"/>
  <c r="L3435" i="1"/>
  <c r="B3435" i="1"/>
  <c r="A3435" i="1"/>
  <c r="B3434" i="1"/>
  <c r="A3434" i="1"/>
  <c r="L3434" i="1" s="1"/>
  <c r="B3433" i="1"/>
  <c r="A3433" i="1"/>
  <c r="L3433" i="1" s="1"/>
  <c r="L3432" i="1"/>
  <c r="B3432" i="1"/>
  <c r="A3432" i="1"/>
  <c r="L3431" i="1"/>
  <c r="B3431" i="1"/>
  <c r="A3431" i="1"/>
  <c r="B3430" i="1"/>
  <c r="A3430" i="1"/>
  <c r="L3430" i="1" s="1"/>
  <c r="L3429" i="1"/>
  <c r="B3429" i="1"/>
  <c r="A3429" i="1"/>
  <c r="L3428" i="1"/>
  <c r="B3428" i="1"/>
  <c r="A3428" i="1"/>
  <c r="B3427" i="1"/>
  <c r="A3427" i="1"/>
  <c r="L3427" i="1" s="1"/>
  <c r="B3426" i="1"/>
  <c r="A3426" i="1"/>
  <c r="L3426" i="1" s="1"/>
  <c r="B3425" i="1"/>
  <c r="A3425" i="1"/>
  <c r="L3425" i="1" s="1"/>
  <c r="L3424" i="1"/>
  <c r="B3424" i="1"/>
  <c r="A3424" i="1"/>
  <c r="L3423" i="1"/>
  <c r="B3423" i="1"/>
  <c r="A3423" i="1"/>
  <c r="L3422" i="1"/>
  <c r="B3422" i="1"/>
  <c r="A3422" i="1"/>
  <c r="B3421" i="1"/>
  <c r="A3421" i="1"/>
  <c r="L3421" i="1" s="1"/>
  <c r="B3420" i="1"/>
  <c r="A3420" i="1"/>
  <c r="L3420" i="1" s="1"/>
  <c r="L3419" i="1"/>
  <c r="B3419" i="1"/>
  <c r="A3419" i="1"/>
  <c r="B3418" i="1"/>
  <c r="A3418" i="1"/>
  <c r="L3418" i="1" s="1"/>
  <c r="B3417" i="1"/>
  <c r="A3417" i="1"/>
  <c r="L3417" i="1" s="1"/>
  <c r="L3416" i="1"/>
  <c r="B3416" i="1"/>
  <c r="A3416" i="1"/>
  <c r="L3415" i="1"/>
  <c r="B3415" i="1"/>
  <c r="A3415" i="1"/>
  <c r="B3414" i="1"/>
  <c r="A3414" i="1"/>
  <c r="L3414" i="1" s="1"/>
  <c r="L3413" i="1"/>
  <c r="B3413" i="1"/>
  <c r="A3413" i="1"/>
  <c r="L3412" i="1"/>
  <c r="B3412" i="1"/>
  <c r="A3412" i="1"/>
  <c r="L3411" i="1"/>
  <c r="B3411" i="1"/>
  <c r="A3411" i="1"/>
  <c r="B3410" i="1"/>
  <c r="A3410" i="1"/>
  <c r="L3410" i="1" s="1"/>
  <c r="B3409" i="1"/>
  <c r="A3409" i="1"/>
  <c r="L3409" i="1" s="1"/>
  <c r="L3408" i="1"/>
  <c r="B3408" i="1"/>
  <c r="A3408" i="1"/>
  <c r="L3407" i="1"/>
  <c r="B3407" i="1"/>
  <c r="A3407" i="1"/>
  <c r="L3406" i="1"/>
  <c r="B3406" i="1"/>
  <c r="A3406" i="1"/>
  <c r="L3405" i="1"/>
  <c r="B3405" i="1"/>
  <c r="A3405" i="1"/>
  <c r="B3404" i="1"/>
  <c r="A3404" i="1"/>
  <c r="L3404" i="1" s="1"/>
  <c r="L3403" i="1"/>
  <c r="B3403" i="1"/>
  <c r="A3403" i="1"/>
  <c r="B3402" i="1"/>
  <c r="A3402" i="1"/>
  <c r="L3402" i="1" s="1"/>
  <c r="B3401" i="1"/>
  <c r="A3401" i="1"/>
  <c r="L3401" i="1" s="1"/>
  <c r="L3400" i="1"/>
  <c r="B3400" i="1"/>
  <c r="A3400" i="1"/>
  <c r="L3399" i="1"/>
  <c r="B3399" i="1"/>
  <c r="A3399" i="1"/>
  <c r="B3398" i="1"/>
  <c r="A3398" i="1"/>
  <c r="L3398" i="1" s="1"/>
  <c r="L3397" i="1"/>
  <c r="B3397" i="1"/>
  <c r="A3397" i="1"/>
  <c r="L3396" i="1"/>
  <c r="B3396" i="1"/>
  <c r="A3396" i="1"/>
  <c r="B3395" i="1"/>
  <c r="A3395" i="1"/>
  <c r="L3395" i="1" s="1"/>
  <c r="B3394" i="1"/>
  <c r="A3394" i="1"/>
  <c r="L3394" i="1" s="1"/>
  <c r="B3393" i="1"/>
  <c r="A3393" i="1"/>
  <c r="L3393" i="1" s="1"/>
  <c r="L3392" i="1"/>
  <c r="B3392" i="1"/>
  <c r="A3392" i="1"/>
  <c r="L3391" i="1"/>
  <c r="B3391" i="1"/>
  <c r="A3391" i="1"/>
  <c r="L3390" i="1"/>
  <c r="B3390" i="1"/>
  <c r="A3390" i="1"/>
  <c r="B3389" i="1"/>
  <c r="A3389" i="1"/>
  <c r="L3389" i="1" s="1"/>
  <c r="B3388" i="1"/>
  <c r="A3388" i="1"/>
  <c r="L3388" i="1" s="1"/>
  <c r="L3387" i="1"/>
  <c r="B3387" i="1"/>
  <c r="A3387" i="1"/>
  <c r="B3386" i="1"/>
  <c r="A3386" i="1"/>
  <c r="L3386" i="1" s="1"/>
  <c r="B3385" i="1"/>
  <c r="A3385" i="1"/>
  <c r="L3385" i="1" s="1"/>
  <c r="L3384" i="1"/>
  <c r="B3384" i="1"/>
  <c r="A3384" i="1"/>
  <c r="B3383" i="1"/>
  <c r="A3383" i="1"/>
  <c r="L3383" i="1" s="1"/>
  <c r="B3382" i="1"/>
  <c r="A3382" i="1"/>
  <c r="L3382" i="1" s="1"/>
  <c r="L3381" i="1"/>
  <c r="B3381" i="1"/>
  <c r="A3381" i="1"/>
  <c r="L3380" i="1"/>
  <c r="B3380" i="1"/>
  <c r="A3380" i="1"/>
  <c r="L3379" i="1"/>
  <c r="B3379" i="1"/>
  <c r="A3379" i="1"/>
  <c r="B3378" i="1"/>
  <c r="A3378" i="1"/>
  <c r="L3378" i="1" s="1"/>
  <c r="L3377" i="1"/>
  <c r="B3377" i="1"/>
  <c r="A3377" i="1"/>
  <c r="L3376" i="1"/>
  <c r="B3376" i="1"/>
  <c r="A3376" i="1"/>
  <c r="B3375" i="1"/>
  <c r="A3375" i="1"/>
  <c r="L3375" i="1" s="1"/>
  <c r="B3374" i="1"/>
  <c r="A3374" i="1"/>
  <c r="L3374" i="1" s="1"/>
  <c r="L3373" i="1"/>
  <c r="B3373" i="1"/>
  <c r="A3373" i="1"/>
  <c r="L3372" i="1"/>
  <c r="B3372" i="1"/>
  <c r="A3372" i="1"/>
  <c r="L3371" i="1"/>
  <c r="B3371" i="1"/>
  <c r="A3371" i="1"/>
  <c r="B3370" i="1"/>
  <c r="A3370" i="1"/>
  <c r="L3370" i="1" s="1"/>
  <c r="L3369" i="1"/>
  <c r="B3369" i="1"/>
  <c r="A3369" i="1"/>
  <c r="L3368" i="1"/>
  <c r="B3368" i="1"/>
  <c r="A3368" i="1"/>
  <c r="B3367" i="1"/>
  <c r="A3367" i="1"/>
  <c r="L3367" i="1" s="1"/>
  <c r="B3366" i="1"/>
  <c r="A3366" i="1"/>
  <c r="L3366" i="1" s="1"/>
  <c r="L3365" i="1"/>
  <c r="B3365" i="1"/>
  <c r="A3365" i="1"/>
  <c r="L3364" i="1"/>
  <c r="B3364" i="1"/>
  <c r="A3364" i="1"/>
  <c r="L3363" i="1"/>
  <c r="B3363" i="1"/>
  <c r="A3363" i="1"/>
  <c r="B3362" i="1"/>
  <c r="A3362" i="1"/>
  <c r="L3362" i="1" s="1"/>
  <c r="L3361" i="1"/>
  <c r="B3361" i="1"/>
  <c r="A3361" i="1"/>
  <c r="L3360" i="1"/>
  <c r="B3360" i="1"/>
  <c r="A3360" i="1"/>
  <c r="B3359" i="1"/>
  <c r="A3359" i="1"/>
  <c r="L3359" i="1" s="1"/>
  <c r="B3358" i="1"/>
  <c r="A3358" i="1"/>
  <c r="L3358" i="1" s="1"/>
  <c r="L3357" i="1"/>
  <c r="B3357" i="1"/>
  <c r="A3357" i="1"/>
  <c r="L3356" i="1"/>
  <c r="B3356" i="1"/>
  <c r="A3356" i="1"/>
  <c r="L3355" i="1"/>
  <c r="B3355" i="1"/>
  <c r="A3355" i="1"/>
  <c r="B3354" i="1"/>
  <c r="A3354" i="1"/>
  <c r="L3354" i="1" s="1"/>
  <c r="L3353" i="1"/>
  <c r="B3353" i="1"/>
  <c r="A3353" i="1"/>
  <c r="L3352" i="1"/>
  <c r="B3352" i="1"/>
  <c r="A3352" i="1"/>
  <c r="B3351" i="1"/>
  <c r="A3351" i="1"/>
  <c r="L3351" i="1" s="1"/>
  <c r="B3350" i="1"/>
  <c r="A3350" i="1"/>
  <c r="L3350" i="1" s="1"/>
  <c r="L3349" i="1"/>
  <c r="B3349" i="1"/>
  <c r="A3349" i="1"/>
  <c r="L3348" i="1"/>
  <c r="B3348" i="1"/>
  <c r="A3348" i="1"/>
  <c r="L3347" i="1"/>
  <c r="B3347" i="1"/>
  <c r="A3347" i="1"/>
  <c r="B3346" i="1"/>
  <c r="A3346" i="1"/>
  <c r="L3346" i="1" s="1"/>
  <c r="L3345" i="1"/>
  <c r="B3345" i="1"/>
  <c r="A3345" i="1"/>
  <c r="L3344" i="1"/>
  <c r="B3344" i="1"/>
  <c r="A3344" i="1"/>
  <c r="B3343" i="1"/>
  <c r="A3343" i="1"/>
  <c r="L3343" i="1" s="1"/>
  <c r="B3342" i="1"/>
  <c r="A3342" i="1"/>
  <c r="L3342" i="1" s="1"/>
  <c r="L3341" i="1"/>
  <c r="B3341" i="1"/>
  <c r="A3341" i="1"/>
  <c r="L3340" i="1"/>
  <c r="B3340" i="1"/>
  <c r="A3340" i="1"/>
  <c r="L3339" i="1"/>
  <c r="B3339" i="1"/>
  <c r="A3339" i="1"/>
  <c r="B3338" i="1"/>
  <c r="A3338" i="1"/>
  <c r="L3338" i="1" s="1"/>
  <c r="L3337" i="1"/>
  <c r="B3337" i="1"/>
  <c r="A3337" i="1"/>
  <c r="L3336" i="1"/>
  <c r="B3336" i="1"/>
  <c r="A3336" i="1"/>
  <c r="B3335" i="1"/>
  <c r="A3335" i="1"/>
  <c r="L3335" i="1" s="1"/>
  <c r="B3334" i="1"/>
  <c r="A3334" i="1"/>
  <c r="L3334" i="1" s="1"/>
  <c r="L3333" i="1"/>
  <c r="B3333" i="1"/>
  <c r="A3333" i="1"/>
  <c r="L3332" i="1"/>
  <c r="B3332" i="1"/>
  <c r="A3332" i="1"/>
  <c r="L3331" i="1"/>
  <c r="B3331" i="1"/>
  <c r="A3331" i="1"/>
  <c r="B3330" i="1"/>
  <c r="A3330" i="1"/>
  <c r="L3330" i="1" s="1"/>
  <c r="L3329" i="1"/>
  <c r="B3329" i="1"/>
  <c r="A3329" i="1"/>
  <c r="L3328" i="1"/>
  <c r="B3328" i="1"/>
  <c r="A3328" i="1"/>
  <c r="B3327" i="1"/>
  <c r="A3327" i="1"/>
  <c r="L3327" i="1" s="1"/>
  <c r="B3326" i="1"/>
  <c r="A3326" i="1"/>
  <c r="L3326" i="1" s="1"/>
  <c r="L3325" i="1"/>
  <c r="B3325" i="1"/>
  <c r="A3325" i="1"/>
  <c r="L3324" i="1"/>
  <c r="B3324" i="1"/>
  <c r="A3324" i="1"/>
  <c r="L3323" i="1"/>
  <c r="B3323" i="1"/>
  <c r="A3323" i="1"/>
  <c r="B3322" i="1"/>
  <c r="A3322" i="1"/>
  <c r="L3322" i="1" s="1"/>
  <c r="L3321" i="1"/>
  <c r="B3321" i="1"/>
  <c r="A3321" i="1"/>
  <c r="L3320" i="1"/>
  <c r="B3320" i="1"/>
  <c r="A3320" i="1"/>
  <c r="B3319" i="1"/>
  <c r="A3319" i="1"/>
  <c r="L3319" i="1" s="1"/>
  <c r="B3318" i="1"/>
  <c r="A3318" i="1"/>
  <c r="L3318" i="1" s="1"/>
  <c r="L3317" i="1"/>
  <c r="B3317" i="1"/>
  <c r="A3317" i="1"/>
  <c r="L3316" i="1"/>
  <c r="B3316" i="1"/>
  <c r="A3316" i="1"/>
  <c r="L3315" i="1"/>
  <c r="B3315" i="1"/>
  <c r="A3315" i="1"/>
  <c r="B3314" i="1"/>
  <c r="A3314" i="1"/>
  <c r="L3314" i="1" s="1"/>
  <c r="L3313" i="1"/>
  <c r="B3313" i="1"/>
  <c r="A3313" i="1"/>
  <c r="L3312" i="1"/>
  <c r="B3312" i="1"/>
  <c r="A3312" i="1"/>
  <c r="B3311" i="1"/>
  <c r="A3311" i="1"/>
  <c r="L3311" i="1" s="1"/>
  <c r="B3310" i="1"/>
  <c r="A3310" i="1"/>
  <c r="L3310" i="1" s="1"/>
  <c r="L3309" i="1"/>
  <c r="B3309" i="1"/>
  <c r="A3309" i="1"/>
  <c r="L3308" i="1"/>
  <c r="B3308" i="1"/>
  <c r="A3308" i="1"/>
  <c r="L3307" i="1"/>
  <c r="B3307" i="1"/>
  <c r="A3307" i="1"/>
  <c r="B3306" i="1"/>
  <c r="A3306" i="1"/>
  <c r="L3306" i="1" s="1"/>
  <c r="L3305" i="1"/>
  <c r="B3305" i="1"/>
  <c r="A3305" i="1"/>
  <c r="L3304" i="1"/>
  <c r="B3304" i="1"/>
  <c r="A3304" i="1"/>
  <c r="B3303" i="1"/>
  <c r="A3303" i="1"/>
  <c r="L3303" i="1" s="1"/>
  <c r="B3302" i="1"/>
  <c r="A3302" i="1"/>
  <c r="L3302" i="1" s="1"/>
  <c r="L3301" i="1"/>
  <c r="B3301" i="1"/>
  <c r="A3301" i="1"/>
  <c r="L3300" i="1"/>
  <c r="B3300" i="1"/>
  <c r="A3300" i="1"/>
  <c r="L3299" i="1"/>
  <c r="B3299" i="1"/>
  <c r="A3299" i="1"/>
  <c r="B3298" i="1"/>
  <c r="A3298" i="1"/>
  <c r="L3298" i="1" s="1"/>
  <c r="L3297" i="1"/>
  <c r="B3297" i="1"/>
  <c r="A3297" i="1"/>
  <c r="L3296" i="1"/>
  <c r="B3296" i="1"/>
  <c r="A3296" i="1"/>
  <c r="B3295" i="1"/>
  <c r="A3295" i="1"/>
  <c r="L3295" i="1" s="1"/>
  <c r="B3294" i="1"/>
  <c r="A3294" i="1"/>
  <c r="L3294" i="1" s="1"/>
  <c r="L3293" i="1"/>
  <c r="B3293" i="1"/>
  <c r="A3293" i="1"/>
  <c r="L3292" i="1"/>
  <c r="B3292" i="1"/>
  <c r="A3292" i="1"/>
  <c r="L3291" i="1"/>
  <c r="B3291" i="1"/>
  <c r="A3291" i="1"/>
  <c r="B3290" i="1"/>
  <c r="A3290" i="1"/>
  <c r="L3290" i="1" s="1"/>
  <c r="L3289" i="1"/>
  <c r="B3289" i="1"/>
  <c r="A3289" i="1"/>
  <c r="L3288" i="1"/>
  <c r="B3288" i="1"/>
  <c r="A3288" i="1"/>
  <c r="B3287" i="1"/>
  <c r="A3287" i="1"/>
  <c r="L3287" i="1" s="1"/>
  <c r="B3286" i="1"/>
  <c r="A3286" i="1"/>
  <c r="L3286" i="1" s="1"/>
  <c r="L3285" i="1"/>
  <c r="B3285" i="1"/>
  <c r="A3285" i="1"/>
  <c r="L3284" i="1"/>
  <c r="B3284" i="1"/>
  <c r="A3284" i="1"/>
  <c r="L3283" i="1"/>
  <c r="B3283" i="1"/>
  <c r="A3283" i="1"/>
  <c r="B3282" i="1"/>
  <c r="A3282" i="1"/>
  <c r="L3282" i="1" s="1"/>
  <c r="L3281" i="1"/>
  <c r="B3281" i="1"/>
  <c r="A3281" i="1"/>
  <c r="L3280" i="1"/>
  <c r="B3280" i="1"/>
  <c r="A3280" i="1"/>
  <c r="B3279" i="1"/>
  <c r="A3279" i="1"/>
  <c r="L3279" i="1" s="1"/>
  <c r="B3278" i="1"/>
  <c r="A3278" i="1"/>
  <c r="L3278" i="1" s="1"/>
  <c r="L3277" i="1"/>
  <c r="B3277" i="1"/>
  <c r="A3277" i="1"/>
  <c r="L3276" i="1"/>
  <c r="B3276" i="1"/>
  <c r="A3276" i="1"/>
  <c r="L3275" i="1"/>
  <c r="B3275" i="1"/>
  <c r="A3275" i="1"/>
  <c r="B3274" i="1"/>
  <c r="A3274" i="1"/>
  <c r="L3274" i="1" s="1"/>
  <c r="L3273" i="1"/>
  <c r="B3273" i="1"/>
  <c r="A3273" i="1"/>
  <c r="L3272" i="1"/>
  <c r="B3272" i="1"/>
  <c r="A3272" i="1"/>
  <c r="B3271" i="1"/>
  <c r="A3271" i="1"/>
  <c r="L3271" i="1" s="1"/>
  <c r="B3270" i="1"/>
  <c r="A3270" i="1"/>
  <c r="L3270" i="1" s="1"/>
  <c r="L3269" i="1"/>
  <c r="B3269" i="1"/>
  <c r="A3269" i="1"/>
  <c r="L3268" i="1"/>
  <c r="B3268" i="1"/>
  <c r="A3268" i="1"/>
  <c r="L3267" i="1"/>
  <c r="B3267" i="1"/>
  <c r="A3267" i="1"/>
  <c r="B3266" i="1"/>
  <c r="A3266" i="1"/>
  <c r="L3266" i="1" s="1"/>
  <c r="L3265" i="1"/>
  <c r="B3264" i="1"/>
  <c r="A3264" i="1"/>
  <c r="L3264" i="1" s="1"/>
  <c r="L3263" i="1"/>
  <c r="B3263" i="1"/>
  <c r="A3263" i="1"/>
  <c r="L3262" i="1"/>
  <c r="B3262" i="1"/>
  <c r="A3262" i="1"/>
  <c r="L3261" i="1"/>
  <c r="B3261" i="1"/>
  <c r="A3261" i="1"/>
  <c r="B3260" i="1"/>
  <c r="A3260" i="1"/>
  <c r="L3260" i="1" s="1"/>
  <c r="L3259" i="1"/>
  <c r="B3259" i="1"/>
  <c r="A3259" i="1"/>
  <c r="L3258" i="1"/>
  <c r="B3258" i="1"/>
  <c r="A3258" i="1"/>
  <c r="B3257" i="1"/>
  <c r="A3257" i="1"/>
  <c r="L3257" i="1" s="1"/>
  <c r="B3256" i="1"/>
  <c r="A3256" i="1"/>
  <c r="L3256" i="1" s="1"/>
  <c r="L3255" i="1"/>
  <c r="B3255" i="1"/>
  <c r="A3255" i="1"/>
  <c r="L3254" i="1"/>
  <c r="B3254" i="1"/>
  <c r="A3254" i="1"/>
  <c r="L3253" i="1"/>
  <c r="B3253" i="1"/>
  <c r="A3253" i="1"/>
  <c r="B3252" i="1"/>
  <c r="A3252" i="1"/>
  <c r="L3252" i="1" s="1"/>
  <c r="B3251" i="1"/>
  <c r="A3251" i="1"/>
  <c r="L3251" i="1" s="1"/>
  <c r="L3250" i="1"/>
  <c r="B3250" i="1"/>
  <c r="A3250" i="1"/>
  <c r="B3249" i="1"/>
  <c r="A3249" i="1"/>
  <c r="L3249" i="1" s="1"/>
  <c r="B3248" i="1"/>
  <c r="A3248" i="1"/>
  <c r="L3248" i="1" s="1"/>
  <c r="L3247" i="1"/>
  <c r="B3247" i="1"/>
  <c r="A3247" i="1"/>
  <c r="L3246" i="1"/>
  <c r="B3246" i="1"/>
  <c r="A3246" i="1"/>
  <c r="L3245" i="1"/>
  <c r="B3245" i="1"/>
  <c r="A3245" i="1"/>
  <c r="B3244" i="1"/>
  <c r="A3244" i="1"/>
  <c r="L3244" i="1" s="1"/>
  <c r="B3243" i="1"/>
  <c r="A3243" i="1"/>
  <c r="L3243" i="1" s="1"/>
  <c r="L3242" i="1"/>
  <c r="B3242" i="1"/>
  <c r="A3242" i="1"/>
  <c r="B3241" i="1"/>
  <c r="A3241" i="1"/>
  <c r="L3241" i="1" s="1"/>
  <c r="B3240" i="1"/>
  <c r="A3240" i="1"/>
  <c r="L3240" i="1" s="1"/>
  <c r="L3239" i="1"/>
  <c r="B3239" i="1"/>
  <c r="A3239" i="1"/>
  <c r="L3238" i="1"/>
  <c r="B3238" i="1"/>
  <c r="A3238" i="1"/>
  <c r="L3237" i="1"/>
  <c r="B3237" i="1"/>
  <c r="A3237" i="1"/>
  <c r="B3236" i="1"/>
  <c r="A3236" i="1"/>
  <c r="L3236" i="1" s="1"/>
  <c r="B3235" i="1"/>
  <c r="A3235" i="1"/>
  <c r="L3235" i="1" s="1"/>
  <c r="L3234" i="1"/>
  <c r="B3234" i="1"/>
  <c r="A3234" i="1"/>
  <c r="B3233" i="1"/>
  <c r="A3233" i="1"/>
  <c r="L3233" i="1" s="1"/>
  <c r="B3232" i="1"/>
  <c r="A3232" i="1"/>
  <c r="L3232" i="1" s="1"/>
  <c r="L3231" i="1"/>
  <c r="B3231" i="1"/>
  <c r="A3231" i="1"/>
  <c r="L3230" i="1"/>
  <c r="B3230" i="1"/>
  <c r="A3230" i="1"/>
  <c r="L3229" i="1"/>
  <c r="B3229" i="1"/>
  <c r="A3229" i="1"/>
  <c r="B3228" i="1"/>
  <c r="A3228" i="1"/>
  <c r="L3228" i="1" s="1"/>
  <c r="B3227" i="1"/>
  <c r="A3227" i="1"/>
  <c r="L3227" i="1" s="1"/>
  <c r="L3226" i="1"/>
  <c r="B3226" i="1"/>
  <c r="A3226" i="1"/>
  <c r="B3225" i="1"/>
  <c r="A3225" i="1"/>
  <c r="L3225" i="1" s="1"/>
  <c r="B3224" i="1"/>
  <c r="A3224" i="1"/>
  <c r="L3224" i="1" s="1"/>
  <c r="L3223" i="1"/>
  <c r="B3223" i="1"/>
  <c r="A3223" i="1"/>
  <c r="L3222" i="1"/>
  <c r="B3222" i="1"/>
  <c r="A3222" i="1"/>
  <c r="L3221" i="1"/>
  <c r="B3221" i="1"/>
  <c r="A3221" i="1"/>
  <c r="B3220" i="1"/>
  <c r="A3220" i="1"/>
  <c r="L3220" i="1" s="1"/>
  <c r="L3219" i="1"/>
  <c r="B3219" i="1"/>
  <c r="A3219" i="1"/>
  <c r="L3218" i="1"/>
  <c r="B3218" i="1"/>
  <c r="A3218" i="1"/>
  <c r="B3217" i="1"/>
  <c r="A3217" i="1"/>
  <c r="L3217" i="1" s="1"/>
  <c r="B3216" i="1"/>
  <c r="A3216" i="1"/>
  <c r="L3216" i="1" s="1"/>
  <c r="L3215" i="1"/>
  <c r="B3215" i="1"/>
  <c r="A3215" i="1"/>
  <c r="L3214" i="1"/>
  <c r="B3214" i="1"/>
  <c r="A3214" i="1"/>
  <c r="L3213" i="1"/>
  <c r="B3213" i="1"/>
  <c r="A3213" i="1"/>
  <c r="B3212" i="1"/>
  <c r="A3212" i="1"/>
  <c r="L3212" i="1" s="1"/>
  <c r="L3211" i="1"/>
  <c r="B3211" i="1"/>
  <c r="A3211" i="1"/>
  <c r="L3210" i="1"/>
  <c r="B3210" i="1"/>
  <c r="A3210" i="1"/>
  <c r="B3209" i="1"/>
  <c r="A3209" i="1"/>
  <c r="L3209" i="1" s="1"/>
  <c r="B3208" i="1"/>
  <c r="A3208" i="1"/>
  <c r="L3208" i="1" s="1"/>
  <c r="L3207" i="1"/>
  <c r="B3207" i="1"/>
  <c r="A3207" i="1"/>
  <c r="L3206" i="1"/>
  <c r="B3206" i="1"/>
  <c r="A3206" i="1"/>
  <c r="L3205" i="1"/>
  <c r="B3205" i="1"/>
  <c r="A3205" i="1"/>
  <c r="B3204" i="1"/>
  <c r="A3204" i="1"/>
  <c r="L3204" i="1" s="1"/>
  <c r="L3203" i="1"/>
  <c r="B3203" i="1"/>
  <c r="A3203" i="1"/>
  <c r="L3202" i="1"/>
  <c r="B3202" i="1"/>
  <c r="A3202" i="1"/>
  <c r="B3201" i="1"/>
  <c r="A3201" i="1"/>
  <c r="L3201" i="1" s="1"/>
  <c r="B3200" i="1"/>
  <c r="A3200" i="1"/>
  <c r="L3200" i="1" s="1"/>
  <c r="L3199" i="1"/>
  <c r="B3199" i="1"/>
  <c r="A3199" i="1"/>
  <c r="L3198" i="1"/>
  <c r="B3198" i="1"/>
  <c r="A3198" i="1"/>
  <c r="L3197" i="1"/>
  <c r="B3197" i="1"/>
  <c r="A3197" i="1"/>
  <c r="B3196" i="1"/>
  <c r="A3196" i="1"/>
  <c r="L3196" i="1" s="1"/>
  <c r="L3195" i="1"/>
  <c r="B3195" i="1"/>
  <c r="A3195" i="1"/>
  <c r="L3194" i="1"/>
  <c r="B3194" i="1"/>
  <c r="A3194" i="1"/>
  <c r="B3193" i="1"/>
  <c r="A3193" i="1"/>
  <c r="L3193" i="1" s="1"/>
  <c r="B3192" i="1"/>
  <c r="A3192" i="1"/>
  <c r="L3192" i="1" s="1"/>
  <c r="L3191" i="1"/>
  <c r="B3191" i="1"/>
  <c r="A3191" i="1"/>
  <c r="L3190" i="1"/>
  <c r="B3190" i="1"/>
  <c r="A3190" i="1"/>
  <c r="L3189" i="1"/>
  <c r="B3189" i="1"/>
  <c r="A3189" i="1"/>
  <c r="B3188" i="1"/>
  <c r="A3188" i="1"/>
  <c r="L3188" i="1" s="1"/>
  <c r="B3187" i="1"/>
  <c r="A3187" i="1"/>
  <c r="L3187" i="1" s="1"/>
  <c r="L3186" i="1"/>
  <c r="B3186" i="1"/>
  <c r="A3186" i="1"/>
  <c r="B3185" i="1"/>
  <c r="A3185" i="1"/>
  <c r="L3185" i="1" s="1"/>
  <c r="B3184" i="1"/>
  <c r="A3184" i="1"/>
  <c r="L3184" i="1" s="1"/>
  <c r="L3183" i="1"/>
  <c r="B3183" i="1"/>
  <c r="A3183" i="1"/>
  <c r="L3182" i="1"/>
  <c r="B3182" i="1"/>
  <c r="A3182" i="1"/>
  <c r="B3181" i="1"/>
  <c r="A3181" i="1"/>
  <c r="L3181" i="1" s="1"/>
  <c r="B3180" i="1"/>
  <c r="A3180" i="1"/>
  <c r="L3180" i="1" s="1"/>
  <c r="B3179" i="1"/>
  <c r="A3179" i="1"/>
  <c r="L3179" i="1" s="1"/>
  <c r="L3178" i="1"/>
  <c r="B3178" i="1"/>
  <c r="A3178" i="1"/>
  <c r="B3177" i="1"/>
  <c r="A3177" i="1"/>
  <c r="L3177" i="1" s="1"/>
  <c r="B3176" i="1"/>
  <c r="A3176" i="1"/>
  <c r="L3176" i="1" s="1"/>
  <c r="L3175" i="1"/>
  <c r="B3175" i="1"/>
  <c r="A3175" i="1"/>
  <c r="L3174" i="1"/>
  <c r="B3174" i="1"/>
  <c r="A3174" i="1"/>
  <c r="B3173" i="1"/>
  <c r="A3173" i="1"/>
  <c r="L3173" i="1" s="1"/>
  <c r="B3172" i="1"/>
  <c r="A3172" i="1"/>
  <c r="L3172" i="1" s="1"/>
  <c r="L3171" i="1"/>
  <c r="B3171" i="1"/>
  <c r="A3171" i="1"/>
  <c r="L3170" i="1"/>
  <c r="B3170" i="1"/>
  <c r="A3170" i="1"/>
  <c r="B3169" i="1"/>
  <c r="A3169" i="1"/>
  <c r="L3169" i="1" s="1"/>
  <c r="B3168" i="1"/>
  <c r="A3168" i="1"/>
  <c r="L3168" i="1" s="1"/>
  <c r="L3167" i="1"/>
  <c r="B3167" i="1"/>
  <c r="A3167" i="1"/>
  <c r="L3166" i="1"/>
  <c r="B3166" i="1"/>
  <c r="A3166" i="1"/>
  <c r="L3165" i="1"/>
  <c r="B3165" i="1"/>
  <c r="A3165" i="1"/>
  <c r="B3164" i="1"/>
  <c r="A3164" i="1"/>
  <c r="L3164" i="1" s="1"/>
  <c r="B3163" i="1"/>
  <c r="A3163" i="1"/>
  <c r="L3163" i="1" s="1"/>
  <c r="L3162" i="1"/>
  <c r="B3162" i="1"/>
  <c r="A3162" i="1"/>
  <c r="B3161" i="1"/>
  <c r="A3161" i="1"/>
  <c r="L3161" i="1" s="1"/>
  <c r="B3160" i="1"/>
  <c r="A3160" i="1"/>
  <c r="L3160" i="1" s="1"/>
  <c r="L3159" i="1"/>
  <c r="B3159" i="1"/>
  <c r="A3159" i="1"/>
  <c r="L3158" i="1"/>
  <c r="B3158" i="1"/>
  <c r="A3158" i="1"/>
  <c r="B3157" i="1"/>
  <c r="A3157" i="1"/>
  <c r="L3157" i="1" s="1"/>
  <c r="L3156" i="1"/>
  <c r="B3156" i="1"/>
  <c r="A3156" i="1"/>
  <c r="B3155" i="1"/>
  <c r="A3155" i="1"/>
  <c r="L3155" i="1" s="1"/>
  <c r="B3154" i="1"/>
  <c r="A3154" i="1"/>
  <c r="L3154" i="1" s="1"/>
  <c r="B3153" i="1"/>
  <c r="A3153" i="1"/>
  <c r="L3153" i="1" s="1"/>
  <c r="B3152" i="1"/>
  <c r="A3152" i="1"/>
  <c r="L3152" i="1" s="1"/>
  <c r="L3151" i="1"/>
  <c r="B3151" i="1"/>
  <c r="A3151" i="1"/>
  <c r="L3150" i="1"/>
  <c r="B3150" i="1"/>
  <c r="A3150" i="1"/>
  <c r="B3149" i="1"/>
  <c r="A3149" i="1"/>
  <c r="L3149" i="1" s="1"/>
  <c r="B3148" i="1"/>
  <c r="A3148" i="1"/>
  <c r="L3148" i="1" s="1"/>
  <c r="L3147" i="1"/>
  <c r="B3147" i="1"/>
  <c r="A3147" i="1"/>
  <c r="L3146" i="1"/>
  <c r="B3146" i="1"/>
  <c r="A3146" i="1"/>
  <c r="B3145" i="1"/>
  <c r="A3145" i="1"/>
  <c r="L3145" i="1" s="1"/>
  <c r="L3144" i="1"/>
  <c r="B3144" i="1"/>
  <c r="A3144" i="1"/>
  <c r="L3143" i="1"/>
  <c r="B3143" i="1"/>
  <c r="A3143" i="1"/>
  <c r="L3142" i="1"/>
  <c r="B3142" i="1"/>
  <c r="A3142" i="1"/>
  <c r="B3141" i="1"/>
  <c r="A3141" i="1"/>
  <c r="L3141" i="1" s="1"/>
  <c r="B3140" i="1"/>
  <c r="A3140" i="1"/>
  <c r="L3140" i="1" s="1"/>
  <c r="L3139" i="1"/>
  <c r="B3139" i="1"/>
  <c r="A3139" i="1"/>
  <c r="B3138" i="1"/>
  <c r="A3138" i="1"/>
  <c r="L3138" i="1" s="1"/>
  <c r="B3137" i="1"/>
  <c r="A3137" i="1"/>
  <c r="L3137" i="1" s="1"/>
  <c r="L3136" i="1"/>
  <c r="B3136" i="1"/>
  <c r="A3136" i="1"/>
  <c r="L3135" i="1"/>
  <c r="B3135" i="1"/>
  <c r="A3135" i="1"/>
  <c r="B3134" i="1"/>
  <c r="A3134" i="1"/>
  <c r="L3134" i="1" s="1"/>
  <c r="L3133" i="1"/>
  <c r="B3133" i="1"/>
  <c r="A3133" i="1"/>
  <c r="L3132" i="1"/>
  <c r="B3132" i="1"/>
  <c r="A3132" i="1"/>
  <c r="L3131" i="1"/>
  <c r="B3131" i="1"/>
  <c r="A3131" i="1"/>
  <c r="B3130" i="1"/>
  <c r="A3130" i="1"/>
  <c r="L3130" i="1" s="1"/>
  <c r="B3129" i="1"/>
  <c r="A3129" i="1"/>
  <c r="L3129" i="1" s="1"/>
  <c r="L3128" i="1"/>
  <c r="B3128" i="1"/>
  <c r="A3128" i="1"/>
  <c r="L3127" i="1"/>
  <c r="B3127" i="1"/>
  <c r="A3127" i="1"/>
  <c r="B3126" i="1"/>
  <c r="A3126" i="1"/>
  <c r="L3126" i="1" s="1"/>
  <c r="L3125" i="1"/>
  <c r="B3125" i="1"/>
  <c r="A3125" i="1"/>
  <c r="B3124" i="1"/>
  <c r="A3124" i="1"/>
  <c r="L3124" i="1" s="1"/>
  <c r="B3123" i="1"/>
  <c r="A3123" i="1"/>
  <c r="L3123" i="1" s="1"/>
  <c r="L3122" i="1"/>
  <c r="B3122" i="1"/>
  <c r="A3122" i="1"/>
  <c r="B3121" i="1"/>
  <c r="A3121" i="1"/>
  <c r="L3121" i="1" s="1"/>
  <c r="B3120" i="1"/>
  <c r="A3120" i="1"/>
  <c r="L3120" i="1" s="1"/>
  <c r="L3119" i="1"/>
  <c r="B3119" i="1"/>
  <c r="A3119" i="1"/>
  <c r="L3118" i="1"/>
  <c r="B3118" i="1"/>
  <c r="A3118" i="1"/>
  <c r="L3117" i="1"/>
  <c r="B3117" i="1"/>
  <c r="A3117" i="1"/>
  <c r="B3116" i="1"/>
  <c r="A3116" i="1"/>
  <c r="L3116" i="1" s="1"/>
  <c r="B3115" i="1"/>
  <c r="A3115" i="1"/>
  <c r="L3115" i="1" s="1"/>
  <c r="L3114" i="1"/>
  <c r="B3114" i="1"/>
  <c r="A3114" i="1"/>
  <c r="B3113" i="1"/>
  <c r="A3113" i="1"/>
  <c r="L3113" i="1" s="1"/>
  <c r="B3112" i="1"/>
  <c r="A3112" i="1"/>
  <c r="L3112" i="1" s="1"/>
  <c r="L3111" i="1"/>
  <c r="B3111" i="1"/>
  <c r="A3111" i="1"/>
  <c r="B3110" i="1"/>
  <c r="A3110" i="1"/>
  <c r="L3110" i="1" s="1"/>
  <c r="B3109" i="1"/>
  <c r="A3109" i="1"/>
  <c r="L3109" i="1" s="1"/>
  <c r="L3108" i="1"/>
  <c r="B3108" i="1"/>
  <c r="A3108" i="1"/>
  <c r="L3107" i="1"/>
  <c r="B3107" i="1"/>
  <c r="A3107" i="1"/>
  <c r="L3106" i="1"/>
  <c r="B3106" i="1"/>
  <c r="A3106" i="1"/>
  <c r="B3105" i="1"/>
  <c r="A3105" i="1"/>
  <c r="L3105" i="1" s="1"/>
  <c r="L3104" i="1"/>
  <c r="B3104" i="1"/>
  <c r="A3104" i="1"/>
  <c r="L3103" i="1"/>
  <c r="B3103" i="1"/>
  <c r="A3103" i="1"/>
  <c r="B3102" i="1"/>
  <c r="A3102" i="1"/>
  <c r="L3102" i="1" s="1"/>
  <c r="B3101" i="1"/>
  <c r="A3101" i="1"/>
  <c r="L3101" i="1" s="1"/>
  <c r="L3100" i="1"/>
  <c r="B3100" i="1"/>
  <c r="A3100" i="1"/>
  <c r="B3099" i="1"/>
  <c r="A3099" i="1"/>
  <c r="L3099" i="1" s="1"/>
  <c r="B3098" i="1"/>
  <c r="A3098" i="1"/>
  <c r="L3098" i="1" s="1"/>
  <c r="B3097" i="1"/>
  <c r="A3097" i="1"/>
  <c r="L3097" i="1" s="1"/>
  <c r="B3096" i="1"/>
  <c r="A3096" i="1"/>
  <c r="L3096" i="1" s="1"/>
  <c r="L3095" i="1"/>
  <c r="B3095" i="1"/>
  <c r="A3095" i="1"/>
  <c r="L3094" i="1"/>
  <c r="B3094" i="1"/>
  <c r="A3094" i="1"/>
  <c r="L3093" i="1"/>
  <c r="B3093" i="1"/>
  <c r="A3093" i="1"/>
  <c r="L3092" i="1"/>
  <c r="B3092" i="1"/>
  <c r="A3092" i="1"/>
  <c r="B3091" i="1"/>
  <c r="A3091" i="1"/>
  <c r="L3091" i="1" s="1"/>
  <c r="B3090" i="1"/>
  <c r="A3090" i="1"/>
  <c r="L3090" i="1" s="1"/>
  <c r="B3089" i="1"/>
  <c r="A3089" i="1"/>
  <c r="L3089" i="1" s="1"/>
  <c r="B3088" i="1"/>
  <c r="A3088" i="1"/>
  <c r="L3088" i="1" s="1"/>
  <c r="L3087" i="1"/>
  <c r="B3087" i="1"/>
  <c r="A3087" i="1"/>
  <c r="L3086" i="1"/>
  <c r="B3086" i="1"/>
  <c r="A3086" i="1"/>
  <c r="B3085" i="1"/>
  <c r="A3085" i="1"/>
  <c r="L3085" i="1" s="1"/>
  <c r="B3084" i="1"/>
  <c r="A3084" i="1"/>
  <c r="L3084" i="1" s="1"/>
  <c r="L3083" i="1"/>
  <c r="B3083" i="1"/>
  <c r="A3083" i="1"/>
  <c r="L3082" i="1"/>
  <c r="B3082" i="1"/>
  <c r="A3082" i="1"/>
  <c r="B3081" i="1"/>
  <c r="A3081" i="1"/>
  <c r="L3081" i="1" s="1"/>
  <c r="L3080" i="1"/>
  <c r="B3080" i="1"/>
  <c r="A3080" i="1"/>
  <c r="L3079" i="1"/>
  <c r="B3079" i="1"/>
  <c r="A3079" i="1"/>
  <c r="L3078" i="1"/>
  <c r="B3078" i="1"/>
  <c r="A3078" i="1"/>
  <c r="B3077" i="1"/>
  <c r="A3077" i="1"/>
  <c r="L3077" i="1" s="1"/>
  <c r="B3076" i="1"/>
  <c r="A3076" i="1"/>
  <c r="L3076" i="1" s="1"/>
  <c r="L3075" i="1"/>
  <c r="B3075" i="1"/>
  <c r="A3075" i="1"/>
  <c r="B3074" i="1"/>
  <c r="A3074" i="1"/>
  <c r="L3074" i="1" s="1"/>
  <c r="B3073" i="1"/>
  <c r="A3073" i="1"/>
  <c r="L3073" i="1" s="1"/>
  <c r="L3072" i="1"/>
  <c r="B3072" i="1"/>
  <c r="A3072" i="1"/>
  <c r="L3071" i="1"/>
  <c r="B3071" i="1"/>
  <c r="A3071" i="1"/>
  <c r="B3070" i="1"/>
  <c r="A3070" i="1"/>
  <c r="L3070" i="1" s="1"/>
  <c r="L3069" i="1"/>
  <c r="B3069" i="1"/>
  <c r="A3069" i="1"/>
  <c r="L3068" i="1"/>
  <c r="B3068" i="1"/>
  <c r="A3068" i="1"/>
  <c r="L3067" i="1"/>
  <c r="B3067" i="1"/>
  <c r="A3067" i="1"/>
  <c r="B3066" i="1"/>
  <c r="A3066" i="1"/>
  <c r="L3066" i="1" s="1"/>
  <c r="B3065" i="1"/>
  <c r="A3065" i="1"/>
  <c r="L3065" i="1" s="1"/>
  <c r="L3064" i="1"/>
  <c r="B3064" i="1"/>
  <c r="A3064" i="1"/>
  <c r="L3063" i="1"/>
  <c r="B3063" i="1"/>
  <c r="A3063" i="1"/>
  <c r="B3062" i="1"/>
  <c r="A3062" i="1"/>
  <c r="L3062" i="1" s="1"/>
  <c r="L3061" i="1"/>
  <c r="B3061" i="1"/>
  <c r="A3061" i="1"/>
  <c r="B3060" i="1"/>
  <c r="A3060" i="1"/>
  <c r="L3060" i="1" s="1"/>
  <c r="B3059" i="1"/>
  <c r="A3059" i="1"/>
  <c r="L3059" i="1" s="1"/>
  <c r="L3058" i="1"/>
  <c r="B3058" i="1"/>
  <c r="A3058" i="1"/>
  <c r="B3057" i="1"/>
  <c r="A3057" i="1"/>
  <c r="L3057" i="1" s="1"/>
  <c r="B3056" i="1"/>
  <c r="A3056" i="1"/>
  <c r="L3056" i="1" s="1"/>
  <c r="L3055" i="1"/>
  <c r="B3055" i="1"/>
  <c r="A3055" i="1"/>
  <c r="L3054" i="1"/>
  <c r="B3054" i="1"/>
  <c r="A3054" i="1"/>
  <c r="L3053" i="1"/>
  <c r="B3053" i="1"/>
  <c r="A3053" i="1"/>
  <c r="B3052" i="1"/>
  <c r="A3052" i="1"/>
  <c r="L3052" i="1" s="1"/>
  <c r="B3051" i="1"/>
  <c r="A3051" i="1"/>
  <c r="L3051" i="1" s="1"/>
  <c r="L3050" i="1"/>
  <c r="B3050" i="1"/>
  <c r="A3050" i="1"/>
  <c r="B3049" i="1"/>
  <c r="A3049" i="1"/>
  <c r="L3049" i="1" s="1"/>
  <c r="B3048" i="1"/>
  <c r="A3048" i="1"/>
  <c r="L3048" i="1" s="1"/>
  <c r="L3047" i="1"/>
  <c r="B3047" i="1"/>
  <c r="A3047" i="1"/>
  <c r="B3046" i="1"/>
  <c r="A3046" i="1"/>
  <c r="L3046" i="1" s="1"/>
  <c r="B3045" i="1"/>
  <c r="A3045" i="1"/>
  <c r="L3045" i="1" s="1"/>
  <c r="L3044" i="1"/>
  <c r="B3044" i="1"/>
  <c r="A3044" i="1"/>
  <c r="L3043" i="1"/>
  <c r="B3043" i="1"/>
  <c r="A3043" i="1"/>
  <c r="L3042" i="1"/>
  <c r="B3042" i="1"/>
  <c r="A3042" i="1"/>
  <c r="B3041" i="1"/>
  <c r="A3041" i="1"/>
  <c r="L3041" i="1" s="1"/>
  <c r="L3040" i="1"/>
  <c r="B3040" i="1"/>
  <c r="A3040" i="1"/>
  <c r="L3039" i="1"/>
  <c r="B3039" i="1"/>
  <c r="A3039" i="1"/>
  <c r="B3038" i="1"/>
  <c r="A3038" i="1"/>
  <c r="L3038" i="1" s="1"/>
  <c r="B3037" i="1"/>
  <c r="A3037" i="1"/>
  <c r="L3037" i="1" s="1"/>
  <c r="L3036" i="1"/>
  <c r="B3036" i="1"/>
  <c r="A3036" i="1"/>
  <c r="B3035" i="1"/>
  <c r="A3035" i="1"/>
  <c r="L3035" i="1" s="1"/>
  <c r="B3034" i="1"/>
  <c r="A3034" i="1"/>
  <c r="L3034" i="1" s="1"/>
  <c r="B3033" i="1"/>
  <c r="A3033" i="1"/>
  <c r="L3033" i="1" s="1"/>
  <c r="B3032" i="1"/>
  <c r="A3032" i="1"/>
  <c r="L3032" i="1" s="1"/>
  <c r="L3031" i="1"/>
  <c r="B3031" i="1"/>
  <c r="A3031" i="1"/>
  <c r="L3030" i="1"/>
  <c r="B3030" i="1"/>
  <c r="A3030" i="1"/>
  <c r="L3029" i="1"/>
  <c r="B3029" i="1"/>
  <c r="A3029" i="1"/>
  <c r="L3028" i="1"/>
  <c r="B3028" i="1"/>
  <c r="A3028" i="1"/>
  <c r="B3027" i="1"/>
  <c r="A3027" i="1"/>
  <c r="L3027" i="1" s="1"/>
  <c r="B3026" i="1"/>
  <c r="A3026" i="1"/>
  <c r="L3026" i="1" s="1"/>
  <c r="B3025" i="1"/>
  <c r="A3025" i="1"/>
  <c r="L3025" i="1" s="1"/>
  <c r="B3024" i="1"/>
  <c r="A3024" i="1"/>
  <c r="L3024" i="1" s="1"/>
  <c r="L3023" i="1"/>
  <c r="B3023" i="1"/>
  <c r="A3023" i="1"/>
  <c r="L3022" i="1"/>
  <c r="B3022" i="1"/>
  <c r="A3022" i="1"/>
  <c r="B3021" i="1"/>
  <c r="A3021" i="1"/>
  <c r="L3021" i="1" s="1"/>
  <c r="B3020" i="1"/>
  <c r="A3020" i="1"/>
  <c r="L3020" i="1" s="1"/>
  <c r="L3019" i="1"/>
  <c r="B3019" i="1"/>
  <c r="A3019" i="1"/>
  <c r="L3018" i="1"/>
  <c r="B3018" i="1"/>
  <c r="A3018" i="1"/>
  <c r="B3017" i="1"/>
  <c r="A3017" i="1"/>
  <c r="L3017" i="1" s="1"/>
  <c r="L3016" i="1"/>
  <c r="B3016" i="1"/>
  <c r="A3016" i="1"/>
  <c r="L3015" i="1"/>
  <c r="B3015" i="1"/>
  <c r="A3015" i="1"/>
  <c r="L3014" i="1"/>
  <c r="B3014" i="1"/>
  <c r="A3014" i="1"/>
  <c r="B3013" i="1"/>
  <c r="A3013" i="1"/>
  <c r="L3013" i="1" s="1"/>
  <c r="B3012" i="1"/>
  <c r="A3012" i="1"/>
  <c r="L3012" i="1" s="1"/>
  <c r="L3011" i="1"/>
  <c r="B3011" i="1"/>
  <c r="A3011" i="1"/>
  <c r="B3010" i="1"/>
  <c r="A3010" i="1"/>
  <c r="L3010" i="1" s="1"/>
  <c r="B3009" i="1"/>
  <c r="A3009" i="1"/>
  <c r="L3009" i="1" s="1"/>
  <c r="L3008" i="1"/>
  <c r="B3008" i="1"/>
  <c r="A3008" i="1"/>
  <c r="L3007" i="1"/>
  <c r="B3007" i="1"/>
  <c r="A3007" i="1"/>
  <c r="B3006" i="1"/>
  <c r="A3006" i="1"/>
  <c r="L3006" i="1" s="1"/>
  <c r="L3005" i="1"/>
  <c r="B3005" i="1"/>
  <c r="A3005" i="1"/>
  <c r="L3004" i="1"/>
  <c r="B3004" i="1"/>
  <c r="A3004" i="1"/>
  <c r="L3003" i="1"/>
  <c r="B3003" i="1"/>
  <c r="A3003" i="1"/>
  <c r="B3002" i="1"/>
  <c r="A3002" i="1"/>
  <c r="L3002" i="1" s="1"/>
  <c r="B3001" i="1"/>
  <c r="A3001" i="1"/>
  <c r="L3001" i="1" s="1"/>
  <c r="L3000" i="1"/>
  <c r="B3000" i="1"/>
  <c r="A3000" i="1"/>
  <c r="L2999" i="1"/>
  <c r="B2999" i="1"/>
  <c r="A2999" i="1"/>
  <c r="B2998" i="1"/>
  <c r="A2998" i="1"/>
  <c r="L2998" i="1" s="1"/>
  <c r="L2997" i="1"/>
  <c r="B2997" i="1"/>
  <c r="A2997" i="1"/>
  <c r="B2996" i="1"/>
  <c r="A2996" i="1"/>
  <c r="L2996" i="1" s="1"/>
  <c r="B2995" i="1"/>
  <c r="A2995" i="1"/>
  <c r="L2995" i="1" s="1"/>
  <c r="L2994" i="1"/>
  <c r="B2994" i="1"/>
  <c r="A2994" i="1"/>
  <c r="B2993" i="1"/>
  <c r="A2993" i="1"/>
  <c r="L2993" i="1" s="1"/>
  <c r="B2992" i="1"/>
  <c r="A2992" i="1"/>
  <c r="L2992" i="1" s="1"/>
  <c r="L2991" i="1"/>
  <c r="B2991" i="1"/>
  <c r="A2991" i="1"/>
  <c r="L2990" i="1"/>
  <c r="B2990" i="1"/>
  <c r="A2990" i="1"/>
  <c r="L2989" i="1"/>
  <c r="B2989" i="1"/>
  <c r="A2989" i="1"/>
  <c r="B2988" i="1"/>
  <c r="A2988" i="1"/>
  <c r="L2988" i="1" s="1"/>
  <c r="B2987" i="1"/>
  <c r="A2987" i="1"/>
  <c r="L2987" i="1" s="1"/>
  <c r="L2986" i="1"/>
  <c r="B2986" i="1"/>
  <c r="A2986" i="1"/>
  <c r="B2985" i="1"/>
  <c r="A2985" i="1"/>
  <c r="L2985" i="1" s="1"/>
  <c r="B2984" i="1"/>
  <c r="A2984" i="1"/>
  <c r="L2984" i="1" s="1"/>
  <c r="L2983" i="1"/>
  <c r="B2983" i="1"/>
  <c r="A2983" i="1"/>
  <c r="B2982" i="1"/>
  <c r="A2982" i="1"/>
  <c r="L2982" i="1" s="1"/>
  <c r="B2981" i="1"/>
  <c r="A2981" i="1"/>
  <c r="L2981" i="1" s="1"/>
  <c r="L2980" i="1"/>
  <c r="B2980" i="1"/>
  <c r="A2980" i="1"/>
  <c r="L2979" i="1"/>
  <c r="B2979" i="1"/>
  <c r="A2979" i="1"/>
  <c r="L2978" i="1"/>
  <c r="B2978" i="1"/>
  <c r="A2978" i="1"/>
  <c r="B2977" i="1"/>
  <c r="A2977" i="1"/>
  <c r="L2977" i="1" s="1"/>
  <c r="L2976" i="1"/>
  <c r="B2976" i="1"/>
  <c r="A2976" i="1"/>
  <c r="L2975" i="1"/>
  <c r="B2975" i="1"/>
  <c r="A2975" i="1"/>
  <c r="B2974" i="1"/>
  <c r="A2974" i="1"/>
  <c r="L2974" i="1" s="1"/>
  <c r="B2973" i="1"/>
  <c r="A2973" i="1"/>
  <c r="L2973" i="1" s="1"/>
  <c r="L2972" i="1"/>
  <c r="B2972" i="1"/>
  <c r="A2972" i="1"/>
  <c r="B2971" i="1"/>
  <c r="A2971" i="1"/>
  <c r="L2971" i="1" s="1"/>
  <c r="B2970" i="1"/>
  <c r="A2970" i="1"/>
  <c r="L2970" i="1" s="1"/>
  <c r="B2969" i="1"/>
  <c r="A2969" i="1"/>
  <c r="L2969" i="1" s="1"/>
  <c r="B2968" i="1"/>
  <c r="A2968" i="1"/>
  <c r="L2968" i="1" s="1"/>
  <c r="L2967" i="1"/>
  <c r="B2967" i="1"/>
  <c r="A2967" i="1"/>
  <c r="L2966" i="1"/>
  <c r="B2966" i="1"/>
  <c r="A2966" i="1"/>
  <c r="L2965" i="1"/>
  <c r="B2965" i="1"/>
  <c r="A2965" i="1"/>
  <c r="L2964" i="1"/>
  <c r="B2964" i="1"/>
  <c r="A2964" i="1"/>
  <c r="B2963" i="1"/>
  <c r="A2963" i="1"/>
  <c r="L2963" i="1" s="1"/>
  <c r="B2962" i="1"/>
  <c r="A2962" i="1"/>
  <c r="L2962" i="1" s="1"/>
  <c r="B2961" i="1"/>
  <c r="A2961" i="1"/>
  <c r="L2961" i="1" s="1"/>
  <c r="B2960" i="1"/>
  <c r="A2960" i="1"/>
  <c r="L2960" i="1" s="1"/>
  <c r="L2959" i="1"/>
  <c r="B2959" i="1"/>
  <c r="A2959" i="1"/>
  <c r="L2958" i="1"/>
  <c r="B2958" i="1"/>
  <c r="A2958" i="1"/>
  <c r="B2957" i="1"/>
  <c r="A2957" i="1"/>
  <c r="L2957" i="1" s="1"/>
  <c r="B2956" i="1"/>
  <c r="A2956" i="1"/>
  <c r="L2956" i="1" s="1"/>
  <c r="L2955" i="1"/>
  <c r="B2955" i="1"/>
  <c r="A2955" i="1"/>
  <c r="L2954" i="1"/>
  <c r="B2954" i="1"/>
  <c r="A2954" i="1"/>
  <c r="B2953" i="1"/>
  <c r="A2953" i="1"/>
  <c r="L2953" i="1" s="1"/>
  <c r="L2952" i="1"/>
  <c r="B2952" i="1"/>
  <c r="A2952" i="1"/>
  <c r="L2951" i="1"/>
  <c r="B2951" i="1"/>
  <c r="A2951" i="1"/>
  <c r="L2950" i="1"/>
  <c r="B2950" i="1"/>
  <c r="A2950" i="1"/>
  <c r="B2949" i="1"/>
  <c r="A2949" i="1"/>
  <c r="L2949" i="1" s="1"/>
  <c r="B2948" i="1"/>
  <c r="A2948" i="1"/>
  <c r="L2948" i="1" s="1"/>
  <c r="L2947" i="1"/>
  <c r="B2947" i="1"/>
  <c r="A2947" i="1"/>
  <c r="B2946" i="1"/>
  <c r="A2946" i="1"/>
  <c r="L2946" i="1" s="1"/>
  <c r="B2945" i="1"/>
  <c r="A2945" i="1"/>
  <c r="L2945" i="1" s="1"/>
  <c r="L2944" i="1"/>
  <c r="B2944" i="1"/>
  <c r="A2944" i="1"/>
  <c r="L2943" i="1"/>
  <c r="B2943" i="1"/>
  <c r="A2943" i="1"/>
  <c r="B2942" i="1"/>
  <c r="A2942" i="1"/>
  <c r="L2942" i="1" s="1"/>
  <c r="L2941" i="1"/>
  <c r="B2941" i="1"/>
  <c r="A2941" i="1"/>
  <c r="L2940" i="1"/>
  <c r="B2940" i="1"/>
  <c r="A2940" i="1"/>
  <c r="L2939" i="1"/>
  <c r="B2939" i="1"/>
  <c r="A2939" i="1"/>
  <c r="B2938" i="1"/>
  <c r="A2938" i="1"/>
  <c r="L2938" i="1" s="1"/>
  <c r="B2937" i="1"/>
  <c r="A2937" i="1"/>
  <c r="L2937" i="1" s="1"/>
  <c r="L2936" i="1"/>
  <c r="B2936" i="1"/>
  <c r="A2936" i="1"/>
  <c r="L2935" i="1"/>
  <c r="B2935" i="1"/>
  <c r="A2935" i="1"/>
  <c r="B2934" i="1"/>
  <c r="A2934" i="1"/>
  <c r="L2934" i="1" s="1"/>
  <c r="L2933" i="1"/>
  <c r="B2933" i="1"/>
  <c r="A2933" i="1"/>
  <c r="B2932" i="1"/>
  <c r="A2932" i="1"/>
  <c r="L2932" i="1" s="1"/>
  <c r="B2931" i="1"/>
  <c r="A2931" i="1"/>
  <c r="L2931" i="1" s="1"/>
  <c r="L2930" i="1"/>
  <c r="B2930" i="1"/>
  <c r="A2930" i="1"/>
  <c r="B2929" i="1"/>
  <c r="A2929" i="1"/>
  <c r="L2929" i="1" s="1"/>
  <c r="B2928" i="1"/>
  <c r="A2928" i="1"/>
  <c r="L2928" i="1" s="1"/>
  <c r="L2927" i="1"/>
  <c r="B2927" i="1"/>
  <c r="A2927" i="1"/>
  <c r="L2926" i="1"/>
  <c r="B2926" i="1"/>
  <c r="A2926" i="1"/>
  <c r="L2925" i="1"/>
  <c r="B2925" i="1"/>
  <c r="A2925" i="1"/>
  <c r="B2924" i="1"/>
  <c r="A2924" i="1"/>
  <c r="L2924" i="1" s="1"/>
  <c r="B2923" i="1"/>
  <c r="A2923" i="1"/>
  <c r="L2923" i="1" s="1"/>
  <c r="L2922" i="1"/>
  <c r="B2922" i="1"/>
  <c r="A2922" i="1"/>
  <c r="B2921" i="1"/>
  <c r="A2921" i="1"/>
  <c r="L2921" i="1" s="1"/>
  <c r="B2920" i="1"/>
  <c r="A2920" i="1"/>
  <c r="L2920" i="1" s="1"/>
  <c r="L2919" i="1"/>
  <c r="B2919" i="1"/>
  <c r="A2919" i="1"/>
  <c r="B2918" i="1"/>
  <c r="A2918" i="1"/>
  <c r="L2918" i="1" s="1"/>
  <c r="B2917" i="1"/>
  <c r="A2917" i="1"/>
  <c r="L2917" i="1" s="1"/>
  <c r="L2916" i="1"/>
  <c r="B2916" i="1"/>
  <c r="A2916" i="1"/>
  <c r="L2915" i="1"/>
  <c r="B2915" i="1"/>
  <c r="A2915" i="1"/>
  <c r="L2914" i="1"/>
  <c r="B2914" i="1"/>
  <c r="A2914" i="1"/>
  <c r="B2913" i="1"/>
  <c r="A2913" i="1"/>
  <c r="L2913" i="1" s="1"/>
  <c r="L2912" i="1"/>
  <c r="B2912" i="1"/>
  <c r="A2912" i="1"/>
  <c r="L2911" i="1"/>
  <c r="B2911" i="1"/>
  <c r="A2911" i="1"/>
  <c r="B2910" i="1"/>
  <c r="A2910" i="1"/>
  <c r="L2910" i="1" s="1"/>
  <c r="B2909" i="1"/>
  <c r="A2909" i="1"/>
  <c r="L2909" i="1" s="1"/>
  <c r="L2908" i="1"/>
  <c r="B2908" i="1"/>
  <c r="A2908" i="1"/>
  <c r="B2907" i="1"/>
  <c r="A2907" i="1"/>
  <c r="L2907" i="1" s="1"/>
  <c r="B2906" i="1"/>
  <c r="A2906" i="1"/>
  <c r="L2906" i="1" s="1"/>
  <c r="B2905" i="1"/>
  <c r="A2905" i="1"/>
  <c r="L2905" i="1" s="1"/>
  <c r="B2904" i="1"/>
  <c r="A2904" i="1"/>
  <c r="L2904" i="1" s="1"/>
  <c r="L2903" i="1"/>
  <c r="B2903" i="1"/>
  <c r="A2903" i="1"/>
  <c r="L2902" i="1"/>
  <c r="B2902" i="1"/>
  <c r="A2902" i="1"/>
  <c r="L2901" i="1"/>
  <c r="B2901" i="1"/>
  <c r="A2901" i="1"/>
  <c r="L2900" i="1"/>
  <c r="B2900" i="1"/>
  <c r="A2900" i="1"/>
  <c r="B2899" i="1"/>
  <c r="A2899" i="1"/>
  <c r="L2899" i="1" s="1"/>
  <c r="B2898" i="1"/>
  <c r="A2898" i="1"/>
  <c r="L2898" i="1" s="1"/>
  <c r="B2897" i="1"/>
  <c r="A2897" i="1"/>
  <c r="L2897" i="1" s="1"/>
  <c r="B2896" i="1"/>
  <c r="A2896" i="1"/>
  <c r="L2896" i="1" s="1"/>
  <c r="L2895" i="1"/>
  <c r="B2895" i="1"/>
  <c r="A2895" i="1"/>
  <c r="L2894" i="1"/>
  <c r="B2894" i="1"/>
  <c r="A2894" i="1"/>
  <c r="B2893" i="1"/>
  <c r="A2893" i="1"/>
  <c r="L2893" i="1" s="1"/>
  <c r="B2892" i="1"/>
  <c r="A2892" i="1"/>
  <c r="L2892" i="1" s="1"/>
  <c r="L2891" i="1"/>
  <c r="B2891" i="1"/>
  <c r="A2891" i="1"/>
  <c r="L2890" i="1"/>
  <c r="B2890" i="1"/>
  <c r="A2890" i="1"/>
  <c r="B2889" i="1"/>
  <c r="A2889" i="1"/>
  <c r="L2889" i="1" s="1"/>
  <c r="L2888" i="1"/>
  <c r="B2888" i="1"/>
  <c r="A2888" i="1"/>
  <c r="L2887" i="1"/>
  <c r="B2887" i="1"/>
  <c r="A2887" i="1"/>
  <c r="L2886" i="1"/>
  <c r="B2886" i="1"/>
  <c r="A2886" i="1"/>
  <c r="B2885" i="1"/>
  <c r="A2885" i="1"/>
  <c r="L2885" i="1" s="1"/>
  <c r="B2884" i="1"/>
  <c r="A2884" i="1"/>
  <c r="L2884" i="1" s="1"/>
  <c r="L2883" i="1"/>
  <c r="B2883" i="1"/>
  <c r="A2883" i="1"/>
  <c r="B2882" i="1"/>
  <c r="A2882" i="1"/>
  <c r="L2882" i="1" s="1"/>
  <c r="B2881" i="1"/>
  <c r="A2881" i="1"/>
  <c r="L2881" i="1" s="1"/>
  <c r="L2880" i="1"/>
  <c r="B2880" i="1"/>
  <c r="A2880" i="1"/>
  <c r="L2879" i="1"/>
  <c r="B2879" i="1"/>
  <c r="A2879" i="1"/>
  <c r="B2878" i="1"/>
  <c r="A2878" i="1"/>
  <c r="L2878" i="1" s="1"/>
  <c r="L2877" i="1"/>
  <c r="B2877" i="1"/>
  <c r="A2877" i="1"/>
  <c r="L2876" i="1"/>
  <c r="B2876" i="1"/>
  <c r="A2876" i="1"/>
  <c r="L2875" i="1"/>
  <c r="B2875" i="1"/>
  <c r="A2875" i="1"/>
  <c r="B2874" i="1"/>
  <c r="A2874" i="1"/>
  <c r="L2874" i="1" s="1"/>
  <c r="B2873" i="1"/>
  <c r="A2873" i="1"/>
  <c r="L2873" i="1" s="1"/>
  <c r="L2872" i="1"/>
  <c r="B2872" i="1"/>
  <c r="A2872" i="1"/>
  <c r="L2871" i="1"/>
  <c r="B2871" i="1"/>
  <c r="A2871" i="1"/>
  <c r="B2870" i="1"/>
  <c r="A2870" i="1"/>
  <c r="L2870" i="1" s="1"/>
  <c r="L2869" i="1"/>
  <c r="B2869" i="1"/>
  <c r="A2869" i="1"/>
  <c r="B2868" i="1"/>
  <c r="A2868" i="1"/>
  <c r="L2868" i="1" s="1"/>
  <c r="B2867" i="1"/>
  <c r="A2867" i="1"/>
  <c r="L2867" i="1" s="1"/>
  <c r="L2866" i="1"/>
  <c r="B2866" i="1"/>
  <c r="A2866" i="1"/>
  <c r="B2865" i="1"/>
  <c r="A2865" i="1"/>
  <c r="L2865" i="1" s="1"/>
  <c r="B2864" i="1"/>
  <c r="A2864" i="1"/>
  <c r="L2864" i="1" s="1"/>
  <c r="L2863" i="1"/>
  <c r="B2863" i="1"/>
  <c r="A2863" i="1"/>
  <c r="L2862" i="1"/>
  <c r="B2862" i="1"/>
  <c r="A2862" i="1"/>
  <c r="L2861" i="1"/>
  <c r="B2861" i="1"/>
  <c r="A2861" i="1"/>
  <c r="B2860" i="1"/>
  <c r="A2860" i="1"/>
  <c r="L2860" i="1" s="1"/>
  <c r="B2859" i="1"/>
  <c r="A2859" i="1"/>
  <c r="L2859" i="1" s="1"/>
  <c r="L2858" i="1"/>
  <c r="B2858" i="1"/>
  <c r="A2858" i="1"/>
  <c r="B2857" i="1"/>
  <c r="A2857" i="1"/>
  <c r="L2857" i="1" s="1"/>
  <c r="B2856" i="1"/>
  <c r="A2856" i="1"/>
  <c r="L2856" i="1" s="1"/>
  <c r="L2855" i="1"/>
  <c r="B2855" i="1"/>
  <c r="A2855" i="1"/>
  <c r="B2854" i="1"/>
  <c r="A2854" i="1"/>
  <c r="L2854" i="1" s="1"/>
  <c r="B2853" i="1"/>
  <c r="A2853" i="1"/>
  <c r="L2853" i="1" s="1"/>
  <c r="L2852" i="1"/>
  <c r="B2852" i="1"/>
  <c r="A2852" i="1"/>
  <c r="L2851" i="1"/>
  <c r="B2851" i="1"/>
  <c r="A2851" i="1"/>
  <c r="L2850" i="1"/>
  <c r="B2850" i="1"/>
  <c r="A2850" i="1"/>
  <c r="B2849" i="1"/>
  <c r="A2849" i="1"/>
  <c r="L2849" i="1" s="1"/>
  <c r="L2848" i="1"/>
  <c r="B2848" i="1"/>
  <c r="A2848" i="1"/>
  <c r="L2847" i="1"/>
  <c r="B2847" i="1"/>
  <c r="A2847" i="1"/>
  <c r="B2846" i="1"/>
  <c r="A2846" i="1"/>
  <c r="L2846" i="1" s="1"/>
  <c r="B2845" i="1"/>
  <c r="A2845" i="1"/>
  <c r="L2845" i="1" s="1"/>
  <c r="L2844" i="1"/>
  <c r="B2844" i="1"/>
  <c r="A2844" i="1"/>
  <c r="B2843" i="1"/>
  <c r="A2843" i="1"/>
  <c r="L2843" i="1" s="1"/>
  <c r="B2842" i="1"/>
  <c r="A2842" i="1"/>
  <c r="L2842" i="1" s="1"/>
  <c r="B2841" i="1"/>
  <c r="A2841" i="1"/>
  <c r="L2841" i="1" s="1"/>
  <c r="B2840" i="1"/>
  <c r="A2840" i="1"/>
  <c r="L2840" i="1" s="1"/>
  <c r="L2839" i="1"/>
  <c r="B2839" i="1"/>
  <c r="A2839" i="1"/>
  <c r="L2838" i="1"/>
  <c r="B2838" i="1"/>
  <c r="A2838" i="1"/>
  <c r="L2837" i="1"/>
  <c r="B2837" i="1"/>
  <c r="A2837" i="1"/>
  <c r="L2836" i="1"/>
  <c r="B2836" i="1"/>
  <c r="A2836" i="1"/>
  <c r="B2835" i="1"/>
  <c r="A2835" i="1"/>
  <c r="L2835" i="1" s="1"/>
  <c r="B2834" i="1"/>
  <c r="A2834" i="1"/>
  <c r="L2834" i="1" s="1"/>
  <c r="B2833" i="1"/>
  <c r="A2833" i="1"/>
  <c r="L2833" i="1" s="1"/>
  <c r="B2832" i="1"/>
  <c r="A2832" i="1"/>
  <c r="L2832" i="1" s="1"/>
  <c r="L2831" i="1"/>
  <c r="B2831" i="1"/>
  <c r="A2831" i="1"/>
  <c r="L2830" i="1"/>
  <c r="B2830" i="1"/>
  <c r="A2830" i="1"/>
  <c r="B2829" i="1"/>
  <c r="A2829" i="1"/>
  <c r="L2829" i="1" s="1"/>
  <c r="B2828" i="1"/>
  <c r="A2828" i="1"/>
  <c r="L2828" i="1" s="1"/>
  <c r="L2827" i="1"/>
  <c r="B2827" i="1"/>
  <c r="A2827" i="1"/>
  <c r="L2826" i="1"/>
  <c r="B2826" i="1"/>
  <c r="A2826" i="1"/>
  <c r="B2825" i="1"/>
  <c r="A2825" i="1"/>
  <c r="L2825" i="1" s="1"/>
  <c r="L2824" i="1"/>
  <c r="B2824" i="1"/>
  <c r="A2824" i="1"/>
  <c r="L2823" i="1"/>
  <c r="B2823" i="1"/>
  <c r="A2823" i="1"/>
  <c r="L2822" i="1"/>
  <c r="B2822" i="1"/>
  <c r="A2822" i="1"/>
  <c r="B2821" i="1"/>
  <c r="A2821" i="1"/>
  <c r="L2821" i="1" s="1"/>
  <c r="B2820" i="1"/>
  <c r="A2820" i="1"/>
  <c r="L2820" i="1" s="1"/>
  <c r="L2819" i="1"/>
  <c r="B2819" i="1"/>
  <c r="A2819" i="1"/>
  <c r="B2818" i="1"/>
  <c r="A2818" i="1"/>
  <c r="L2818" i="1" s="1"/>
  <c r="B2817" i="1"/>
  <c r="A2817" i="1"/>
  <c r="L2817" i="1" s="1"/>
  <c r="L2816" i="1"/>
  <c r="B2816" i="1"/>
  <c r="A2816" i="1"/>
  <c r="L2815" i="1"/>
  <c r="B2815" i="1"/>
  <c r="A2815" i="1"/>
  <c r="B2814" i="1"/>
  <c r="A2814" i="1"/>
  <c r="L2814" i="1" s="1"/>
  <c r="L2813" i="1"/>
  <c r="B2813" i="1"/>
  <c r="A2813" i="1"/>
  <c r="L2812" i="1"/>
  <c r="B2812" i="1"/>
  <c r="A2812" i="1"/>
  <c r="L2811" i="1"/>
  <c r="B2811" i="1"/>
  <c r="A2811" i="1"/>
  <c r="B2810" i="1"/>
  <c r="A2810" i="1"/>
  <c r="L2810" i="1" s="1"/>
  <c r="B2809" i="1"/>
  <c r="A2809" i="1"/>
  <c r="L2809" i="1" s="1"/>
  <c r="L2808" i="1"/>
  <c r="B2808" i="1"/>
  <c r="A2808" i="1"/>
  <c r="L2807" i="1"/>
  <c r="B2807" i="1"/>
  <c r="A2807" i="1"/>
  <c r="B2806" i="1"/>
  <c r="A2806" i="1"/>
  <c r="L2806" i="1" s="1"/>
  <c r="L2805" i="1"/>
  <c r="B2805" i="1"/>
  <c r="A2805" i="1"/>
  <c r="B2804" i="1"/>
  <c r="A2804" i="1"/>
  <c r="L2804" i="1" s="1"/>
  <c r="B2803" i="1"/>
  <c r="A2803" i="1"/>
  <c r="L2803" i="1" s="1"/>
  <c r="L2802" i="1"/>
  <c r="B2802" i="1"/>
  <c r="A2802" i="1"/>
  <c r="B2801" i="1"/>
  <c r="A2801" i="1"/>
  <c r="L2801" i="1" s="1"/>
  <c r="B2800" i="1"/>
  <c r="A2800" i="1"/>
  <c r="L2800" i="1" s="1"/>
  <c r="L2799" i="1"/>
  <c r="B2799" i="1"/>
  <c r="A2799" i="1"/>
  <c r="L2798" i="1"/>
  <c r="B2798" i="1"/>
  <c r="A2798" i="1"/>
  <c r="L2797" i="1"/>
  <c r="B2797" i="1"/>
  <c r="A2797" i="1"/>
  <c r="B2796" i="1"/>
  <c r="A2796" i="1"/>
  <c r="L2796" i="1" s="1"/>
  <c r="B2795" i="1"/>
  <c r="A2795" i="1"/>
  <c r="L2795" i="1" s="1"/>
  <c r="L2794" i="1"/>
  <c r="B2794" i="1"/>
  <c r="A2794" i="1"/>
  <c r="B2793" i="1"/>
  <c r="A2793" i="1"/>
  <c r="L2793" i="1" s="1"/>
  <c r="B2792" i="1"/>
  <c r="A2792" i="1"/>
  <c r="L2792" i="1" s="1"/>
  <c r="L2791" i="1"/>
  <c r="B2791" i="1"/>
  <c r="A2791" i="1"/>
  <c r="B2790" i="1"/>
  <c r="A2790" i="1"/>
  <c r="L2790" i="1" s="1"/>
  <c r="B2789" i="1"/>
  <c r="A2789" i="1"/>
  <c r="L2789" i="1" s="1"/>
  <c r="L2788" i="1"/>
  <c r="B2788" i="1"/>
  <c r="A2788" i="1"/>
  <c r="L2787" i="1"/>
  <c r="B2787" i="1"/>
  <c r="A2787" i="1"/>
  <c r="L2786" i="1"/>
  <c r="B2786" i="1"/>
  <c r="A2786" i="1"/>
  <c r="B2785" i="1"/>
  <c r="A2785" i="1"/>
  <c r="L2785" i="1" s="1"/>
  <c r="L2784" i="1"/>
  <c r="B2784" i="1"/>
  <c r="A2784" i="1"/>
  <c r="L2783" i="1"/>
  <c r="B2783" i="1"/>
  <c r="A2783" i="1"/>
  <c r="B2782" i="1"/>
  <c r="A2782" i="1"/>
  <c r="L2782" i="1" s="1"/>
  <c r="B2781" i="1"/>
  <c r="A2781" i="1"/>
  <c r="L2781" i="1" s="1"/>
  <c r="L2780" i="1"/>
  <c r="B2780" i="1"/>
  <c r="A2780" i="1"/>
  <c r="B2779" i="1"/>
  <c r="A2779" i="1"/>
  <c r="L2779" i="1" s="1"/>
  <c r="B2778" i="1"/>
  <c r="A2778" i="1"/>
  <c r="L2778" i="1" s="1"/>
  <c r="B2777" i="1"/>
  <c r="A2777" i="1"/>
  <c r="L2777" i="1" s="1"/>
  <c r="B2776" i="1"/>
  <c r="A2776" i="1"/>
  <c r="L2776" i="1" s="1"/>
  <c r="L2775" i="1"/>
  <c r="B2775" i="1"/>
  <c r="A2775" i="1"/>
  <c r="L2774" i="1"/>
  <c r="B2774" i="1"/>
  <c r="A2774" i="1"/>
  <c r="L2773" i="1"/>
  <c r="B2773" i="1"/>
  <c r="A2773" i="1"/>
  <c r="B2772" i="1"/>
  <c r="A2772" i="1"/>
  <c r="L2772" i="1" s="1"/>
  <c r="B2771" i="1"/>
  <c r="A2771" i="1"/>
  <c r="L2771" i="1" s="1"/>
  <c r="B2770" i="1"/>
  <c r="A2770" i="1"/>
  <c r="L2770" i="1" s="1"/>
  <c r="B2769" i="1"/>
  <c r="A2769" i="1"/>
  <c r="L2769" i="1" s="1"/>
  <c r="B2768" i="1"/>
  <c r="A2768" i="1"/>
  <c r="L2768" i="1" s="1"/>
  <c r="L2767" i="1"/>
  <c r="B2767" i="1"/>
  <c r="A2767" i="1"/>
  <c r="L2766" i="1"/>
  <c r="B2766" i="1"/>
  <c r="A2766" i="1"/>
  <c r="B2765" i="1"/>
  <c r="A2765" i="1"/>
  <c r="L2765" i="1" s="1"/>
  <c r="B2764" i="1"/>
  <c r="A2764" i="1"/>
  <c r="L2764" i="1" s="1"/>
  <c r="L2763" i="1"/>
  <c r="B2763" i="1"/>
  <c r="A2763" i="1"/>
  <c r="L2762" i="1"/>
  <c r="B2762" i="1"/>
  <c r="A2762" i="1"/>
  <c r="B2761" i="1"/>
  <c r="A2761" i="1"/>
  <c r="L2761" i="1" s="1"/>
  <c r="L2760" i="1"/>
  <c r="B2760" i="1"/>
  <c r="A2760" i="1"/>
  <c r="L2759" i="1"/>
  <c r="B2759" i="1"/>
  <c r="A2759" i="1"/>
  <c r="B2758" i="1"/>
  <c r="A2758" i="1"/>
  <c r="L2758" i="1" s="1"/>
  <c r="B2757" i="1"/>
  <c r="A2757" i="1"/>
  <c r="L2757" i="1" s="1"/>
  <c r="B2756" i="1"/>
  <c r="A2756" i="1"/>
  <c r="L2756" i="1" s="1"/>
  <c r="L2755" i="1"/>
  <c r="B2755" i="1"/>
  <c r="A2755" i="1"/>
  <c r="B2754" i="1"/>
  <c r="A2754" i="1"/>
  <c r="L2754" i="1" s="1"/>
  <c r="B2753" i="1"/>
  <c r="A2753" i="1"/>
  <c r="L2753" i="1" s="1"/>
  <c r="L2752" i="1"/>
  <c r="B2752" i="1"/>
  <c r="A2752" i="1"/>
  <c r="L2751" i="1"/>
  <c r="B2751" i="1"/>
  <c r="A2751" i="1"/>
  <c r="B2750" i="1"/>
  <c r="A2750" i="1"/>
  <c r="L2750" i="1" s="1"/>
  <c r="L2749" i="1"/>
  <c r="B2749" i="1"/>
  <c r="A2749" i="1"/>
  <c r="L2748" i="1"/>
  <c r="B2748" i="1"/>
  <c r="A2748" i="1"/>
  <c r="B2747" i="1"/>
  <c r="A2747" i="1"/>
  <c r="L2747" i="1" s="1"/>
  <c r="B2746" i="1"/>
  <c r="A2746" i="1"/>
  <c r="L2746" i="1" s="1"/>
  <c r="B2745" i="1"/>
  <c r="A2745" i="1"/>
  <c r="L2745" i="1" s="1"/>
  <c r="L2744" i="1"/>
  <c r="B2744" i="1"/>
  <c r="A2744" i="1"/>
  <c r="L2743" i="1"/>
  <c r="B2743" i="1"/>
  <c r="A2743" i="1"/>
  <c r="B2742" i="1"/>
  <c r="A2742" i="1"/>
  <c r="L2742" i="1" s="1"/>
  <c r="L2741" i="1"/>
  <c r="B2741" i="1"/>
  <c r="A2741" i="1"/>
  <c r="B2740" i="1"/>
  <c r="A2740" i="1"/>
  <c r="L2740" i="1" s="1"/>
  <c r="L2739" i="1"/>
  <c r="B2739" i="1"/>
  <c r="L2738" i="1"/>
  <c r="B2738" i="1"/>
  <c r="A2738" i="1"/>
  <c r="B2737" i="1"/>
  <c r="A2737" i="1"/>
  <c r="L2737" i="1" s="1"/>
  <c r="B2736" i="1"/>
  <c r="A2736" i="1"/>
  <c r="L2736" i="1" s="1"/>
  <c r="L2735" i="1"/>
  <c r="B2735" i="1"/>
  <c r="A2735" i="1"/>
  <c r="L2734" i="1"/>
  <c r="B2734" i="1"/>
  <c r="B2733" i="1"/>
  <c r="A2733" i="1"/>
  <c r="L2733" i="1" s="1"/>
  <c r="L2732" i="1"/>
  <c r="B2732" i="1"/>
  <c r="A2732" i="1"/>
  <c r="B2731" i="1"/>
  <c r="A2731" i="1"/>
  <c r="L2731" i="1" s="1"/>
  <c r="L2730" i="1"/>
  <c r="B2730" i="1"/>
  <c r="L2729" i="1"/>
  <c r="B2729" i="1"/>
  <c r="A2729" i="1"/>
  <c r="B2728" i="1"/>
  <c r="A2728" i="1"/>
  <c r="L2728" i="1" s="1"/>
  <c r="B2727" i="1"/>
  <c r="A2727" i="1"/>
  <c r="L2727" i="1" s="1"/>
  <c r="L2726" i="1"/>
  <c r="B2726" i="1"/>
  <c r="A2726" i="1"/>
  <c r="B2725" i="1"/>
  <c r="A2725" i="1"/>
  <c r="L2725" i="1" s="1"/>
  <c r="L2724" i="1"/>
  <c r="B2724" i="1"/>
  <c r="L2723" i="1"/>
  <c r="B2723" i="1"/>
  <c r="A2723" i="1"/>
  <c r="B2722" i="1"/>
  <c r="A2722" i="1"/>
  <c r="L2722" i="1" s="1"/>
  <c r="B2721" i="1"/>
  <c r="A2721" i="1"/>
  <c r="L2721" i="1" s="1"/>
  <c r="L2720" i="1"/>
  <c r="B2720" i="1"/>
  <c r="A2720" i="1"/>
  <c r="L2719" i="1"/>
  <c r="B2719" i="1"/>
  <c r="B2718" i="1"/>
  <c r="A2718" i="1"/>
  <c r="L2718" i="1" s="1"/>
  <c r="L2717" i="1"/>
  <c r="B2717" i="1"/>
  <c r="A2717" i="1"/>
  <c r="L2716" i="1"/>
  <c r="B2716" i="1"/>
  <c r="A2716" i="1"/>
  <c r="L2715" i="1"/>
  <c r="B2715" i="1"/>
  <c r="L2714" i="1"/>
  <c r="B2714" i="1"/>
  <c r="A2714" i="1"/>
  <c r="L2713" i="1"/>
  <c r="B2713" i="1"/>
  <c r="A2713" i="1"/>
  <c r="B2712" i="1"/>
  <c r="A2712" i="1"/>
  <c r="L2712" i="1" s="1"/>
  <c r="B2711" i="1"/>
  <c r="A2711" i="1"/>
  <c r="L2711" i="1" s="1"/>
  <c r="L2710" i="1"/>
  <c r="B2710" i="1"/>
  <c r="A2710" i="1"/>
  <c r="L2709" i="1"/>
  <c r="B2709" i="1"/>
  <c r="B2708" i="1"/>
  <c r="A2708" i="1"/>
  <c r="L2708" i="1" s="1"/>
  <c r="B2707" i="1"/>
  <c r="A2707" i="1"/>
  <c r="L2707" i="1" s="1"/>
  <c r="L2706" i="1"/>
  <c r="B2706" i="1"/>
  <c r="A2706" i="1"/>
  <c r="L2705" i="1"/>
  <c r="B2705" i="1"/>
  <c r="A2705" i="1"/>
  <c r="L2704" i="1"/>
  <c r="B2704" i="1"/>
  <c r="L2703" i="1"/>
  <c r="B2703" i="1"/>
  <c r="A2703" i="1"/>
  <c r="L2702" i="1"/>
  <c r="B2702" i="1"/>
  <c r="A2702" i="1"/>
  <c r="L2701" i="1"/>
  <c r="B2701" i="1"/>
  <c r="A2701" i="1"/>
  <c r="L2700" i="1"/>
  <c r="B2700" i="1"/>
  <c r="L2699" i="1"/>
  <c r="B2699" i="1"/>
  <c r="A2699" i="1"/>
  <c r="L2698" i="1"/>
  <c r="B2698" i="1"/>
  <c r="A2698" i="1"/>
  <c r="B2697" i="1"/>
  <c r="A2697" i="1"/>
  <c r="L2697" i="1" s="1"/>
  <c r="L2696" i="1"/>
  <c r="B2696" i="1"/>
  <c r="A2696" i="1"/>
  <c r="B2695" i="1"/>
  <c r="A2695" i="1"/>
  <c r="L2695" i="1" s="1"/>
  <c r="L2694" i="1"/>
  <c r="B2694" i="1"/>
  <c r="L2693" i="1"/>
  <c r="B2693" i="1"/>
  <c r="A2693" i="1"/>
  <c r="B2692" i="1"/>
  <c r="A2692" i="1"/>
  <c r="L2692" i="1" s="1"/>
  <c r="B2691" i="1"/>
  <c r="A2691" i="1"/>
  <c r="L2691" i="1" s="1"/>
  <c r="B2690" i="1"/>
  <c r="A2690" i="1"/>
  <c r="L2690" i="1" s="1"/>
  <c r="L2689" i="1"/>
  <c r="B2689" i="1"/>
  <c r="B2688" i="1"/>
  <c r="A2688" i="1"/>
  <c r="L2688" i="1" s="1"/>
  <c r="L2687" i="1"/>
  <c r="B2687" i="1"/>
  <c r="A2687" i="1"/>
  <c r="L2686" i="1"/>
  <c r="B2686" i="1"/>
  <c r="A2686" i="1"/>
  <c r="L2685" i="1"/>
  <c r="B2685" i="1"/>
  <c r="L2684" i="1"/>
  <c r="B2684" i="1"/>
  <c r="A2684" i="1"/>
  <c r="L2683" i="1"/>
  <c r="B2683" i="1"/>
  <c r="A2683" i="1"/>
  <c r="L2682" i="1"/>
  <c r="B2682" i="1"/>
  <c r="A2682" i="1"/>
  <c r="B2681" i="1"/>
  <c r="A2681" i="1"/>
  <c r="L2681" i="1" s="1"/>
  <c r="B2680" i="1"/>
  <c r="A2680" i="1"/>
  <c r="L2680" i="1" s="1"/>
  <c r="L2679" i="1"/>
  <c r="B2679" i="1"/>
  <c r="B2678" i="1"/>
  <c r="A2678" i="1"/>
  <c r="L2678" i="1" s="1"/>
  <c r="B2677" i="1"/>
  <c r="A2677" i="1"/>
  <c r="L2677" i="1" s="1"/>
  <c r="B2676" i="1"/>
  <c r="A2676" i="1"/>
  <c r="L2676" i="1" s="1"/>
  <c r="B2675" i="1"/>
  <c r="A2675" i="1"/>
  <c r="L2675" i="1" s="1"/>
  <c r="L2674" i="1"/>
  <c r="B2674" i="1"/>
  <c r="B2673" i="1"/>
  <c r="A2673" i="1"/>
  <c r="L2673" i="1" s="1"/>
  <c r="B2672" i="1"/>
  <c r="A2672" i="1"/>
  <c r="L2672" i="1" s="1"/>
  <c r="B2671" i="1"/>
  <c r="A2671" i="1"/>
  <c r="L2671" i="1" s="1"/>
  <c r="L2670" i="1"/>
  <c r="B2670" i="1"/>
  <c r="B2669" i="1"/>
  <c r="A2669" i="1"/>
  <c r="L2669" i="1" s="1"/>
  <c r="B2668" i="1"/>
  <c r="A2668" i="1"/>
  <c r="L2668" i="1" s="1"/>
  <c r="L2667" i="1"/>
  <c r="B2667" i="1"/>
  <c r="A2667" i="1"/>
  <c r="L2666" i="1"/>
  <c r="B2666" i="1"/>
  <c r="A2666" i="1"/>
  <c r="B2665" i="1"/>
  <c r="A2665" i="1"/>
  <c r="L2665" i="1" s="1"/>
  <c r="L2664" i="1"/>
  <c r="B2664" i="1"/>
  <c r="A2664" i="1"/>
  <c r="B2663" i="1"/>
  <c r="A2663" i="1"/>
  <c r="L2663" i="1" s="1"/>
  <c r="B2662" i="1"/>
  <c r="A2662" i="1"/>
  <c r="L2662" i="1" s="1"/>
  <c r="L2661" i="1"/>
  <c r="B2661" i="1"/>
  <c r="A2661" i="1"/>
  <c r="B2660" i="1"/>
  <c r="A2660" i="1"/>
  <c r="L2660" i="1" s="1"/>
  <c r="B2659" i="1"/>
  <c r="A2659" i="1"/>
  <c r="L2659" i="1" s="1"/>
  <c r="L2658" i="1"/>
  <c r="B2658" i="1"/>
  <c r="A2658" i="1"/>
  <c r="L2657" i="1"/>
  <c r="B2657" i="1"/>
  <c r="A2657" i="1"/>
  <c r="L2656" i="1"/>
  <c r="B2656" i="1"/>
  <c r="A2656" i="1"/>
  <c r="B2655" i="1"/>
  <c r="A2655" i="1"/>
  <c r="L2655" i="1" s="1"/>
  <c r="B2654" i="1"/>
  <c r="A2654" i="1"/>
  <c r="L2654" i="1" s="1"/>
  <c r="L2653" i="1"/>
  <c r="B2653" i="1"/>
  <c r="A2653" i="1"/>
  <c r="B2652" i="1"/>
  <c r="A2652" i="1"/>
  <c r="L2652" i="1" s="1"/>
  <c r="B2651" i="1"/>
  <c r="A2651" i="1"/>
  <c r="L2651" i="1" s="1"/>
  <c r="L2650" i="1"/>
  <c r="B2650" i="1"/>
  <c r="A2650" i="1"/>
  <c r="B2649" i="1"/>
  <c r="A2649" i="1"/>
  <c r="L2649" i="1" s="1"/>
  <c r="B2648" i="1"/>
  <c r="A2648" i="1"/>
  <c r="L2648" i="1" s="1"/>
  <c r="L2647" i="1"/>
  <c r="B2647" i="1"/>
  <c r="A2647" i="1"/>
  <c r="L2646" i="1"/>
  <c r="B2646" i="1"/>
  <c r="A2646" i="1"/>
  <c r="L2645" i="1"/>
  <c r="B2645" i="1"/>
  <c r="A2645" i="1"/>
  <c r="B2644" i="1"/>
  <c r="A2644" i="1"/>
  <c r="L2644" i="1" s="1"/>
  <c r="L2643" i="1"/>
  <c r="B2643" i="1"/>
  <c r="A2643" i="1"/>
  <c r="L2642" i="1"/>
  <c r="B2642" i="1"/>
  <c r="A2642" i="1"/>
  <c r="B2641" i="1"/>
  <c r="A2641" i="1"/>
  <c r="L2641" i="1" s="1"/>
  <c r="B2640" i="1"/>
  <c r="A2640" i="1"/>
  <c r="L2640" i="1" s="1"/>
  <c r="L2639" i="1"/>
  <c r="B2639" i="1"/>
  <c r="A2639" i="1"/>
  <c r="B2638" i="1"/>
  <c r="A2638" i="1"/>
  <c r="L2638" i="1" s="1"/>
  <c r="B2637" i="1"/>
  <c r="A2637" i="1"/>
  <c r="L2637" i="1" s="1"/>
  <c r="B2636" i="1"/>
  <c r="A2636" i="1"/>
  <c r="L2636" i="1" s="1"/>
  <c r="B2635" i="1"/>
  <c r="A2635" i="1"/>
  <c r="L2635" i="1" s="1"/>
  <c r="L2634" i="1"/>
  <c r="B2634" i="1"/>
  <c r="A2634" i="1"/>
  <c r="L2633" i="1"/>
  <c r="B2633" i="1"/>
  <c r="A2633" i="1"/>
  <c r="L2632" i="1"/>
  <c r="B2632" i="1"/>
  <c r="A2632" i="1"/>
  <c r="L2631" i="1"/>
  <c r="B2631" i="1"/>
  <c r="A2631" i="1"/>
  <c r="B2630" i="1"/>
  <c r="A2630" i="1"/>
  <c r="L2630" i="1" s="1"/>
  <c r="B2629" i="1"/>
  <c r="A2629" i="1"/>
  <c r="L2629" i="1" s="1"/>
  <c r="B2628" i="1"/>
  <c r="A2628" i="1"/>
  <c r="L2628" i="1" s="1"/>
  <c r="B2627" i="1"/>
  <c r="A2627" i="1"/>
  <c r="L2627" i="1" s="1"/>
  <c r="L2626" i="1"/>
  <c r="B2626" i="1"/>
  <c r="A2626" i="1"/>
  <c r="L2625" i="1"/>
  <c r="B2625" i="1"/>
  <c r="A2625" i="1"/>
  <c r="B2624" i="1"/>
  <c r="A2624" i="1"/>
  <c r="L2624" i="1" s="1"/>
  <c r="B2623" i="1"/>
  <c r="A2623" i="1"/>
  <c r="L2623" i="1" s="1"/>
  <c r="L2622" i="1"/>
  <c r="B2622" i="1"/>
  <c r="A2622" i="1"/>
  <c r="L2621" i="1"/>
  <c r="B2621" i="1"/>
  <c r="A2621" i="1"/>
  <c r="B2620" i="1"/>
  <c r="A2620" i="1"/>
  <c r="L2620" i="1" s="1"/>
  <c r="L2619" i="1"/>
  <c r="B2619" i="1"/>
  <c r="A2619" i="1"/>
  <c r="L2618" i="1"/>
  <c r="B2618" i="1"/>
  <c r="A2618" i="1"/>
  <c r="L2617" i="1"/>
  <c r="B2617" i="1"/>
  <c r="A2617" i="1"/>
  <c r="L2616" i="1"/>
  <c r="B2616" i="1"/>
  <c r="A2616" i="1"/>
  <c r="B2615" i="1"/>
  <c r="A2615" i="1"/>
  <c r="L2615" i="1" s="1"/>
  <c r="L2614" i="1"/>
  <c r="B2614" i="1"/>
  <c r="A2614" i="1"/>
  <c r="B2613" i="1"/>
  <c r="A2613" i="1"/>
  <c r="L2613" i="1" s="1"/>
  <c r="B2612" i="1"/>
  <c r="A2612" i="1"/>
  <c r="L2612" i="1" s="1"/>
  <c r="L2611" i="1"/>
  <c r="B2611" i="1"/>
  <c r="A2611" i="1"/>
  <c r="L2610" i="1"/>
  <c r="B2610" i="1"/>
  <c r="A2610" i="1"/>
  <c r="B2609" i="1"/>
  <c r="A2609" i="1"/>
  <c r="L2609" i="1" s="1"/>
  <c r="L2608" i="1"/>
  <c r="B2608" i="1"/>
  <c r="A2608" i="1"/>
  <c r="L2607" i="1"/>
  <c r="B2607" i="1"/>
  <c r="A2607" i="1"/>
  <c r="B2606" i="1"/>
  <c r="A2606" i="1"/>
  <c r="L2606" i="1" s="1"/>
  <c r="L2605" i="1"/>
  <c r="B2605" i="1"/>
  <c r="A2605" i="1"/>
  <c r="B2604" i="1"/>
  <c r="A2604" i="1"/>
  <c r="L2604" i="1" s="1"/>
  <c r="B2603" i="1"/>
  <c r="A2603" i="1"/>
  <c r="L2603" i="1" s="1"/>
  <c r="L2602" i="1"/>
  <c r="B2602" i="1"/>
  <c r="A2602" i="1"/>
  <c r="B2601" i="1"/>
  <c r="A2601" i="1"/>
  <c r="L2601" i="1" s="1"/>
  <c r="B2600" i="1"/>
  <c r="A2600" i="1"/>
  <c r="L2600" i="1" s="1"/>
  <c r="B2599" i="1"/>
  <c r="A2599" i="1"/>
  <c r="L2599" i="1" s="1"/>
  <c r="B2598" i="1"/>
  <c r="A2598" i="1"/>
  <c r="L2598" i="1" s="1"/>
  <c r="L2597" i="1"/>
  <c r="B2597" i="1"/>
  <c r="A2597" i="1"/>
  <c r="L2596" i="1"/>
  <c r="B2596" i="1"/>
  <c r="B2595" i="1"/>
  <c r="A2595" i="1"/>
  <c r="L2595" i="1" s="1"/>
  <c r="L2594" i="1"/>
  <c r="B2594" i="1"/>
  <c r="A2594" i="1"/>
  <c r="B2593" i="1"/>
  <c r="A2593" i="1"/>
  <c r="L2593" i="1" s="1"/>
  <c r="B2592" i="1"/>
  <c r="A2592" i="1"/>
  <c r="L2592" i="1" s="1"/>
  <c r="L2591" i="1"/>
  <c r="B2591" i="1"/>
  <c r="B2590" i="1"/>
  <c r="A2590" i="1"/>
  <c r="L2590" i="1" s="1"/>
  <c r="B2589" i="1"/>
  <c r="A2589" i="1"/>
  <c r="L2589" i="1" s="1"/>
  <c r="L2588" i="1"/>
  <c r="B2588" i="1"/>
  <c r="A2588" i="1"/>
  <c r="L2587" i="1"/>
  <c r="B2587" i="1"/>
  <c r="B2586" i="1"/>
  <c r="A2586" i="1"/>
  <c r="L2586" i="1" s="1"/>
  <c r="L2585" i="1"/>
  <c r="B2585" i="1"/>
  <c r="A2585" i="1"/>
  <c r="B2584" i="1"/>
  <c r="A2584" i="1"/>
  <c r="L2584" i="1" s="1"/>
  <c r="B2583" i="1"/>
  <c r="A2583" i="1"/>
  <c r="L2583" i="1" s="1"/>
  <c r="L2582" i="1"/>
  <c r="B2582" i="1"/>
  <c r="A2582" i="1"/>
  <c r="L2581" i="1"/>
  <c r="B2581" i="1"/>
  <c r="B2580" i="1"/>
  <c r="A2580" i="1"/>
  <c r="L2580" i="1" s="1"/>
  <c r="L2579" i="1"/>
  <c r="B2579" i="1"/>
  <c r="A2579" i="1"/>
  <c r="L2578" i="1"/>
  <c r="B2577" i="1"/>
  <c r="A2577" i="1"/>
  <c r="L2577" i="1" s="1"/>
  <c r="L2576" i="1"/>
  <c r="B2576" i="1"/>
  <c r="A2576" i="1"/>
  <c r="L2575" i="1"/>
  <c r="B2575" i="1"/>
  <c r="B2574" i="1"/>
  <c r="A2574" i="1"/>
  <c r="L2574" i="1" s="1"/>
  <c r="L2573" i="1"/>
  <c r="B2573" i="1"/>
  <c r="A2573" i="1"/>
  <c r="L2572" i="1"/>
  <c r="B2572" i="1"/>
  <c r="A2572" i="1"/>
  <c r="L2571" i="1"/>
  <c r="B2571" i="1"/>
  <c r="L2570" i="1"/>
  <c r="B2570" i="1"/>
  <c r="A2570" i="1"/>
  <c r="L2569" i="1"/>
  <c r="B2569" i="1"/>
  <c r="A2569" i="1"/>
  <c r="B2568" i="1"/>
  <c r="A2568" i="1"/>
  <c r="L2568" i="1" s="1"/>
  <c r="L2567" i="1"/>
  <c r="B2567" i="1"/>
  <c r="A2567" i="1"/>
  <c r="L2566" i="1"/>
  <c r="B2566" i="1"/>
  <c r="A2566" i="1"/>
  <c r="L2565" i="1"/>
  <c r="B2565" i="1"/>
  <c r="L2564" i="1"/>
  <c r="B2564" i="1"/>
  <c r="A2564" i="1"/>
  <c r="L2563" i="1"/>
  <c r="B2563" i="1"/>
  <c r="A2563" i="1"/>
  <c r="L2562" i="1"/>
  <c r="L2561" i="1"/>
  <c r="B2561" i="1"/>
  <c r="A2561" i="1"/>
  <c r="B2560" i="1"/>
  <c r="A2560" i="1"/>
  <c r="B2559" i="1"/>
  <c r="B2558" i="1"/>
  <c r="A2558" i="1"/>
  <c r="L2558" i="1" s="1"/>
  <c r="L2557" i="1"/>
  <c r="B2557" i="1"/>
  <c r="A2557" i="1"/>
  <c r="L2556" i="1"/>
  <c r="B2556" i="1"/>
  <c r="A2556" i="1"/>
  <c r="L2555" i="1"/>
  <c r="B2555" i="1"/>
  <c r="L2554" i="1"/>
  <c r="B2554" i="1"/>
  <c r="A2554" i="1"/>
  <c r="L2553" i="1"/>
  <c r="B2553" i="1"/>
  <c r="A2553" i="1"/>
  <c r="L2552" i="1"/>
  <c r="B2552" i="1"/>
  <c r="A2552" i="1"/>
  <c r="B2551" i="1"/>
  <c r="A2551" i="1"/>
  <c r="L2551" i="1" s="1"/>
  <c r="L2550" i="1"/>
  <c r="B2550" i="1"/>
  <c r="A2550" i="1"/>
  <c r="L2549" i="1"/>
  <c r="B2549" i="1"/>
  <c r="B2548" i="1"/>
  <c r="A2548" i="1"/>
  <c r="L2548" i="1" s="1"/>
  <c r="L2547" i="1"/>
  <c r="B2547" i="1"/>
  <c r="A2547" i="1"/>
  <c r="L2546" i="1"/>
  <c r="L2545" i="1"/>
  <c r="B2545" i="1"/>
  <c r="A2545" i="1"/>
  <c r="B2544" i="1"/>
  <c r="A2544" i="1"/>
  <c r="L2544" i="1" s="1"/>
  <c r="L2543" i="1"/>
  <c r="B2543" i="1"/>
  <c r="L2542" i="1"/>
  <c r="B2542" i="1"/>
  <c r="A2542" i="1"/>
  <c r="B2541" i="1"/>
  <c r="A2541" i="1"/>
  <c r="L2541" i="1" s="1"/>
  <c r="B2540" i="1"/>
  <c r="A2540" i="1"/>
  <c r="L2540" i="1" s="1"/>
  <c r="L2539" i="1"/>
  <c r="B2539" i="1"/>
  <c r="B2538" i="1"/>
  <c r="A2538" i="1"/>
  <c r="L2538" i="1" s="1"/>
  <c r="B2537" i="1"/>
  <c r="A2537" i="1"/>
  <c r="L2537" i="1" s="1"/>
  <c r="B2536" i="1"/>
  <c r="A2536" i="1"/>
  <c r="L2536" i="1" s="1"/>
  <c r="L2535" i="1"/>
  <c r="B2535" i="1"/>
  <c r="A2535" i="1"/>
  <c r="L2534" i="1"/>
  <c r="B2534" i="1"/>
  <c r="A2534" i="1"/>
  <c r="L2533" i="1"/>
  <c r="B2533" i="1"/>
  <c r="L2532" i="1"/>
  <c r="B2532" i="1"/>
  <c r="A2532" i="1"/>
  <c r="L2531" i="1"/>
  <c r="B2531" i="1"/>
  <c r="A2531" i="1"/>
  <c r="L2530" i="1"/>
  <c r="L2529" i="1"/>
  <c r="B2529" i="1"/>
  <c r="A2529" i="1"/>
  <c r="L2528" i="1"/>
  <c r="B2528" i="1"/>
  <c r="A2528" i="1"/>
  <c r="L2527" i="1"/>
  <c r="B2527" i="1"/>
  <c r="L2526" i="1"/>
  <c r="B2526" i="1"/>
  <c r="A2526" i="1"/>
  <c r="L2525" i="1"/>
  <c r="B2525" i="1"/>
  <c r="A2525" i="1"/>
  <c r="B2524" i="1"/>
  <c r="A2524" i="1"/>
  <c r="L2524" i="1" s="1"/>
  <c r="L2523" i="1"/>
  <c r="B2523" i="1"/>
  <c r="L2522" i="1"/>
  <c r="B2522" i="1"/>
  <c r="A2522" i="1"/>
  <c r="B2521" i="1"/>
  <c r="A2521" i="1"/>
  <c r="L2521" i="1" s="1"/>
  <c r="B2520" i="1"/>
  <c r="A2520" i="1"/>
  <c r="L2520" i="1" s="1"/>
  <c r="L2519" i="1"/>
  <c r="B2519" i="1"/>
  <c r="A2519" i="1"/>
  <c r="B2518" i="1"/>
  <c r="A2518" i="1"/>
  <c r="L2518" i="1" s="1"/>
  <c r="L2517" i="1"/>
  <c r="B2517" i="1"/>
  <c r="A2517" i="1"/>
  <c r="L2516" i="1"/>
  <c r="B2516" i="1"/>
  <c r="A2516" i="1"/>
  <c r="L2515" i="1"/>
  <c r="B2515" i="1"/>
  <c r="A2515" i="1"/>
  <c r="L2514" i="1"/>
  <c r="B2514" i="1"/>
  <c r="A2514" i="1"/>
  <c r="B2513" i="1"/>
  <c r="A2513" i="1"/>
  <c r="L2513" i="1" s="1"/>
  <c r="L2512" i="1"/>
  <c r="B2512" i="1"/>
  <c r="A2512" i="1"/>
  <c r="L2511" i="1"/>
  <c r="B2511" i="1"/>
  <c r="A2511" i="1"/>
  <c r="B2510" i="1"/>
  <c r="A2510" i="1"/>
  <c r="L2510" i="1" s="1"/>
  <c r="L2509" i="1"/>
  <c r="B2509" i="1"/>
  <c r="A2509" i="1"/>
  <c r="L2508" i="1"/>
  <c r="B2508" i="1"/>
  <c r="A2508" i="1"/>
  <c r="B2507" i="1"/>
  <c r="A2507" i="1"/>
  <c r="L2507" i="1" s="1"/>
  <c r="L2506" i="1"/>
  <c r="B2506" i="1"/>
  <c r="A2506" i="1"/>
  <c r="B2505" i="1"/>
  <c r="A2505" i="1"/>
  <c r="L2505" i="1" s="1"/>
  <c r="B2504" i="1"/>
  <c r="A2504" i="1"/>
  <c r="L2504" i="1" s="1"/>
  <c r="L2503" i="1"/>
  <c r="B2503" i="1"/>
  <c r="A2503" i="1"/>
  <c r="L2502" i="1"/>
  <c r="B2502" i="1"/>
  <c r="A2502" i="1"/>
  <c r="B2501" i="1"/>
  <c r="A2501" i="1"/>
  <c r="L2501" i="1" s="1"/>
  <c r="L2500" i="1"/>
  <c r="B2500" i="1"/>
  <c r="A2500" i="1"/>
  <c r="B2499" i="1"/>
  <c r="A2499" i="1"/>
  <c r="L2499" i="1" s="1"/>
  <c r="B2498" i="1"/>
  <c r="A2498" i="1"/>
  <c r="L2498" i="1" s="1"/>
  <c r="B2497" i="1"/>
  <c r="A2497" i="1"/>
  <c r="L2497" i="1" s="1"/>
  <c r="B2496" i="1"/>
  <c r="A2496" i="1"/>
  <c r="L2496" i="1" s="1"/>
  <c r="L2495" i="1"/>
  <c r="B2495" i="1"/>
  <c r="A2495" i="1"/>
  <c r="L2494" i="1"/>
  <c r="B2494" i="1"/>
  <c r="A2494" i="1"/>
  <c r="B2493" i="1"/>
  <c r="A2493" i="1"/>
  <c r="L2493" i="1" s="1"/>
  <c r="L2492" i="1"/>
  <c r="B2492" i="1"/>
  <c r="A2492" i="1"/>
  <c r="L2491" i="1"/>
  <c r="B2491" i="1"/>
  <c r="A2491" i="1"/>
  <c r="B2490" i="1"/>
  <c r="A2490" i="1"/>
  <c r="L2490" i="1" s="1"/>
  <c r="B2489" i="1"/>
  <c r="A2489" i="1"/>
  <c r="L2489" i="1" s="1"/>
  <c r="L2488" i="1"/>
  <c r="B2488" i="1"/>
  <c r="A2488" i="1"/>
  <c r="L2487" i="1"/>
  <c r="B2487" i="1"/>
  <c r="A2487" i="1"/>
  <c r="B2486" i="1"/>
  <c r="A2486" i="1"/>
  <c r="L2486" i="1" s="1"/>
  <c r="B2485" i="1"/>
  <c r="A2485" i="1"/>
  <c r="L2485" i="1" s="1"/>
  <c r="B2484" i="1"/>
  <c r="A2484" i="1"/>
  <c r="L2484" i="1" s="1"/>
  <c r="L2483" i="1"/>
  <c r="B2483" i="1"/>
  <c r="A2483" i="1"/>
  <c r="B2482" i="1"/>
  <c r="A2482" i="1"/>
  <c r="L2482" i="1" s="1"/>
  <c r="B2481" i="1"/>
  <c r="A2481" i="1"/>
  <c r="L2481" i="1" s="1"/>
  <c r="L2480" i="1"/>
  <c r="B2480" i="1"/>
  <c r="A2480" i="1"/>
  <c r="L2479" i="1"/>
  <c r="B2479" i="1"/>
  <c r="A2479" i="1"/>
  <c r="L2478" i="1"/>
  <c r="B2478" i="1"/>
  <c r="A2478" i="1"/>
  <c r="L2477" i="1"/>
  <c r="B2477" i="1"/>
  <c r="A2477" i="1"/>
  <c r="L2476" i="1"/>
  <c r="B2476" i="1"/>
  <c r="A2476" i="1"/>
  <c r="L2475" i="1"/>
  <c r="B2475" i="1"/>
  <c r="A2475" i="1"/>
  <c r="B2474" i="1"/>
  <c r="A2474" i="1"/>
  <c r="L2474" i="1" s="1"/>
  <c r="B2473" i="1"/>
  <c r="A2473" i="1"/>
  <c r="L2473" i="1" s="1"/>
  <c r="B2472" i="1"/>
  <c r="A2472" i="1"/>
  <c r="L2472" i="1" s="1"/>
  <c r="L2471" i="1"/>
  <c r="B2471" i="1"/>
  <c r="A2471" i="1"/>
  <c r="L2470" i="1"/>
  <c r="B2470" i="1"/>
  <c r="A2470" i="1"/>
  <c r="L2469" i="1"/>
  <c r="B2469" i="1"/>
  <c r="A2469" i="1"/>
  <c r="B2468" i="1"/>
  <c r="A2468" i="1"/>
  <c r="L2468" i="1" s="1"/>
  <c r="L2467" i="1"/>
  <c r="B2467" i="1"/>
  <c r="A2467" i="1"/>
  <c r="L2466" i="1"/>
  <c r="B2466" i="1"/>
  <c r="A2466" i="1"/>
  <c r="B2465" i="1"/>
  <c r="A2465" i="1"/>
  <c r="L2465" i="1" s="1"/>
  <c r="L2464" i="1"/>
  <c r="B2464" i="1"/>
  <c r="A2464" i="1"/>
  <c r="L2463" i="1"/>
  <c r="B2463" i="1"/>
  <c r="A2463" i="1"/>
  <c r="B2462" i="1"/>
  <c r="A2462" i="1"/>
  <c r="L2462" i="1" s="1"/>
  <c r="B2461" i="1"/>
  <c r="A2461" i="1"/>
  <c r="L2461" i="1" s="1"/>
  <c r="B2460" i="1"/>
  <c r="A2460" i="1"/>
  <c r="L2460" i="1" s="1"/>
  <c r="B2459" i="1"/>
  <c r="A2459" i="1"/>
  <c r="L2459" i="1" s="1"/>
  <c r="L2458" i="1"/>
  <c r="B2458" i="1"/>
  <c r="A2458" i="1"/>
  <c r="B2457" i="1"/>
  <c r="A2457" i="1"/>
  <c r="L2457" i="1" s="1"/>
  <c r="B2456" i="1"/>
  <c r="A2456" i="1"/>
  <c r="L2456" i="1" s="1"/>
  <c r="L2455" i="1"/>
  <c r="B2455" i="1"/>
  <c r="A2455" i="1"/>
  <c r="B2454" i="1"/>
  <c r="A2454" i="1"/>
  <c r="L2454" i="1" s="1"/>
  <c r="L2453" i="1"/>
  <c r="B2453" i="1"/>
  <c r="A2453" i="1"/>
  <c r="L2452" i="1"/>
  <c r="B2452" i="1"/>
  <c r="A2452" i="1"/>
  <c r="L2451" i="1"/>
  <c r="B2451" i="1"/>
  <c r="A2451" i="1"/>
  <c r="L2450" i="1"/>
  <c r="B2450" i="1"/>
  <c r="A2450" i="1"/>
  <c r="B2449" i="1"/>
  <c r="A2449" i="1"/>
  <c r="L2449" i="1" s="1"/>
  <c r="L2448" i="1"/>
  <c r="B2448" i="1"/>
  <c r="A2448" i="1"/>
  <c r="L2447" i="1"/>
  <c r="B2447" i="1"/>
  <c r="A2447" i="1"/>
  <c r="B2446" i="1"/>
  <c r="A2446" i="1"/>
  <c r="L2446" i="1" s="1"/>
  <c r="L2445" i="1"/>
  <c r="B2445" i="1"/>
  <c r="A2445" i="1"/>
  <c r="L2444" i="1"/>
  <c r="B2444" i="1"/>
  <c r="A2444" i="1"/>
  <c r="B2443" i="1"/>
  <c r="A2443" i="1"/>
  <c r="L2443" i="1" s="1"/>
  <c r="L2442" i="1"/>
  <c r="B2442" i="1"/>
  <c r="A2442" i="1"/>
  <c r="B2441" i="1"/>
  <c r="A2441" i="1"/>
  <c r="L2441" i="1" s="1"/>
  <c r="B2440" i="1"/>
  <c r="A2440" i="1"/>
  <c r="L2440" i="1" s="1"/>
  <c r="L2439" i="1"/>
  <c r="B2439" i="1"/>
  <c r="A2439" i="1"/>
  <c r="L2438" i="1"/>
  <c r="B2438" i="1"/>
  <c r="A2438" i="1"/>
  <c r="B2437" i="1"/>
  <c r="A2437" i="1"/>
  <c r="L2437" i="1" s="1"/>
  <c r="L2436" i="1"/>
  <c r="B2436" i="1"/>
  <c r="A2436" i="1"/>
  <c r="B2435" i="1"/>
  <c r="A2435" i="1"/>
  <c r="L2435" i="1" s="1"/>
  <c r="B2434" i="1"/>
  <c r="A2434" i="1"/>
  <c r="L2434" i="1" s="1"/>
  <c r="B2433" i="1"/>
  <c r="A2433" i="1"/>
  <c r="L2433" i="1" s="1"/>
  <c r="B2432" i="1"/>
  <c r="A2432" i="1"/>
  <c r="L2432" i="1" s="1"/>
  <c r="L2431" i="1"/>
  <c r="B2431" i="1"/>
  <c r="A2431" i="1"/>
  <c r="L2430" i="1"/>
  <c r="B2430" i="1"/>
  <c r="A2430" i="1"/>
  <c r="B2429" i="1"/>
  <c r="A2429" i="1"/>
  <c r="L2429" i="1" s="1"/>
  <c r="L2428" i="1"/>
  <c r="B2428" i="1"/>
  <c r="A2428" i="1"/>
  <c r="L2427" i="1"/>
  <c r="B2427" i="1"/>
  <c r="A2427" i="1"/>
  <c r="B2426" i="1"/>
  <c r="A2426" i="1"/>
  <c r="L2426" i="1" s="1"/>
  <c r="B2425" i="1"/>
  <c r="A2425" i="1"/>
  <c r="L2425" i="1" s="1"/>
  <c r="L2424" i="1"/>
  <c r="B2424" i="1"/>
  <c r="A2424" i="1"/>
  <c r="L2423" i="1"/>
  <c r="B2423" i="1"/>
  <c r="A2423" i="1"/>
  <c r="B2422" i="1"/>
  <c r="A2422" i="1"/>
  <c r="L2422" i="1" s="1"/>
  <c r="B2421" i="1"/>
  <c r="A2421" i="1"/>
  <c r="L2421" i="1" s="1"/>
  <c r="B2420" i="1"/>
  <c r="A2420" i="1"/>
  <c r="L2420" i="1" s="1"/>
  <c r="L2419" i="1"/>
  <c r="B2419" i="1"/>
  <c r="A2419" i="1"/>
  <c r="B2418" i="1"/>
  <c r="A2418" i="1"/>
  <c r="L2418" i="1" s="1"/>
  <c r="B2417" i="1"/>
  <c r="A2417" i="1"/>
  <c r="L2417" i="1" s="1"/>
  <c r="L2416" i="1"/>
  <c r="B2416" i="1"/>
  <c r="A2416" i="1"/>
  <c r="L2415" i="1"/>
  <c r="B2415" i="1"/>
  <c r="A2415" i="1"/>
  <c r="B2414" i="1"/>
  <c r="A2414" i="1"/>
  <c r="L2414" i="1" s="1"/>
  <c r="L2413" i="1"/>
  <c r="B2413" i="1"/>
  <c r="A2413" i="1"/>
  <c r="L2412" i="1"/>
  <c r="B2412" i="1"/>
  <c r="A2412" i="1"/>
  <c r="L2411" i="1"/>
  <c r="B2411" i="1"/>
  <c r="A2411" i="1"/>
  <c r="B2410" i="1"/>
  <c r="A2410" i="1"/>
  <c r="L2410" i="1" s="1"/>
  <c r="B2409" i="1"/>
  <c r="A2409" i="1"/>
  <c r="L2409" i="1" s="1"/>
  <c r="B2408" i="1"/>
  <c r="A2408" i="1"/>
  <c r="L2408" i="1" s="1"/>
  <c r="L2407" i="1"/>
  <c r="B2407" i="1"/>
  <c r="A2407" i="1"/>
  <c r="L2406" i="1"/>
  <c r="B2406" i="1"/>
  <c r="A2406" i="1"/>
  <c r="L2405" i="1"/>
  <c r="B2405" i="1"/>
  <c r="A2405" i="1"/>
  <c r="B2404" i="1"/>
  <c r="A2404" i="1"/>
  <c r="L2404" i="1" s="1"/>
  <c r="L2403" i="1"/>
  <c r="B2403" i="1"/>
  <c r="A2403" i="1"/>
  <c r="L2402" i="1"/>
  <c r="B2402" i="1"/>
  <c r="A2402" i="1"/>
  <c r="B2401" i="1"/>
  <c r="A2401" i="1"/>
  <c r="L2401" i="1" s="1"/>
  <c r="L2400" i="1"/>
  <c r="B2400" i="1"/>
  <c r="A2400" i="1"/>
  <c r="L2399" i="1"/>
  <c r="B2399" i="1"/>
  <c r="A2399" i="1"/>
  <c r="B2398" i="1"/>
  <c r="A2398" i="1"/>
  <c r="L2398" i="1" s="1"/>
  <c r="B2397" i="1"/>
  <c r="A2397" i="1"/>
  <c r="L2397" i="1" s="1"/>
  <c r="B2396" i="1"/>
  <c r="A2396" i="1"/>
  <c r="L2396" i="1" s="1"/>
  <c r="B2395" i="1"/>
  <c r="A2395" i="1"/>
  <c r="L2395" i="1" s="1"/>
  <c r="L2394" i="1"/>
  <c r="B2394" i="1"/>
  <c r="A2394" i="1"/>
  <c r="B2393" i="1"/>
  <c r="A2393" i="1"/>
  <c r="L2393" i="1" s="1"/>
  <c r="B2392" i="1"/>
  <c r="A2392" i="1"/>
  <c r="L2392" i="1" s="1"/>
  <c r="L2391" i="1"/>
  <c r="B2391" i="1"/>
  <c r="A2391" i="1"/>
  <c r="B2390" i="1"/>
  <c r="A2390" i="1"/>
  <c r="L2390" i="1" s="1"/>
  <c r="B2389" i="1"/>
  <c r="A2389" i="1"/>
  <c r="L2389" i="1" s="1"/>
  <c r="L2388" i="1"/>
  <c r="B2388" i="1"/>
  <c r="A2388" i="1"/>
  <c r="L2387" i="1"/>
  <c r="B2387" i="1"/>
  <c r="A2387" i="1"/>
  <c r="L2386" i="1"/>
  <c r="B2386" i="1"/>
  <c r="A2386" i="1"/>
  <c r="B2385" i="1"/>
  <c r="A2385" i="1"/>
  <c r="L2385" i="1" s="1"/>
  <c r="L2384" i="1"/>
  <c r="B2384" i="1"/>
  <c r="A2384" i="1"/>
  <c r="L2383" i="1"/>
  <c r="B2383" i="1"/>
  <c r="A2383" i="1"/>
  <c r="B2382" i="1"/>
  <c r="A2382" i="1"/>
  <c r="L2382" i="1" s="1"/>
  <c r="L2381" i="1"/>
  <c r="B2381" i="1"/>
  <c r="A2381" i="1"/>
  <c r="L2380" i="1"/>
  <c r="B2380" i="1"/>
  <c r="A2380" i="1"/>
  <c r="B2379" i="1"/>
  <c r="A2379" i="1"/>
  <c r="L2379" i="1" s="1"/>
  <c r="L2378" i="1"/>
  <c r="B2378" i="1"/>
  <c r="A2378" i="1"/>
  <c r="B2377" i="1"/>
  <c r="A2377" i="1"/>
  <c r="L2377" i="1" s="1"/>
  <c r="B2376" i="1"/>
  <c r="A2376" i="1"/>
  <c r="L2376" i="1" s="1"/>
  <c r="L2375" i="1"/>
  <c r="B2375" i="1"/>
  <c r="A2375" i="1"/>
  <c r="L2374" i="1"/>
  <c r="B2374" i="1"/>
  <c r="A2374" i="1"/>
  <c r="B2373" i="1"/>
  <c r="A2373" i="1"/>
  <c r="L2373" i="1" s="1"/>
  <c r="L2372" i="1"/>
  <c r="B2372" i="1"/>
  <c r="A2372" i="1"/>
  <c r="B2371" i="1"/>
  <c r="A2371" i="1"/>
  <c r="L2371" i="1" s="1"/>
  <c r="B2370" i="1"/>
  <c r="A2370" i="1"/>
  <c r="L2370" i="1" s="1"/>
  <c r="B2369" i="1"/>
  <c r="A2369" i="1"/>
  <c r="L2369" i="1" s="1"/>
  <c r="B2368" i="1"/>
  <c r="A2368" i="1"/>
  <c r="L2368" i="1" s="1"/>
  <c r="L2367" i="1"/>
  <c r="B2367" i="1"/>
  <c r="A2367" i="1"/>
  <c r="L2366" i="1"/>
  <c r="B2366" i="1"/>
  <c r="A2366" i="1"/>
  <c r="B2365" i="1"/>
  <c r="A2365" i="1"/>
  <c r="L2365" i="1" s="1"/>
  <c r="L2364" i="1"/>
  <c r="B2364" i="1"/>
  <c r="A2364" i="1"/>
  <c r="L2363" i="1"/>
  <c r="B2363" i="1"/>
  <c r="A2363" i="1"/>
  <c r="B2362" i="1"/>
  <c r="A2362" i="1"/>
  <c r="L2362" i="1" s="1"/>
  <c r="B2361" i="1"/>
  <c r="A2361" i="1"/>
  <c r="L2361" i="1" s="1"/>
  <c r="L2360" i="1"/>
  <c r="B2360" i="1"/>
  <c r="A2360" i="1"/>
  <c r="L2359" i="1"/>
  <c r="B2359" i="1"/>
  <c r="A2359" i="1"/>
  <c r="B2358" i="1"/>
  <c r="A2358" i="1"/>
  <c r="L2358" i="1" s="1"/>
  <c r="B2357" i="1"/>
  <c r="A2357" i="1"/>
  <c r="L2357" i="1" s="1"/>
  <c r="B2356" i="1"/>
  <c r="A2356" i="1"/>
  <c r="L2356" i="1" s="1"/>
  <c r="L2355" i="1"/>
  <c r="B2355" i="1"/>
  <c r="A2355" i="1"/>
  <c r="B2354" i="1"/>
  <c r="A2354" i="1"/>
  <c r="L2354" i="1" s="1"/>
  <c r="B2353" i="1"/>
  <c r="A2353" i="1"/>
  <c r="L2353" i="1" s="1"/>
  <c r="L2352" i="1"/>
  <c r="B2352" i="1"/>
  <c r="A2352" i="1"/>
  <c r="L2351" i="1"/>
  <c r="B2351" i="1"/>
  <c r="A2351" i="1"/>
  <c r="B2350" i="1"/>
  <c r="A2350" i="1"/>
  <c r="L2350" i="1" s="1"/>
  <c r="L2349" i="1"/>
  <c r="B2349" i="1"/>
  <c r="A2349" i="1"/>
  <c r="L2348" i="1"/>
  <c r="B2348" i="1"/>
  <c r="A2348" i="1"/>
  <c r="L2347" i="1"/>
  <c r="B2347" i="1"/>
  <c r="A2347" i="1"/>
  <c r="B2346" i="1"/>
  <c r="A2346" i="1"/>
  <c r="L2346" i="1" s="1"/>
  <c r="B2345" i="1"/>
  <c r="A2345" i="1"/>
  <c r="L2345" i="1" s="1"/>
  <c r="B2344" i="1"/>
  <c r="A2344" i="1"/>
  <c r="L2344" i="1" s="1"/>
  <c r="L2343" i="1"/>
  <c r="B2343" i="1"/>
  <c r="A2343" i="1"/>
  <c r="L2342" i="1"/>
  <c r="B2342" i="1"/>
  <c r="A2342" i="1"/>
  <c r="L2341" i="1"/>
  <c r="B2341" i="1"/>
  <c r="A2341" i="1"/>
  <c r="B2340" i="1"/>
  <c r="A2340" i="1"/>
  <c r="L2340" i="1" s="1"/>
  <c r="L2339" i="1"/>
  <c r="B2339" i="1"/>
  <c r="A2339" i="1"/>
  <c r="L2338" i="1"/>
  <c r="B2338" i="1"/>
  <c r="A2338" i="1"/>
  <c r="B2337" i="1"/>
  <c r="A2337" i="1"/>
  <c r="L2337" i="1" s="1"/>
  <c r="L2336" i="1"/>
  <c r="B2336" i="1"/>
  <c r="A2336" i="1"/>
  <c r="L2335" i="1"/>
  <c r="B2335" i="1"/>
  <c r="A2335" i="1"/>
  <c r="B2334" i="1"/>
  <c r="A2334" i="1"/>
  <c r="L2334" i="1" s="1"/>
  <c r="B2333" i="1"/>
  <c r="A2333" i="1"/>
  <c r="L2333" i="1" s="1"/>
  <c r="B2332" i="1"/>
  <c r="A2332" i="1"/>
  <c r="L2332" i="1" s="1"/>
  <c r="B2331" i="1"/>
  <c r="A2331" i="1"/>
  <c r="L2331" i="1" s="1"/>
  <c r="L2330" i="1"/>
  <c r="B2330" i="1"/>
  <c r="A2330" i="1"/>
  <c r="B2329" i="1"/>
  <c r="A2329" i="1"/>
  <c r="L2329" i="1" s="1"/>
  <c r="B2328" i="1"/>
  <c r="A2328" i="1"/>
  <c r="L2328" i="1" s="1"/>
  <c r="L2327" i="1"/>
  <c r="B2327" i="1"/>
  <c r="A2327" i="1"/>
  <c r="B2326" i="1"/>
  <c r="A2326" i="1"/>
  <c r="L2326" i="1" s="1"/>
  <c r="B2325" i="1"/>
  <c r="A2325" i="1"/>
  <c r="L2325" i="1" s="1"/>
  <c r="L2324" i="1"/>
  <c r="B2324" i="1"/>
  <c r="A2324" i="1"/>
  <c r="L2323" i="1"/>
  <c r="B2323" i="1"/>
  <c r="A2323" i="1"/>
  <c r="L2322" i="1"/>
  <c r="B2322" i="1"/>
  <c r="A2322" i="1"/>
  <c r="B2321" i="1"/>
  <c r="A2321" i="1"/>
  <c r="L2321" i="1" s="1"/>
  <c r="L2320" i="1"/>
  <c r="B2320" i="1"/>
  <c r="A2320" i="1"/>
  <c r="L2319" i="1"/>
  <c r="B2319" i="1"/>
  <c r="A2319" i="1"/>
  <c r="B2318" i="1"/>
  <c r="A2318" i="1"/>
  <c r="L2318" i="1" s="1"/>
  <c r="L2317" i="1"/>
  <c r="B2317" i="1"/>
  <c r="A2317" i="1"/>
  <c r="L2316" i="1"/>
  <c r="B2316" i="1"/>
  <c r="A2316" i="1"/>
  <c r="B2315" i="1"/>
  <c r="A2315" i="1"/>
  <c r="L2315" i="1" s="1"/>
  <c r="B2314" i="1"/>
  <c r="A2314" i="1"/>
  <c r="L2314" i="1" s="1"/>
  <c r="B2313" i="1"/>
  <c r="A2313" i="1"/>
  <c r="L2313" i="1" s="1"/>
  <c r="B2312" i="1"/>
  <c r="A2312" i="1"/>
  <c r="L2312" i="1" s="1"/>
  <c r="L2311" i="1"/>
  <c r="B2311" i="1"/>
  <c r="A2311" i="1"/>
  <c r="L2309" i="1"/>
  <c r="B2309" i="1"/>
  <c r="A2309" i="1"/>
  <c r="L2308" i="1"/>
  <c r="B2308" i="1"/>
  <c r="A2308" i="1"/>
  <c r="B2307" i="1"/>
  <c r="A2307" i="1"/>
  <c r="L2307" i="1" s="1"/>
  <c r="B2306" i="1"/>
  <c r="A2306" i="1"/>
  <c r="L2306" i="1" s="1"/>
  <c r="L2305" i="1"/>
  <c r="B2305" i="1"/>
  <c r="A2305" i="1"/>
  <c r="B2304" i="1"/>
  <c r="A2304" i="1"/>
  <c r="L2304" i="1" s="1"/>
  <c r="B2303" i="1"/>
  <c r="A2303" i="1"/>
  <c r="L2303" i="1" s="1"/>
  <c r="L2302" i="1"/>
  <c r="B2302" i="1"/>
  <c r="A2302" i="1"/>
  <c r="L2301" i="1"/>
  <c r="B2301" i="1"/>
  <c r="A2301" i="1"/>
  <c r="L2300" i="1"/>
  <c r="B2300" i="1"/>
  <c r="A2300" i="1"/>
  <c r="L2299" i="1"/>
  <c r="B2299" i="1"/>
  <c r="A2299" i="1"/>
  <c r="B2298" i="1"/>
  <c r="A2298" i="1"/>
  <c r="L2298" i="1" s="1"/>
  <c r="B2297" i="1"/>
  <c r="A2297" i="1"/>
  <c r="L2297" i="1" s="1"/>
  <c r="B2296" i="1"/>
  <c r="A2296" i="1"/>
  <c r="L2296" i="1" s="1"/>
  <c r="B2295" i="1"/>
  <c r="A2295" i="1"/>
  <c r="L2295" i="1" s="1"/>
  <c r="L2294" i="1"/>
  <c r="B2294" i="1"/>
  <c r="A2294" i="1"/>
  <c r="L2293" i="1"/>
  <c r="B2293" i="1"/>
  <c r="A2293" i="1"/>
  <c r="B2292" i="1"/>
  <c r="A2292" i="1"/>
  <c r="L2292" i="1" s="1"/>
  <c r="B2291" i="1"/>
  <c r="A2291" i="1"/>
  <c r="L2291" i="1" s="1"/>
  <c r="L2290" i="1"/>
  <c r="B2290" i="1"/>
  <c r="A2290" i="1"/>
  <c r="L2289" i="1"/>
  <c r="B2289" i="1"/>
  <c r="A2289" i="1"/>
  <c r="B2288" i="1"/>
  <c r="A2288" i="1"/>
  <c r="L2288" i="1" s="1"/>
  <c r="L2287" i="1"/>
  <c r="B2287" i="1"/>
  <c r="A2287" i="1"/>
  <c r="L2285" i="1"/>
  <c r="B2285" i="1"/>
  <c r="A2285" i="1"/>
  <c r="B2283" i="1"/>
  <c r="A2283" i="1"/>
  <c r="L2283" i="1" s="1"/>
  <c r="B2282" i="1"/>
  <c r="A2282" i="1"/>
  <c r="L2282" i="1" s="1"/>
  <c r="L2281" i="1"/>
  <c r="B2281" i="1"/>
  <c r="A2281" i="1"/>
  <c r="L2280" i="1"/>
  <c r="B2280" i="1"/>
  <c r="A2280" i="1"/>
  <c r="B2279" i="1"/>
  <c r="A2279" i="1"/>
  <c r="L2279" i="1" s="1"/>
  <c r="B2278" i="1"/>
  <c r="A2278" i="1"/>
  <c r="L2278" i="1" s="1"/>
  <c r="B2277" i="1"/>
  <c r="A2277" i="1"/>
  <c r="L2277" i="1" s="1"/>
  <c r="L2276" i="1"/>
  <c r="B2276" i="1"/>
  <c r="A2276" i="1"/>
  <c r="L2275" i="1"/>
  <c r="B2275" i="1"/>
  <c r="A2275" i="1"/>
  <c r="L2274" i="1"/>
  <c r="B2274" i="1"/>
  <c r="L2273" i="1"/>
  <c r="B2273" i="1"/>
  <c r="A2273" i="1"/>
  <c r="L2272" i="1"/>
  <c r="B2272" i="1"/>
  <c r="A2272" i="1"/>
  <c r="L2271" i="1"/>
  <c r="B2271" i="1"/>
  <c r="A2271" i="1"/>
  <c r="B2269" i="1"/>
  <c r="A2269" i="1"/>
  <c r="L2269" i="1" s="1"/>
  <c r="B2268" i="1"/>
  <c r="A2268" i="1"/>
  <c r="L2268" i="1" s="1"/>
  <c r="L2267" i="1"/>
  <c r="B2267" i="1"/>
  <c r="A2267" i="1"/>
  <c r="B2266" i="1"/>
  <c r="A2266" i="1"/>
  <c r="L2266" i="1" s="1"/>
  <c r="B2265" i="1"/>
  <c r="A2265" i="1"/>
  <c r="L2265" i="1" s="1"/>
  <c r="L2264" i="1"/>
  <c r="B2264" i="1"/>
  <c r="A2264" i="1"/>
  <c r="L2263" i="1"/>
  <c r="B2263" i="1"/>
  <c r="A2263" i="1"/>
  <c r="B2262" i="1"/>
  <c r="A2262" i="1"/>
  <c r="L2262" i="1" s="1"/>
  <c r="B2261" i="1"/>
  <c r="A2261" i="1"/>
  <c r="L2261" i="1" s="1"/>
  <c r="L2260" i="1"/>
  <c r="B2260" i="1"/>
  <c r="A2260" i="1"/>
  <c r="L2259" i="1"/>
  <c r="B2259" i="1"/>
  <c r="A2259" i="1"/>
  <c r="B2258" i="1"/>
  <c r="A2258" i="1"/>
  <c r="L2258" i="1" s="1"/>
  <c r="L2257" i="1"/>
  <c r="B2257" i="1"/>
  <c r="A2257" i="1"/>
  <c r="L2256" i="1"/>
  <c r="B2256" i="1"/>
  <c r="A2256" i="1"/>
  <c r="B2255" i="1"/>
  <c r="A2255" i="1"/>
  <c r="L2255" i="1" s="1"/>
  <c r="L2254" i="1"/>
  <c r="B2254" i="1"/>
  <c r="A2254" i="1"/>
  <c r="L2253" i="1"/>
  <c r="B2253" i="1"/>
  <c r="A2253" i="1"/>
  <c r="B2252" i="1"/>
  <c r="A2252" i="1"/>
  <c r="L2252" i="1" s="1"/>
  <c r="B2251" i="1"/>
  <c r="A2251" i="1"/>
  <c r="L2251" i="1" s="1"/>
  <c r="B2250" i="1"/>
  <c r="A2250" i="1"/>
  <c r="L2250" i="1" s="1"/>
  <c r="B2249" i="1"/>
  <c r="A2249" i="1"/>
  <c r="L2249" i="1" s="1"/>
  <c r="L2248" i="1"/>
  <c r="B2248" i="1"/>
  <c r="A2248" i="1"/>
  <c r="B2247" i="1"/>
  <c r="A2247" i="1"/>
  <c r="L2247" i="1" s="1"/>
  <c r="B2246" i="1"/>
  <c r="A2246" i="1"/>
  <c r="L2246" i="1" s="1"/>
  <c r="L2245" i="1"/>
  <c r="B2245" i="1"/>
  <c r="A2245" i="1"/>
  <c r="L2244" i="1"/>
  <c r="B2244" i="1"/>
  <c r="A2244" i="1"/>
  <c r="L2243" i="1"/>
  <c r="B2243" i="1"/>
  <c r="A2243" i="1"/>
  <c r="B2242" i="1"/>
  <c r="A2242" i="1"/>
  <c r="L2242" i="1" s="1"/>
  <c r="L2241" i="1"/>
  <c r="B2241" i="1"/>
  <c r="A2241" i="1"/>
  <c r="L2240" i="1"/>
  <c r="B2240" i="1"/>
  <c r="A2240" i="1"/>
  <c r="B2239" i="1"/>
  <c r="A2239" i="1"/>
  <c r="L2239" i="1" s="1"/>
  <c r="B2238" i="1"/>
  <c r="A2238" i="1"/>
  <c r="L2238" i="1" s="1"/>
  <c r="L2237" i="1"/>
  <c r="B2237" i="1"/>
  <c r="A2237" i="1"/>
  <c r="B2236" i="1"/>
  <c r="A2236" i="1"/>
  <c r="L2236" i="1" s="1"/>
  <c r="B2235" i="1"/>
  <c r="A2235" i="1"/>
  <c r="L2235" i="1" s="1"/>
  <c r="B2234" i="1"/>
  <c r="A2234" i="1"/>
  <c r="L2234" i="1" s="1"/>
  <c r="B2233" i="1"/>
  <c r="A2233" i="1"/>
  <c r="L2233" i="1" s="1"/>
  <c r="L2232" i="1"/>
  <c r="B2232" i="1"/>
  <c r="A2232" i="1"/>
  <c r="L2231" i="1"/>
  <c r="B2231" i="1"/>
  <c r="A2231" i="1"/>
  <c r="L2230" i="1"/>
  <c r="B2230" i="1"/>
  <c r="A2230" i="1"/>
  <c r="B2229" i="1"/>
  <c r="A2229" i="1"/>
  <c r="L2229" i="1" s="1"/>
  <c r="B2228" i="1"/>
  <c r="A2228" i="1"/>
  <c r="L2228" i="1" s="1"/>
  <c r="L2227" i="1"/>
  <c r="B2227" i="1"/>
  <c r="A2227" i="1"/>
  <c r="B2226" i="1"/>
  <c r="A2226" i="1"/>
  <c r="L2226" i="1" s="1"/>
  <c r="B2225" i="1"/>
  <c r="A2225" i="1"/>
  <c r="L2225" i="1" s="1"/>
  <c r="L2224" i="1"/>
  <c r="B2224" i="1"/>
  <c r="A2224" i="1"/>
  <c r="L2223" i="1"/>
  <c r="B2223" i="1"/>
  <c r="A2223" i="1"/>
  <c r="B2222" i="1"/>
  <c r="A2222" i="1"/>
  <c r="L2222" i="1" s="1"/>
  <c r="B2221" i="1"/>
  <c r="A2221" i="1"/>
  <c r="L2221" i="1" s="1"/>
  <c r="L2220" i="1"/>
  <c r="B2220" i="1"/>
  <c r="A2220" i="1"/>
  <c r="L2219" i="1"/>
  <c r="B2219" i="1"/>
  <c r="A2219" i="1"/>
  <c r="B2218" i="1"/>
  <c r="A2218" i="1"/>
  <c r="L2218" i="1" s="1"/>
  <c r="L2217" i="1"/>
  <c r="B2217" i="1"/>
  <c r="A2217" i="1"/>
  <c r="L2216" i="1"/>
  <c r="B2216" i="1"/>
  <c r="A2216" i="1"/>
  <c r="B2215" i="1"/>
  <c r="A2215" i="1"/>
  <c r="L2215" i="1" s="1"/>
  <c r="B2214" i="1"/>
  <c r="A2214" i="1"/>
  <c r="L2214" i="1" s="1"/>
  <c r="L2213" i="1"/>
  <c r="B2213" i="1"/>
  <c r="A2213" i="1"/>
  <c r="L2212" i="1"/>
  <c r="B2212" i="1"/>
  <c r="A2212" i="1"/>
  <c r="B2211" i="1"/>
  <c r="A2211" i="1"/>
  <c r="L2211" i="1" s="1"/>
  <c r="B2210" i="1"/>
  <c r="A2210" i="1"/>
  <c r="L2210" i="1" s="1"/>
  <c r="L2209" i="1"/>
  <c r="B2209" i="1"/>
  <c r="A2209" i="1"/>
  <c r="L2208" i="1"/>
  <c r="B2208" i="1"/>
  <c r="A2208" i="1"/>
  <c r="B2207" i="1"/>
  <c r="A2207" i="1"/>
  <c r="L2207" i="1" s="1"/>
  <c r="L2206" i="1"/>
  <c r="B2206" i="1"/>
  <c r="A2206" i="1"/>
  <c r="L2205" i="1"/>
  <c r="B2205" i="1"/>
  <c r="A2205" i="1"/>
  <c r="B2204" i="1"/>
  <c r="A2204" i="1"/>
  <c r="L2204" i="1" s="1"/>
  <c r="B2203" i="1"/>
  <c r="A2203" i="1"/>
  <c r="L2203" i="1" s="1"/>
  <c r="B2202" i="1"/>
  <c r="A2202" i="1"/>
  <c r="L2202" i="1" s="1"/>
  <c r="B2201" i="1"/>
  <c r="A2201" i="1"/>
  <c r="L2201" i="1" s="1"/>
  <c r="L2200" i="1"/>
  <c r="B2200" i="1"/>
  <c r="A2200" i="1"/>
  <c r="L2199" i="1"/>
  <c r="B2199" i="1"/>
  <c r="A2199" i="1"/>
  <c r="L2198" i="1"/>
  <c r="B2198" i="1"/>
  <c r="A2198" i="1"/>
  <c r="B2197" i="1"/>
  <c r="A2197" i="1"/>
  <c r="L2197" i="1" s="1"/>
  <c r="B2196" i="1"/>
  <c r="A2196" i="1"/>
  <c r="L2196" i="1" s="1"/>
  <c r="L2195" i="1"/>
  <c r="B2195" i="1"/>
  <c r="A2195" i="1"/>
  <c r="B2194" i="1"/>
  <c r="A2194" i="1"/>
  <c r="L2194" i="1" s="1"/>
  <c r="B2193" i="1"/>
  <c r="A2193" i="1"/>
  <c r="L2193" i="1" s="1"/>
  <c r="L2192" i="1"/>
  <c r="B2192" i="1"/>
  <c r="A2192" i="1"/>
  <c r="L2191" i="1"/>
  <c r="B2191" i="1"/>
  <c r="A2191" i="1"/>
  <c r="B2190" i="1"/>
  <c r="A2190" i="1"/>
  <c r="L2190" i="1" s="1"/>
  <c r="B2189" i="1"/>
  <c r="A2189" i="1"/>
  <c r="L2189" i="1" s="1"/>
  <c r="L2188" i="1"/>
  <c r="B2188" i="1"/>
  <c r="A2188" i="1"/>
  <c r="L2187" i="1"/>
  <c r="B2187" i="1"/>
  <c r="A2187" i="1"/>
  <c r="B2186" i="1"/>
  <c r="A2186" i="1"/>
  <c r="L2186" i="1" s="1"/>
  <c r="L2185" i="1"/>
  <c r="B2185" i="1"/>
  <c r="A2185" i="1"/>
  <c r="L2184" i="1"/>
  <c r="B2184" i="1"/>
  <c r="A2184" i="1"/>
  <c r="B2183" i="1"/>
  <c r="A2183" i="1"/>
  <c r="L2183" i="1" s="1"/>
  <c r="B2182" i="1"/>
  <c r="A2182" i="1"/>
  <c r="L2182" i="1" s="1"/>
  <c r="L2181" i="1"/>
  <c r="B2181" i="1"/>
  <c r="A2181" i="1"/>
  <c r="L2180" i="1"/>
  <c r="B2180" i="1"/>
  <c r="B2179" i="1"/>
  <c r="A2179" i="1"/>
  <c r="L2179" i="1" s="1"/>
  <c r="L2178" i="1"/>
  <c r="B2178" i="1"/>
  <c r="A2178" i="1"/>
  <c r="L2177" i="1"/>
  <c r="B2177" i="1"/>
  <c r="A2177" i="1"/>
  <c r="B2175" i="1"/>
  <c r="A2175" i="1"/>
  <c r="L2175" i="1" s="1"/>
  <c r="B2174" i="1"/>
  <c r="A2174" i="1"/>
  <c r="L2174" i="1" s="1"/>
  <c r="L2173" i="1"/>
  <c r="B2173" i="1"/>
  <c r="A2173" i="1"/>
  <c r="L2172" i="1"/>
  <c r="B2172" i="1"/>
  <c r="A2172" i="1"/>
  <c r="B2171" i="1"/>
  <c r="A2171" i="1"/>
  <c r="L2171" i="1" s="1"/>
  <c r="L2170" i="1"/>
  <c r="B2170" i="1"/>
  <c r="A2170" i="1"/>
  <c r="L2169" i="1"/>
  <c r="B2169" i="1"/>
  <c r="A2169" i="1"/>
  <c r="B2168" i="1"/>
  <c r="A2168" i="1"/>
  <c r="L2168" i="1" s="1"/>
  <c r="B2167" i="1"/>
  <c r="A2167" i="1"/>
  <c r="L2167" i="1" s="1"/>
  <c r="B2166" i="1"/>
  <c r="A2166" i="1"/>
  <c r="L2166" i="1" s="1"/>
  <c r="B2164" i="1"/>
  <c r="A2164" i="1"/>
  <c r="L2164" i="1" s="1"/>
  <c r="L2163" i="1"/>
  <c r="B2163" i="1"/>
  <c r="A2163" i="1"/>
  <c r="L2161" i="1"/>
  <c r="B2161" i="1"/>
  <c r="A2161" i="1"/>
  <c r="L2160" i="1"/>
  <c r="B2160" i="1"/>
  <c r="A2160" i="1"/>
  <c r="B2159" i="1"/>
  <c r="A2159" i="1"/>
  <c r="L2159" i="1" s="1"/>
  <c r="B2158" i="1"/>
  <c r="A2158" i="1"/>
  <c r="L2158" i="1" s="1"/>
  <c r="L2157" i="1"/>
  <c r="B2157" i="1"/>
  <c r="A2157" i="1"/>
  <c r="B2156" i="1"/>
  <c r="A2156" i="1"/>
  <c r="L2156" i="1" s="1"/>
  <c r="B2155" i="1"/>
  <c r="A2155" i="1"/>
  <c r="L2155" i="1" s="1"/>
  <c r="L2154" i="1"/>
  <c r="B2154" i="1"/>
  <c r="A2154" i="1"/>
  <c r="L2153" i="1"/>
  <c r="B2153" i="1"/>
  <c r="A2153" i="1"/>
  <c r="L2152" i="1"/>
  <c r="B2152" i="1"/>
  <c r="L2151" i="1"/>
  <c r="B2151" i="1"/>
  <c r="A2151" i="1"/>
  <c r="L2150" i="1"/>
  <c r="B2150" i="1"/>
  <c r="A2150" i="1"/>
  <c r="B2149" i="1"/>
  <c r="A2149" i="1"/>
  <c r="L2149" i="1" s="1"/>
  <c r="B2148" i="1"/>
  <c r="A2148" i="1"/>
  <c r="L2148" i="1" s="1"/>
  <c r="L2147" i="1"/>
  <c r="B2147" i="1"/>
  <c r="A2147" i="1"/>
  <c r="L2146" i="1"/>
  <c r="B2146" i="1"/>
  <c r="A2146" i="1"/>
  <c r="B2144" i="1"/>
  <c r="A2144" i="1"/>
  <c r="L2144" i="1" s="1"/>
  <c r="L2143" i="1"/>
  <c r="B2143" i="1"/>
  <c r="A2143" i="1"/>
  <c r="L2142" i="1"/>
  <c r="B2142" i="1"/>
  <c r="A2142" i="1"/>
  <c r="B2141" i="1"/>
  <c r="A2141" i="1"/>
  <c r="L2141" i="1" s="1"/>
  <c r="B2140" i="1"/>
  <c r="A2140" i="1"/>
  <c r="L2140" i="1" s="1"/>
  <c r="L2139" i="1"/>
  <c r="B2139" i="1"/>
  <c r="A2139" i="1"/>
  <c r="L2138" i="1"/>
  <c r="B2138" i="1"/>
  <c r="A2138" i="1"/>
  <c r="B2137" i="1"/>
  <c r="A2137" i="1"/>
  <c r="L2137" i="1" s="1"/>
  <c r="B2136" i="1"/>
  <c r="A2136" i="1"/>
  <c r="L2136" i="1" s="1"/>
  <c r="L2134" i="1"/>
  <c r="B2134" i="1"/>
  <c r="A2134" i="1"/>
  <c r="L2133" i="1"/>
  <c r="B2133" i="1"/>
  <c r="A2133" i="1"/>
  <c r="B2132" i="1"/>
  <c r="A2132" i="1"/>
  <c r="L2132" i="1" s="1"/>
  <c r="L2129" i="1"/>
  <c r="B2129" i="1"/>
  <c r="A2129" i="1"/>
  <c r="L2128" i="1"/>
  <c r="B2128" i="1"/>
  <c r="A2128" i="1"/>
  <c r="B2127" i="1"/>
  <c r="A2127" i="1"/>
  <c r="L2127" i="1" s="1"/>
  <c r="B2126" i="1"/>
  <c r="A2126" i="1"/>
  <c r="L2126" i="1" s="1"/>
  <c r="B2125" i="1"/>
  <c r="A2125" i="1"/>
  <c r="L2125" i="1" s="1"/>
  <c r="B2124" i="1"/>
  <c r="A2124" i="1"/>
  <c r="L2124" i="1" s="1"/>
  <c r="L2123" i="1"/>
  <c r="B2123" i="1"/>
  <c r="A2123" i="1"/>
  <c r="L2122" i="1"/>
  <c r="B2122" i="1"/>
  <c r="A2122" i="1"/>
  <c r="L2121" i="1"/>
  <c r="B2121" i="1"/>
  <c r="A2121" i="1"/>
  <c r="B2120" i="1"/>
  <c r="A2120" i="1"/>
  <c r="L2120" i="1" s="1"/>
  <c r="B2119" i="1"/>
  <c r="A2119" i="1"/>
  <c r="L2119" i="1" s="1"/>
  <c r="L2118" i="1"/>
  <c r="B2118" i="1"/>
  <c r="A2118" i="1"/>
  <c r="B2117" i="1"/>
  <c r="A2117" i="1"/>
  <c r="L2117" i="1" s="1"/>
  <c r="B2116" i="1"/>
  <c r="A2116" i="1"/>
  <c r="L2116" i="1" s="1"/>
  <c r="L2115" i="1"/>
  <c r="B2115" i="1"/>
  <c r="A2115" i="1"/>
  <c r="L2114" i="1"/>
  <c r="B2114" i="1"/>
  <c r="A2114" i="1"/>
  <c r="B2113" i="1"/>
  <c r="A2113" i="1"/>
  <c r="L2113" i="1" s="1"/>
  <c r="B2112" i="1"/>
  <c r="A2112" i="1"/>
  <c r="L2112" i="1" s="1"/>
  <c r="L2111" i="1"/>
  <c r="B2111" i="1"/>
  <c r="A2111" i="1"/>
  <c r="L2110" i="1"/>
  <c r="B2110" i="1"/>
  <c r="A2110" i="1"/>
  <c r="B2109" i="1"/>
  <c r="A2109" i="1"/>
  <c r="L2109" i="1" s="1"/>
  <c r="L2108" i="1"/>
  <c r="B2108" i="1"/>
  <c r="A2108" i="1"/>
  <c r="L2107" i="1"/>
  <c r="B2107" i="1"/>
  <c r="A2107" i="1"/>
  <c r="B2106" i="1"/>
  <c r="A2106" i="1"/>
  <c r="L2106" i="1" s="1"/>
  <c r="B2105" i="1"/>
  <c r="A2105" i="1"/>
  <c r="L2105" i="1" s="1"/>
  <c r="L2104" i="1"/>
  <c r="B2104" i="1"/>
  <c r="A2104" i="1"/>
  <c r="L2103" i="1"/>
  <c r="B2103" i="1"/>
  <c r="A2103" i="1"/>
  <c r="B2102" i="1"/>
  <c r="A2102" i="1"/>
  <c r="L2102" i="1" s="1"/>
  <c r="B2101" i="1"/>
  <c r="A2101" i="1"/>
  <c r="L2101" i="1" s="1"/>
  <c r="L2100" i="1"/>
  <c r="B2100" i="1"/>
  <c r="A2100" i="1"/>
  <c r="L2099" i="1"/>
  <c r="B2099" i="1"/>
  <c r="B2098" i="1"/>
  <c r="A2098" i="1"/>
  <c r="L2098" i="1" s="1"/>
  <c r="B2097" i="1"/>
  <c r="A2097" i="1"/>
  <c r="L2097" i="1" s="1"/>
  <c r="L2096" i="1"/>
  <c r="B2096" i="1"/>
  <c r="A2096" i="1"/>
  <c r="L2095" i="1"/>
  <c r="B2095" i="1"/>
  <c r="A2095" i="1"/>
  <c r="L2094" i="1"/>
  <c r="B2094" i="1"/>
  <c r="A2094" i="1"/>
  <c r="B2093" i="1"/>
  <c r="A2093" i="1"/>
  <c r="L2093" i="1" s="1"/>
  <c r="B2092" i="1"/>
  <c r="A2092" i="1"/>
  <c r="L2092" i="1" s="1"/>
  <c r="L2091" i="1"/>
  <c r="B2091" i="1"/>
  <c r="A2091" i="1"/>
  <c r="B2090" i="1"/>
  <c r="A2090" i="1"/>
  <c r="L2090" i="1" s="1"/>
  <c r="B2089" i="1"/>
  <c r="A2089" i="1"/>
  <c r="L2089" i="1" s="1"/>
  <c r="L2088" i="1"/>
  <c r="B2088" i="1"/>
  <c r="A2088" i="1"/>
  <c r="L2087" i="1"/>
  <c r="B2087" i="1"/>
  <c r="A2087" i="1"/>
  <c r="B2086" i="1"/>
  <c r="A2086" i="1"/>
  <c r="L2086" i="1" s="1"/>
  <c r="B2085" i="1"/>
  <c r="A2085" i="1"/>
  <c r="L2085" i="1" s="1"/>
  <c r="L2084" i="1"/>
  <c r="B2084" i="1"/>
  <c r="A2084" i="1"/>
  <c r="L2083" i="1"/>
  <c r="B2083" i="1"/>
  <c r="A2083" i="1"/>
  <c r="B2082" i="1"/>
  <c r="A2082" i="1"/>
  <c r="L2082" i="1" s="1"/>
  <c r="L2081" i="1"/>
  <c r="B2081" i="1"/>
  <c r="A2081" i="1"/>
  <c r="L2080" i="1"/>
  <c r="B2080" i="1"/>
  <c r="A2080" i="1"/>
  <c r="B2079" i="1"/>
  <c r="A2079" i="1"/>
  <c r="L2079" i="1" s="1"/>
  <c r="B2078" i="1"/>
  <c r="A2078" i="1"/>
  <c r="L2078" i="1" s="1"/>
  <c r="L2077" i="1"/>
  <c r="B2077" i="1"/>
  <c r="A2077" i="1"/>
  <c r="L2076" i="1"/>
  <c r="B2076" i="1"/>
  <c r="A2076" i="1"/>
  <c r="B2075" i="1"/>
  <c r="A2075" i="1"/>
  <c r="L2075" i="1" s="1"/>
  <c r="B2074" i="1"/>
  <c r="A2074" i="1"/>
  <c r="L2074" i="1" s="1"/>
  <c r="L2073" i="1"/>
  <c r="B2073" i="1"/>
  <c r="A2073" i="1"/>
  <c r="L2072" i="1"/>
  <c r="B2072" i="1"/>
  <c r="A2072" i="1"/>
  <c r="B2071" i="1"/>
  <c r="A2071" i="1"/>
  <c r="L2071" i="1" s="1"/>
  <c r="L2070" i="1"/>
  <c r="B2070" i="1"/>
  <c r="A2070" i="1"/>
  <c r="L2069" i="1"/>
  <c r="B2069" i="1"/>
  <c r="A2069" i="1"/>
  <c r="B2068" i="1"/>
  <c r="A2068" i="1"/>
  <c r="L2068" i="1" s="1"/>
  <c r="B2067" i="1"/>
  <c r="A2067" i="1"/>
  <c r="L2067" i="1" s="1"/>
  <c r="B2066" i="1"/>
  <c r="A2066" i="1"/>
  <c r="L2066" i="1" s="1"/>
  <c r="B2065" i="1"/>
  <c r="A2065" i="1"/>
  <c r="L2065" i="1" s="1"/>
  <c r="B2064" i="1"/>
  <c r="A2064" i="1"/>
  <c r="L2064" i="1" s="1"/>
  <c r="L2063" i="1"/>
  <c r="B2063" i="1"/>
  <c r="A2063" i="1"/>
  <c r="L2062" i="1"/>
  <c r="B2062" i="1"/>
  <c r="A2062" i="1"/>
  <c r="B2061" i="1"/>
  <c r="A2061" i="1"/>
  <c r="L2061" i="1" s="1"/>
  <c r="B2060" i="1"/>
  <c r="A2060" i="1"/>
  <c r="L2060" i="1" s="1"/>
  <c r="L2059" i="1"/>
  <c r="B2059" i="1"/>
  <c r="A2059" i="1"/>
  <c r="L2058" i="1"/>
  <c r="B2058" i="1"/>
  <c r="A2058" i="1"/>
  <c r="B2057" i="1"/>
  <c r="A2057" i="1"/>
  <c r="L2057" i="1" s="1"/>
  <c r="B2056" i="1"/>
  <c r="A2056" i="1"/>
  <c r="L2056" i="1" s="1"/>
  <c r="L2055" i="1"/>
  <c r="B2055" i="1"/>
  <c r="A2055" i="1"/>
  <c r="L2054" i="1"/>
  <c r="B2054" i="1"/>
  <c r="A2054" i="1"/>
  <c r="B2053" i="1"/>
  <c r="A2053" i="1"/>
  <c r="L2053" i="1" s="1"/>
  <c r="B2052" i="1"/>
  <c r="A2052" i="1"/>
  <c r="L2052" i="1" s="1"/>
  <c r="L2048" i="1"/>
  <c r="B2048" i="1"/>
  <c r="A2048" i="1"/>
  <c r="L2044" i="1"/>
  <c r="B2044" i="1"/>
  <c r="A2044" i="1"/>
  <c r="B2043" i="1"/>
  <c r="A2043" i="1"/>
  <c r="L2043" i="1" s="1"/>
  <c r="B2042" i="1"/>
  <c r="A2042" i="1"/>
  <c r="L2042" i="1" s="1"/>
  <c r="L2041" i="1"/>
  <c r="B2041" i="1"/>
  <c r="A2041" i="1"/>
  <c r="L2040" i="1"/>
  <c r="B2040" i="1"/>
  <c r="A2040" i="1"/>
  <c r="B2039" i="1"/>
  <c r="A2039" i="1"/>
  <c r="L2039" i="1" s="1"/>
  <c r="B2038" i="1"/>
  <c r="A2038" i="1"/>
  <c r="L2038" i="1" s="1"/>
  <c r="L2037" i="1"/>
  <c r="B2037" i="1"/>
  <c r="A2037" i="1"/>
  <c r="L2036" i="1"/>
  <c r="B2036" i="1"/>
  <c r="A2036" i="1"/>
  <c r="B2034" i="1"/>
  <c r="A2034" i="1"/>
  <c r="L2034" i="1" s="1"/>
  <c r="B2033" i="1"/>
  <c r="A2033" i="1"/>
  <c r="L2033" i="1" s="1"/>
  <c r="L2032" i="1"/>
  <c r="B2032" i="1"/>
  <c r="A2032" i="1"/>
  <c r="L2031" i="1"/>
  <c r="B2031" i="1"/>
  <c r="A2031" i="1"/>
  <c r="B2030" i="1"/>
  <c r="A2030" i="1"/>
  <c r="L2030" i="1" s="1"/>
  <c r="B2024" i="1"/>
  <c r="A2024" i="1"/>
  <c r="L2024" i="1" s="1"/>
  <c r="L2023" i="1"/>
  <c r="B2023" i="1"/>
  <c r="A2023" i="1"/>
  <c r="L2022" i="1"/>
  <c r="B2022" i="1"/>
  <c r="A2022" i="1"/>
  <c r="B2021" i="1"/>
  <c r="A2021" i="1"/>
  <c r="L2021" i="1" s="1"/>
  <c r="B2020" i="1"/>
  <c r="A2020" i="1"/>
  <c r="L2020" i="1" s="1"/>
  <c r="L2019" i="1"/>
  <c r="B2019" i="1"/>
  <c r="A2019" i="1"/>
  <c r="L2018" i="1"/>
  <c r="B2018" i="1"/>
  <c r="A2018" i="1"/>
  <c r="B2017" i="1"/>
  <c r="A2017" i="1"/>
  <c r="L2017" i="1" s="1"/>
  <c r="B2016" i="1"/>
  <c r="A2016" i="1"/>
  <c r="L2016" i="1" s="1"/>
  <c r="L2015" i="1"/>
  <c r="B2015" i="1"/>
  <c r="A2015" i="1"/>
  <c r="L2014" i="1"/>
  <c r="B2014" i="1"/>
  <c r="A2014" i="1"/>
  <c r="B2013" i="1"/>
  <c r="A2013" i="1"/>
  <c r="L2013" i="1" s="1"/>
  <c r="B2012" i="1"/>
  <c r="A2012" i="1"/>
  <c r="L2012" i="1" s="1"/>
  <c r="L2011" i="1"/>
  <c r="B2011" i="1"/>
  <c r="A2011" i="1"/>
  <c r="L2010" i="1"/>
  <c r="B2010" i="1"/>
  <c r="A2010" i="1"/>
  <c r="B2009" i="1"/>
  <c r="A2009" i="1"/>
  <c r="L2009" i="1" s="1"/>
  <c r="B2008" i="1"/>
  <c r="A2008" i="1"/>
  <c r="L2008" i="1" s="1"/>
  <c r="L2007" i="1"/>
  <c r="B2007" i="1"/>
  <c r="A2007" i="1"/>
  <c r="L2006" i="1"/>
  <c r="B2006" i="1"/>
  <c r="A2006" i="1"/>
  <c r="B2005" i="1"/>
  <c r="A2005" i="1"/>
  <c r="L2005" i="1" s="1"/>
  <c r="B2003" i="1"/>
  <c r="A2003" i="1"/>
  <c r="L2003" i="1" s="1"/>
  <c r="L2002" i="1"/>
  <c r="B2002" i="1"/>
  <c r="A2002" i="1"/>
  <c r="L2001" i="1"/>
  <c r="B2001" i="1"/>
  <c r="A2001" i="1"/>
  <c r="B2000" i="1"/>
  <c r="A2000" i="1"/>
  <c r="L2000" i="1" s="1"/>
  <c r="B1999" i="1"/>
  <c r="A1999" i="1"/>
  <c r="L1999" i="1" s="1"/>
  <c r="L1998" i="1"/>
  <c r="B1998" i="1"/>
  <c r="A1998" i="1"/>
  <c r="L1997" i="1"/>
  <c r="B1997" i="1"/>
  <c r="A1997" i="1"/>
  <c r="B1996" i="1"/>
  <c r="A1996" i="1"/>
  <c r="L1996" i="1" s="1"/>
  <c r="B1995" i="1"/>
  <c r="A1995" i="1"/>
  <c r="L1995" i="1" s="1"/>
  <c r="L1994" i="1"/>
  <c r="B1994" i="1"/>
  <c r="A1994" i="1"/>
  <c r="L1993" i="1"/>
  <c r="B1993" i="1"/>
  <c r="A1993" i="1"/>
  <c r="B1992" i="1"/>
  <c r="A1992" i="1"/>
  <c r="L1992" i="1" s="1"/>
  <c r="B1991" i="1"/>
  <c r="A1991" i="1"/>
  <c r="L1991" i="1" s="1"/>
  <c r="L1990" i="1"/>
  <c r="B1990" i="1"/>
  <c r="A1990" i="1"/>
  <c r="L1989" i="1"/>
  <c r="B1989" i="1"/>
  <c r="A1989" i="1"/>
  <c r="B1988" i="1"/>
  <c r="A1988" i="1"/>
  <c r="L1988" i="1" s="1"/>
  <c r="B1987" i="1"/>
  <c r="A1987" i="1"/>
  <c r="L1987" i="1" s="1"/>
  <c r="L1986" i="1"/>
  <c r="B1986" i="1"/>
  <c r="A1986" i="1"/>
  <c r="L1985" i="1"/>
  <c r="B1985" i="1"/>
  <c r="A1985" i="1"/>
  <c r="B1984" i="1"/>
  <c r="A1984" i="1"/>
  <c r="L1984" i="1" s="1"/>
  <c r="B1983" i="1"/>
  <c r="A1983" i="1"/>
  <c r="L1983" i="1" s="1"/>
  <c r="L1982" i="1"/>
  <c r="B1982" i="1"/>
  <c r="A1982" i="1"/>
  <c r="L1981" i="1"/>
  <c r="B1981" i="1"/>
  <c r="A1981" i="1"/>
  <c r="B1980" i="1"/>
  <c r="A1980" i="1"/>
  <c r="L1980" i="1" s="1"/>
  <c r="B1979" i="1"/>
  <c r="A1979" i="1"/>
  <c r="L1979" i="1" s="1"/>
  <c r="L1978" i="1"/>
  <c r="B1978" i="1"/>
  <c r="A1978" i="1"/>
  <c r="L1977" i="1"/>
  <c r="B1977" i="1"/>
  <c r="A1977" i="1"/>
  <c r="B1976" i="1"/>
  <c r="A1976" i="1"/>
  <c r="L1976" i="1" s="1"/>
  <c r="B1975" i="1"/>
  <c r="A1975" i="1"/>
  <c r="L1975" i="1" s="1"/>
  <c r="L1974" i="1"/>
  <c r="B1974" i="1"/>
  <c r="A1974" i="1"/>
  <c r="L1973" i="1"/>
  <c r="B1973" i="1"/>
  <c r="A1973" i="1"/>
  <c r="B1972" i="1"/>
  <c r="A1972" i="1"/>
  <c r="L1972" i="1" s="1"/>
  <c r="B1971" i="1"/>
  <c r="A1971" i="1"/>
  <c r="L1971" i="1" s="1"/>
  <c r="L1970" i="1"/>
  <c r="B1970" i="1"/>
  <c r="A1970" i="1"/>
  <c r="L1969" i="1"/>
  <c r="B1969" i="1"/>
  <c r="A1969" i="1"/>
  <c r="B1968" i="1"/>
  <c r="A1968" i="1"/>
  <c r="L1968" i="1" s="1"/>
  <c r="B1967" i="1"/>
  <c r="A1967" i="1"/>
  <c r="L1967" i="1" s="1"/>
  <c r="L1966" i="1"/>
  <c r="B1966" i="1"/>
  <c r="A1966" i="1"/>
  <c r="L1965" i="1"/>
  <c r="B1965" i="1"/>
  <c r="A1965" i="1"/>
  <c r="B1964" i="1"/>
  <c r="A1964" i="1"/>
  <c r="L1964" i="1" s="1"/>
  <c r="B1963" i="1"/>
  <c r="A1963" i="1"/>
  <c r="L1963" i="1" s="1"/>
  <c r="L1962" i="1"/>
  <c r="B1962" i="1"/>
  <c r="A1962" i="1"/>
  <c r="L1961" i="1"/>
  <c r="B1961" i="1"/>
  <c r="A1961" i="1"/>
  <c r="L1960" i="1"/>
  <c r="B1960" i="1"/>
  <c r="A1960" i="1"/>
  <c r="B1959" i="1"/>
  <c r="A1959" i="1"/>
  <c r="L1959" i="1" s="1"/>
  <c r="L1958" i="1"/>
  <c r="B1958" i="1"/>
  <c r="A1958" i="1"/>
  <c r="L1957" i="1"/>
  <c r="B1957" i="1"/>
  <c r="A1957" i="1"/>
  <c r="B1956" i="1"/>
  <c r="A1956" i="1"/>
  <c r="L1956" i="1" s="1"/>
  <c r="B1955" i="1"/>
  <c r="A1955" i="1"/>
  <c r="L1955" i="1" s="1"/>
  <c r="L1954" i="1"/>
  <c r="B1954" i="1"/>
  <c r="A1954" i="1"/>
  <c r="L1953" i="1"/>
  <c r="B1953" i="1"/>
  <c r="A1953" i="1"/>
  <c r="L1952" i="1"/>
  <c r="B1952" i="1"/>
  <c r="A1952" i="1"/>
  <c r="B1951" i="1"/>
  <c r="A1951" i="1"/>
  <c r="L1951" i="1" s="1"/>
  <c r="B1950" i="1"/>
  <c r="A1950" i="1"/>
  <c r="L1950" i="1" s="1"/>
  <c r="L1949" i="1"/>
  <c r="B1949" i="1"/>
  <c r="A1949" i="1"/>
  <c r="B1948" i="1"/>
  <c r="A1948" i="1"/>
  <c r="L1948" i="1" s="1"/>
  <c r="B1947" i="1"/>
  <c r="A1947" i="1"/>
  <c r="L1947" i="1" s="1"/>
  <c r="L1946" i="1"/>
  <c r="B1946" i="1"/>
  <c r="A1946" i="1"/>
  <c r="L1945" i="1"/>
  <c r="B1945" i="1"/>
  <c r="A1945" i="1"/>
  <c r="B1944" i="1"/>
  <c r="A1944" i="1"/>
  <c r="L1944" i="1" s="1"/>
  <c r="B1943" i="1"/>
  <c r="A1943" i="1"/>
  <c r="L1943" i="1" s="1"/>
  <c r="B1942" i="1"/>
  <c r="A1942" i="1"/>
  <c r="L1942" i="1" s="1"/>
  <c r="L1941" i="1"/>
  <c r="B1941" i="1"/>
  <c r="A1941" i="1"/>
  <c r="B1940" i="1"/>
  <c r="A1940" i="1"/>
  <c r="L1940" i="1" s="1"/>
  <c r="B1939" i="1"/>
  <c r="A1939" i="1"/>
  <c r="L1939" i="1" s="1"/>
  <c r="L1938" i="1"/>
  <c r="B1938" i="1"/>
  <c r="A1938" i="1"/>
  <c r="L1937" i="1"/>
  <c r="B1937" i="1"/>
  <c r="A1937" i="1"/>
  <c r="B1936" i="1"/>
  <c r="A1936" i="1"/>
  <c r="L1936" i="1" s="1"/>
  <c r="B1935" i="1"/>
  <c r="A1935" i="1"/>
  <c r="L1935" i="1" s="1"/>
  <c r="L1934" i="1"/>
  <c r="B1934" i="1"/>
  <c r="A1934" i="1"/>
  <c r="L1933" i="1"/>
  <c r="B1933" i="1"/>
  <c r="A1933" i="1"/>
  <c r="B1932" i="1"/>
  <c r="A1932" i="1"/>
  <c r="L1932" i="1" s="1"/>
  <c r="B1931" i="1"/>
  <c r="A1931" i="1"/>
  <c r="L1931" i="1" s="1"/>
  <c r="L1930" i="1"/>
  <c r="B1930" i="1"/>
  <c r="A1930" i="1"/>
  <c r="L1929" i="1"/>
  <c r="B1929" i="1"/>
  <c r="A1929" i="1"/>
  <c r="L1928" i="1"/>
  <c r="B1928" i="1"/>
  <c r="A1928" i="1"/>
  <c r="B1927" i="1"/>
  <c r="A1927" i="1"/>
  <c r="L1927" i="1" s="1"/>
  <c r="L1926" i="1"/>
  <c r="B1926" i="1"/>
  <c r="A1926" i="1"/>
  <c r="L1925" i="1"/>
  <c r="B1925" i="1"/>
  <c r="A1925" i="1"/>
  <c r="B1924" i="1"/>
  <c r="A1924" i="1"/>
  <c r="L1924" i="1" s="1"/>
  <c r="B1923" i="1"/>
  <c r="A1923" i="1"/>
  <c r="L1923" i="1" s="1"/>
  <c r="L1922" i="1"/>
  <c r="B1922" i="1"/>
  <c r="A1922" i="1"/>
  <c r="L1921" i="1"/>
  <c r="B1921" i="1"/>
  <c r="A1921" i="1"/>
  <c r="L1920" i="1"/>
  <c r="B1920" i="1"/>
  <c r="A1920" i="1"/>
  <c r="B1919" i="1"/>
  <c r="A1919" i="1"/>
  <c r="L1919" i="1" s="1"/>
  <c r="B1918" i="1"/>
  <c r="A1918" i="1"/>
  <c r="L1918" i="1" s="1"/>
  <c r="L1917" i="1"/>
  <c r="B1917" i="1"/>
  <c r="A1917" i="1"/>
  <c r="B1916" i="1"/>
  <c r="A1916" i="1"/>
  <c r="L1916" i="1" s="1"/>
  <c r="B1915" i="1"/>
  <c r="A1915" i="1"/>
  <c r="L1915" i="1" s="1"/>
  <c r="L1914" i="1"/>
  <c r="B1914" i="1"/>
  <c r="A1914" i="1"/>
  <c r="L1913" i="1"/>
  <c r="B1913" i="1"/>
  <c r="A1913" i="1"/>
  <c r="B1912" i="1"/>
  <c r="A1912" i="1"/>
  <c r="L1912" i="1" s="1"/>
  <c r="B1911" i="1"/>
  <c r="A1911" i="1"/>
  <c r="L1911" i="1" s="1"/>
  <c r="B1910" i="1"/>
  <c r="A1910" i="1"/>
  <c r="L1910" i="1" s="1"/>
  <c r="L1908" i="1"/>
  <c r="B1908" i="1"/>
  <c r="A1908" i="1"/>
  <c r="B1907" i="1"/>
  <c r="A1907" i="1"/>
  <c r="L1907" i="1" s="1"/>
  <c r="B1906" i="1"/>
  <c r="A1906" i="1"/>
  <c r="L1906" i="1" s="1"/>
  <c r="L1905" i="1"/>
  <c r="B1905" i="1"/>
  <c r="A1905" i="1"/>
  <c r="L1904" i="1"/>
  <c r="B1904" i="1"/>
  <c r="A1904" i="1"/>
  <c r="B1903" i="1"/>
  <c r="A1903" i="1"/>
  <c r="L1903" i="1" s="1"/>
  <c r="B1902" i="1"/>
  <c r="A1902" i="1"/>
  <c r="L1902" i="1" s="1"/>
  <c r="L1901" i="1"/>
  <c r="B1901" i="1"/>
  <c r="A1901" i="1"/>
  <c r="L1900" i="1"/>
  <c r="B1900" i="1"/>
  <c r="A1900" i="1"/>
  <c r="B1899" i="1"/>
  <c r="A1899" i="1"/>
  <c r="L1899" i="1" s="1"/>
  <c r="B1898" i="1"/>
  <c r="A1898" i="1"/>
  <c r="L1898" i="1" s="1"/>
  <c r="L1897" i="1"/>
  <c r="B1897" i="1"/>
  <c r="A1897" i="1"/>
  <c r="L1895" i="1"/>
  <c r="B1895" i="1"/>
  <c r="A1895" i="1"/>
  <c r="L1894" i="1"/>
  <c r="B1894" i="1"/>
  <c r="A1894" i="1"/>
  <c r="B1893" i="1"/>
  <c r="A1893" i="1"/>
  <c r="L1893" i="1" s="1"/>
  <c r="L1892" i="1"/>
  <c r="B1892" i="1"/>
  <c r="A1892" i="1"/>
  <c r="L1891" i="1"/>
  <c r="B1891" i="1"/>
  <c r="A1891" i="1"/>
  <c r="B1890" i="1"/>
  <c r="A1890" i="1"/>
  <c r="L1890" i="1" s="1"/>
  <c r="B1889" i="1"/>
  <c r="A1889" i="1"/>
  <c r="L1889" i="1" s="1"/>
  <c r="L1888" i="1"/>
  <c r="B1888" i="1"/>
  <c r="A1888" i="1"/>
  <c r="L1887" i="1"/>
  <c r="B1887" i="1"/>
  <c r="A1887" i="1"/>
  <c r="L1886" i="1"/>
  <c r="B1886" i="1"/>
  <c r="A1886" i="1"/>
  <c r="B1885" i="1"/>
  <c r="A1885" i="1"/>
  <c r="L1885" i="1" s="1"/>
  <c r="B1884" i="1"/>
  <c r="A1884" i="1"/>
  <c r="L1884" i="1" s="1"/>
  <c r="L1882" i="1"/>
  <c r="L1881" i="1"/>
  <c r="B1881" i="1"/>
  <c r="A1881" i="1"/>
  <c r="L1880" i="1"/>
  <c r="B1880" i="1"/>
  <c r="A1880" i="1"/>
  <c r="L1879" i="1"/>
  <c r="B1879" i="1"/>
  <c r="A1879" i="1"/>
  <c r="B1878" i="1"/>
  <c r="A1878" i="1"/>
  <c r="L1878" i="1" s="1"/>
  <c r="L1877" i="1"/>
  <c r="B1877" i="1"/>
  <c r="A1877" i="1"/>
  <c r="L1876" i="1"/>
  <c r="B1876" i="1"/>
  <c r="A1876" i="1"/>
  <c r="B1875" i="1"/>
  <c r="A1875" i="1"/>
  <c r="L1875" i="1" s="1"/>
  <c r="L1874" i="1"/>
  <c r="B1874" i="1"/>
  <c r="A1874" i="1"/>
  <c r="L1873" i="1"/>
  <c r="B1873" i="1"/>
  <c r="A1873" i="1"/>
  <c r="B1872" i="1"/>
  <c r="A1872" i="1"/>
  <c r="L1872" i="1" s="1"/>
  <c r="B1871" i="1"/>
  <c r="A1871" i="1"/>
  <c r="L1871" i="1" s="1"/>
  <c r="B1869" i="1"/>
  <c r="A1869" i="1"/>
  <c r="L1869" i="1" s="1"/>
  <c r="B1868" i="1"/>
  <c r="A1868" i="1"/>
  <c r="L1868" i="1" s="1"/>
  <c r="L1867" i="1"/>
  <c r="B1867" i="1"/>
  <c r="A1867" i="1"/>
  <c r="B1866" i="1"/>
  <c r="A1866" i="1"/>
  <c r="L1866" i="1" s="1"/>
  <c r="B1865" i="1"/>
  <c r="A1865" i="1"/>
  <c r="L1865" i="1" s="1"/>
  <c r="L1864" i="1"/>
  <c r="B1864" i="1"/>
  <c r="A1864" i="1"/>
  <c r="L1863" i="1"/>
  <c r="B1863" i="1"/>
  <c r="A1863" i="1"/>
  <c r="L1862" i="1"/>
  <c r="B1862" i="1"/>
  <c r="A1862" i="1"/>
  <c r="B1861" i="1"/>
  <c r="A1861" i="1"/>
  <c r="L1861" i="1" s="1"/>
  <c r="L1860" i="1"/>
  <c r="B1860" i="1"/>
  <c r="A1860" i="1"/>
  <c r="L1859" i="1"/>
  <c r="B1859" i="1"/>
  <c r="A1859" i="1"/>
  <c r="B1857" i="1"/>
  <c r="A1857" i="1"/>
  <c r="L1857" i="1" s="1"/>
  <c r="L1856" i="1"/>
  <c r="B1856" i="1"/>
  <c r="A1856" i="1"/>
  <c r="L1855" i="1"/>
  <c r="B1855" i="1"/>
  <c r="A1855" i="1"/>
  <c r="B1854" i="1"/>
  <c r="A1854" i="1"/>
  <c r="L1854" i="1" s="1"/>
  <c r="B1853" i="1"/>
  <c r="A1853" i="1"/>
  <c r="L1853" i="1" s="1"/>
  <c r="B1852" i="1"/>
  <c r="A1852" i="1"/>
  <c r="L1852" i="1" s="1"/>
  <c r="B1851" i="1"/>
  <c r="A1851" i="1"/>
  <c r="L1851" i="1" s="1"/>
  <c r="L1850" i="1"/>
  <c r="B1850" i="1"/>
  <c r="A1850" i="1"/>
  <c r="B1849" i="1"/>
  <c r="A1849" i="1"/>
  <c r="L1849" i="1" s="1"/>
  <c r="B1848" i="1"/>
  <c r="A1848" i="1"/>
  <c r="L1848" i="1" s="1"/>
  <c r="L1847" i="1"/>
  <c r="B1847" i="1"/>
  <c r="A1847" i="1"/>
  <c r="L1846" i="1"/>
  <c r="B1846" i="1"/>
  <c r="A1846" i="1"/>
  <c r="L1845" i="1"/>
  <c r="B1845" i="1"/>
  <c r="A1845" i="1"/>
  <c r="B1844" i="1"/>
  <c r="A1844" i="1"/>
  <c r="L1844" i="1" s="1"/>
  <c r="L1843" i="1"/>
  <c r="B1843" i="1"/>
  <c r="A1843" i="1"/>
  <c r="L1842" i="1"/>
  <c r="B1842" i="1"/>
  <c r="A1842" i="1"/>
  <c r="B1841" i="1"/>
  <c r="A1841" i="1"/>
  <c r="L1841" i="1" s="1"/>
  <c r="L1840" i="1"/>
  <c r="B1840" i="1"/>
  <c r="A1840" i="1"/>
  <c r="L1839" i="1"/>
  <c r="B1839" i="1"/>
  <c r="A1839" i="1"/>
  <c r="B1838" i="1"/>
  <c r="A1838" i="1"/>
  <c r="L1838" i="1" s="1"/>
  <c r="B1837" i="1"/>
  <c r="A1837" i="1"/>
  <c r="L1837" i="1" s="1"/>
  <c r="B1836" i="1"/>
  <c r="A1836" i="1"/>
  <c r="L1836" i="1" s="1"/>
  <c r="B1835" i="1"/>
  <c r="A1835" i="1"/>
  <c r="L1835" i="1" s="1"/>
  <c r="L1834" i="1"/>
  <c r="B1834" i="1"/>
  <c r="A1834" i="1"/>
  <c r="B1833" i="1"/>
  <c r="A1833" i="1"/>
  <c r="L1833" i="1" s="1"/>
  <c r="B1832" i="1"/>
  <c r="A1832" i="1"/>
  <c r="L1832" i="1" s="1"/>
  <c r="L1831" i="1"/>
  <c r="B1831" i="1"/>
  <c r="A1831" i="1"/>
  <c r="L1830" i="1"/>
  <c r="B1830" i="1"/>
  <c r="A1830" i="1"/>
  <c r="L1829" i="1"/>
  <c r="B1829" i="1"/>
  <c r="A1829" i="1"/>
  <c r="B1828" i="1"/>
  <c r="A1828" i="1"/>
  <c r="L1828" i="1" s="1"/>
  <c r="L1827" i="1"/>
  <c r="B1827" i="1"/>
  <c r="A1827" i="1"/>
  <c r="L1826" i="1"/>
  <c r="B1826" i="1"/>
  <c r="A1826" i="1"/>
  <c r="B1825" i="1"/>
  <c r="A1825" i="1"/>
  <c r="L1825" i="1" s="1"/>
  <c r="L1824" i="1"/>
  <c r="B1824" i="1"/>
  <c r="A1824" i="1"/>
  <c r="L1823" i="1"/>
  <c r="B1823" i="1"/>
  <c r="A1823" i="1"/>
  <c r="B1822" i="1"/>
  <c r="A1822" i="1"/>
  <c r="L1822" i="1" s="1"/>
  <c r="B1821" i="1"/>
  <c r="A1821" i="1"/>
  <c r="L1821" i="1" s="1"/>
  <c r="B1820" i="1"/>
  <c r="A1820" i="1"/>
  <c r="L1820" i="1" s="1"/>
  <c r="B1819" i="1"/>
  <c r="A1819" i="1"/>
  <c r="L1819" i="1" s="1"/>
  <c r="L1818" i="1"/>
  <c r="B1818" i="1"/>
  <c r="A1818" i="1"/>
  <c r="B1817" i="1"/>
  <c r="A1817" i="1"/>
  <c r="L1817" i="1" s="1"/>
  <c r="B1816" i="1"/>
  <c r="A1816" i="1"/>
  <c r="L1816" i="1" s="1"/>
  <c r="L1815" i="1"/>
  <c r="B1815" i="1"/>
  <c r="A1815" i="1"/>
  <c r="L1814" i="1"/>
  <c r="B1814" i="1"/>
  <c r="A1814" i="1"/>
  <c r="L1813" i="1"/>
  <c r="B1813" i="1"/>
  <c r="A1813" i="1"/>
  <c r="B1812" i="1"/>
  <c r="A1812" i="1"/>
  <c r="L1812" i="1" s="1"/>
  <c r="L1811" i="1"/>
  <c r="B1811" i="1"/>
  <c r="A1811" i="1"/>
  <c r="L1810" i="1"/>
  <c r="B1810" i="1"/>
  <c r="A1810" i="1"/>
  <c r="B1809" i="1"/>
  <c r="A1809" i="1"/>
  <c r="L1809" i="1" s="1"/>
  <c r="L1808" i="1"/>
  <c r="B1808" i="1"/>
  <c r="A1808" i="1"/>
  <c r="L1807" i="1"/>
  <c r="B1807" i="1"/>
  <c r="A1807" i="1"/>
  <c r="B1806" i="1"/>
  <c r="A1806" i="1"/>
  <c r="L1806" i="1" s="1"/>
  <c r="B1805" i="1"/>
  <c r="A1805" i="1"/>
  <c r="L1805" i="1" s="1"/>
  <c r="B1804" i="1"/>
  <c r="A1804" i="1"/>
  <c r="L1804" i="1" s="1"/>
  <c r="B1803" i="1"/>
  <c r="A1803" i="1"/>
  <c r="L1803" i="1" s="1"/>
  <c r="L1802" i="1"/>
  <c r="B1802" i="1"/>
  <c r="A1802" i="1"/>
  <c r="B1801" i="1"/>
  <c r="A1801" i="1"/>
  <c r="L1801" i="1" s="1"/>
  <c r="B1800" i="1"/>
  <c r="A1800" i="1"/>
  <c r="L1800" i="1" s="1"/>
  <c r="L1799" i="1"/>
  <c r="B1799" i="1"/>
  <c r="A1799" i="1"/>
  <c r="L1798" i="1"/>
  <c r="B1798" i="1"/>
  <c r="B1797" i="1"/>
  <c r="A1797" i="1"/>
  <c r="L1797" i="1" s="1"/>
  <c r="L1796" i="1"/>
  <c r="B1796" i="1"/>
  <c r="A1796" i="1"/>
  <c r="L1795" i="1"/>
  <c r="B1795" i="1"/>
  <c r="A1795" i="1"/>
  <c r="L1794" i="1"/>
  <c r="B1794" i="1"/>
  <c r="A1794" i="1"/>
  <c r="B1793" i="1"/>
  <c r="A1793" i="1"/>
  <c r="L1793" i="1" s="1"/>
  <c r="L1792" i="1"/>
  <c r="B1792" i="1"/>
  <c r="A1792" i="1"/>
  <c r="L1791" i="1"/>
  <c r="B1791" i="1"/>
  <c r="A1791" i="1"/>
  <c r="B1790" i="1"/>
  <c r="A1790" i="1"/>
  <c r="L1790" i="1" s="1"/>
  <c r="L1789" i="1"/>
  <c r="B1789" i="1"/>
  <c r="A1789" i="1"/>
  <c r="L1788" i="1"/>
  <c r="B1788" i="1"/>
  <c r="A1788" i="1"/>
  <c r="B1787" i="1"/>
  <c r="A1787" i="1"/>
  <c r="L1787" i="1" s="1"/>
  <c r="B1786" i="1"/>
  <c r="A1786" i="1"/>
  <c r="L1786" i="1" s="1"/>
  <c r="B1785" i="1"/>
  <c r="A1785" i="1"/>
  <c r="L1785" i="1" s="1"/>
  <c r="B1784" i="1"/>
  <c r="A1784" i="1"/>
  <c r="L1784" i="1" s="1"/>
  <c r="L1783" i="1"/>
  <c r="B1783" i="1"/>
  <c r="A1783" i="1"/>
  <c r="B1782" i="1"/>
  <c r="A1782" i="1"/>
  <c r="L1782" i="1" s="1"/>
  <c r="B1781" i="1"/>
  <c r="A1781" i="1"/>
  <c r="L1781" i="1" s="1"/>
  <c r="L1780" i="1"/>
  <c r="B1780" i="1"/>
  <c r="A1780" i="1"/>
  <c r="L1779" i="1"/>
  <c r="B1779" i="1"/>
  <c r="A1779" i="1"/>
  <c r="L1777" i="1"/>
  <c r="B1777" i="1"/>
  <c r="A1777" i="1"/>
  <c r="B1776" i="1"/>
  <c r="A1776" i="1"/>
  <c r="L1776" i="1" s="1"/>
  <c r="L1775" i="1"/>
  <c r="B1775" i="1"/>
  <c r="A1775" i="1"/>
  <c r="L1774" i="1"/>
  <c r="B1774" i="1"/>
  <c r="A1774" i="1"/>
  <c r="B1773" i="1"/>
  <c r="A1773" i="1"/>
  <c r="L1773" i="1" s="1"/>
  <c r="L1772" i="1"/>
  <c r="B1772" i="1"/>
  <c r="A1772" i="1"/>
  <c r="L1771" i="1"/>
  <c r="B1771" i="1"/>
  <c r="A1771" i="1"/>
  <c r="B1770" i="1"/>
  <c r="A1770" i="1"/>
  <c r="L1770" i="1" s="1"/>
  <c r="B1769" i="1"/>
  <c r="A1769" i="1"/>
  <c r="L1769" i="1" s="1"/>
  <c r="B1768" i="1"/>
  <c r="A1768" i="1"/>
  <c r="L1768" i="1" s="1"/>
  <c r="B1767" i="1"/>
  <c r="A1767" i="1"/>
  <c r="L1767" i="1" s="1"/>
  <c r="L1766" i="1"/>
  <c r="B1766" i="1"/>
  <c r="A1766" i="1"/>
  <c r="B1765" i="1"/>
  <c r="A1765" i="1"/>
  <c r="L1765" i="1" s="1"/>
  <c r="B1764" i="1"/>
  <c r="A1764" i="1"/>
  <c r="L1764" i="1" s="1"/>
  <c r="L1763" i="1"/>
  <c r="B1763" i="1"/>
  <c r="A1763" i="1"/>
  <c r="L1762" i="1"/>
  <c r="B1762" i="1"/>
  <c r="A1762" i="1"/>
  <c r="L1761" i="1"/>
  <c r="B1761" i="1"/>
  <c r="A1761" i="1"/>
  <c r="B1760" i="1"/>
  <c r="A1760" i="1"/>
  <c r="L1760" i="1" s="1"/>
  <c r="L1758" i="1"/>
  <c r="B1758" i="1"/>
  <c r="A1758" i="1"/>
  <c r="L1757" i="1"/>
  <c r="B1757" i="1"/>
  <c r="A1757" i="1"/>
  <c r="B1756" i="1"/>
  <c r="A1756" i="1"/>
  <c r="L1756" i="1" s="1"/>
  <c r="L1755" i="1"/>
  <c r="B1755" i="1"/>
  <c r="A1755" i="1"/>
  <c r="L1754" i="1"/>
  <c r="B1754" i="1"/>
  <c r="A1754" i="1"/>
  <c r="B1753" i="1"/>
  <c r="A1753" i="1"/>
  <c r="L1753" i="1" s="1"/>
  <c r="B1752" i="1"/>
  <c r="A1752" i="1"/>
  <c r="L1752" i="1" s="1"/>
  <c r="B1751" i="1"/>
  <c r="A1751" i="1"/>
  <c r="L1751" i="1" s="1"/>
  <c r="B1750" i="1"/>
  <c r="A1750" i="1"/>
  <c r="L1750" i="1" s="1"/>
  <c r="L1749" i="1"/>
  <c r="B1749" i="1"/>
  <c r="A1749" i="1"/>
  <c r="B1748" i="1"/>
  <c r="A1748" i="1"/>
  <c r="L1748" i="1" s="1"/>
  <c r="B1747" i="1"/>
  <c r="A1747" i="1"/>
  <c r="L1747" i="1" s="1"/>
  <c r="L1746" i="1"/>
  <c r="B1746" i="1"/>
  <c r="A1746" i="1"/>
  <c r="L1745" i="1"/>
  <c r="B1745" i="1"/>
  <c r="A1745" i="1"/>
  <c r="L1744" i="1"/>
  <c r="B1744" i="1"/>
  <c r="A1744" i="1"/>
  <c r="L1743" i="1"/>
  <c r="B1743" i="1"/>
  <c r="L1742" i="1"/>
  <c r="B1742" i="1"/>
  <c r="L1741" i="1"/>
  <c r="B1741" i="1"/>
  <c r="L1740" i="1"/>
  <c r="B1740" i="1"/>
  <c r="B1739" i="1"/>
  <c r="A1739" i="1"/>
  <c r="L1739" i="1" s="1"/>
  <c r="L1738" i="1"/>
  <c r="B1738" i="1"/>
  <c r="A1738" i="1"/>
  <c r="L1737" i="1"/>
  <c r="B1737" i="1"/>
  <c r="L1736" i="1"/>
  <c r="B1736" i="1"/>
  <c r="L1735" i="1"/>
  <c r="B1735" i="1"/>
  <c r="B1734" i="1"/>
  <c r="A1734" i="1"/>
  <c r="L1734" i="1" s="1"/>
  <c r="L1733" i="1"/>
  <c r="B1733" i="1"/>
  <c r="A1733" i="1"/>
  <c r="L1732" i="1"/>
  <c r="B1732" i="1"/>
  <c r="A1732" i="1"/>
  <c r="B1731" i="1"/>
  <c r="A1731" i="1"/>
  <c r="L1731" i="1" s="1"/>
  <c r="B1730" i="1"/>
  <c r="A1730" i="1"/>
  <c r="L1730" i="1" s="1"/>
  <c r="L1729" i="1"/>
  <c r="B1729" i="1"/>
  <c r="A1729" i="1"/>
  <c r="L1728" i="1"/>
  <c r="B1728" i="1"/>
  <c r="A1728" i="1"/>
  <c r="B1727" i="1"/>
  <c r="A1727" i="1"/>
  <c r="L1727" i="1" s="1"/>
  <c r="L1725" i="1"/>
  <c r="B1725" i="1"/>
  <c r="A1725" i="1"/>
  <c r="L1724" i="1"/>
  <c r="B1724" i="1"/>
  <c r="A1724" i="1"/>
  <c r="B1723" i="1"/>
  <c r="A1723" i="1"/>
  <c r="L1723" i="1" s="1"/>
  <c r="L1722" i="1"/>
  <c r="B1722" i="1"/>
  <c r="A1722" i="1"/>
  <c r="B1721" i="1"/>
  <c r="A1721" i="1"/>
  <c r="L1721" i="1" s="1"/>
  <c r="B1720" i="1"/>
  <c r="A1720" i="1"/>
  <c r="L1720" i="1" s="1"/>
  <c r="L1719" i="1"/>
  <c r="B1719" i="1"/>
  <c r="A1719" i="1"/>
  <c r="B1718" i="1"/>
  <c r="A1718" i="1"/>
  <c r="L1718" i="1" s="1"/>
  <c r="B1717" i="1"/>
  <c r="A1717" i="1"/>
  <c r="L1717" i="1" s="1"/>
  <c r="L1716" i="1"/>
  <c r="B1716" i="1"/>
  <c r="A1716" i="1"/>
  <c r="L1715" i="1"/>
  <c r="B1715" i="1"/>
  <c r="A1715" i="1"/>
  <c r="B1714" i="1"/>
  <c r="A1714" i="1"/>
  <c r="L1714" i="1" s="1"/>
  <c r="B1713" i="1"/>
  <c r="A1713" i="1"/>
  <c r="L1713" i="1" s="1"/>
  <c r="L1711" i="1"/>
  <c r="B1711" i="1"/>
  <c r="A1711" i="1"/>
  <c r="L1710" i="1"/>
  <c r="B1710" i="1"/>
  <c r="A1710" i="1"/>
  <c r="B1709" i="1"/>
  <c r="A1709" i="1"/>
  <c r="L1709" i="1" s="1"/>
  <c r="L1708" i="1"/>
  <c r="B1708" i="1"/>
  <c r="A1708" i="1"/>
  <c r="L1707" i="1"/>
  <c r="B1707" i="1"/>
  <c r="A1707" i="1"/>
  <c r="B1706" i="1"/>
  <c r="A1706" i="1"/>
  <c r="L1706" i="1" s="1"/>
  <c r="L1705" i="1"/>
  <c r="B1705" i="1"/>
  <c r="A1705" i="1"/>
  <c r="B1704" i="1"/>
  <c r="A1704" i="1"/>
  <c r="L1704" i="1" s="1"/>
  <c r="B1703" i="1"/>
  <c r="A1703" i="1"/>
  <c r="L1703" i="1" s="1"/>
  <c r="L1702" i="1"/>
  <c r="B1702" i="1"/>
  <c r="A1702" i="1"/>
  <c r="B1701" i="1"/>
  <c r="A1701" i="1"/>
  <c r="L1701" i="1" s="1"/>
  <c r="B1700" i="1"/>
  <c r="A1700" i="1"/>
  <c r="L1700" i="1" s="1"/>
  <c r="L1699" i="1"/>
  <c r="B1699" i="1"/>
  <c r="A1699" i="1"/>
  <c r="L1698" i="1"/>
  <c r="B1698" i="1"/>
  <c r="A1698" i="1"/>
  <c r="B1697" i="1"/>
  <c r="A1697" i="1"/>
  <c r="L1697" i="1" s="1"/>
  <c r="B1696" i="1"/>
  <c r="A1696" i="1"/>
  <c r="L1696" i="1" s="1"/>
  <c r="L1695" i="1"/>
  <c r="B1695" i="1"/>
  <c r="A1695" i="1"/>
  <c r="L1694" i="1"/>
  <c r="B1694" i="1"/>
  <c r="A1694" i="1"/>
  <c r="B1693" i="1"/>
  <c r="A1693" i="1"/>
  <c r="L1693" i="1" s="1"/>
  <c r="L1692" i="1"/>
  <c r="B1692" i="1"/>
  <c r="A1692" i="1"/>
  <c r="L1691" i="1"/>
  <c r="B1691" i="1"/>
  <c r="A1691" i="1"/>
  <c r="B1690" i="1"/>
  <c r="A1690" i="1"/>
  <c r="L1690" i="1" s="1"/>
  <c r="L1689" i="1"/>
  <c r="B1689" i="1"/>
  <c r="A1689" i="1"/>
  <c r="B1688" i="1"/>
  <c r="A1688" i="1"/>
  <c r="L1688" i="1" s="1"/>
  <c r="B1687" i="1"/>
  <c r="A1687" i="1"/>
  <c r="L1687" i="1" s="1"/>
  <c r="L1686" i="1"/>
  <c r="B1686" i="1"/>
  <c r="A1686" i="1"/>
  <c r="B1685" i="1"/>
  <c r="A1685" i="1"/>
  <c r="L1685" i="1" s="1"/>
  <c r="B1684" i="1"/>
  <c r="A1684" i="1"/>
  <c r="L1684" i="1" s="1"/>
  <c r="L1683" i="1"/>
  <c r="B1683" i="1"/>
  <c r="A1683" i="1"/>
  <c r="L1682" i="1"/>
  <c r="B1682" i="1"/>
  <c r="A1682" i="1"/>
  <c r="B1681" i="1"/>
  <c r="A1681" i="1"/>
  <c r="L1681" i="1" s="1"/>
  <c r="B1680" i="1"/>
  <c r="A1680" i="1"/>
  <c r="L1680" i="1" s="1"/>
  <c r="L1679" i="1"/>
  <c r="B1679" i="1"/>
  <c r="A1679" i="1"/>
  <c r="L1678" i="1"/>
  <c r="B1678" i="1"/>
  <c r="A1678" i="1"/>
  <c r="B1677" i="1"/>
  <c r="A1677" i="1"/>
  <c r="L1677" i="1" s="1"/>
  <c r="L1676" i="1"/>
  <c r="B1676" i="1"/>
  <c r="A1676" i="1"/>
  <c r="L1675" i="1"/>
  <c r="B1675" i="1"/>
  <c r="A1675" i="1"/>
  <c r="B1674" i="1"/>
  <c r="A1674" i="1"/>
  <c r="L1674" i="1" s="1"/>
  <c r="L1673" i="1"/>
  <c r="B1673" i="1"/>
  <c r="A1673" i="1"/>
  <c r="B1672" i="1"/>
  <c r="A1672" i="1"/>
  <c r="L1672" i="1" s="1"/>
  <c r="B1671" i="1"/>
  <c r="A1671" i="1"/>
  <c r="L1671" i="1" s="1"/>
  <c r="L1670" i="1"/>
  <c r="B1670" i="1"/>
  <c r="A1670" i="1"/>
  <c r="B1669" i="1"/>
  <c r="A1669" i="1"/>
  <c r="L1669" i="1" s="1"/>
  <c r="B1668" i="1"/>
  <c r="A1668" i="1"/>
  <c r="L1668" i="1" s="1"/>
  <c r="L1667" i="1"/>
  <c r="B1667" i="1"/>
  <c r="A1667" i="1"/>
  <c r="L1666" i="1"/>
  <c r="B1666" i="1"/>
  <c r="A1666" i="1"/>
  <c r="B1665" i="1"/>
  <c r="A1665" i="1"/>
  <c r="L1665" i="1" s="1"/>
  <c r="B1664" i="1"/>
  <c r="A1664" i="1"/>
  <c r="L1664" i="1" s="1"/>
  <c r="L1663" i="1"/>
  <c r="B1663" i="1"/>
  <c r="A1663" i="1"/>
  <c r="L1662" i="1"/>
  <c r="B1662" i="1"/>
  <c r="A1662" i="1"/>
  <c r="B1661" i="1"/>
  <c r="A1661" i="1"/>
  <c r="L1661" i="1" s="1"/>
  <c r="L1660" i="1"/>
  <c r="B1660" i="1"/>
  <c r="A1660" i="1"/>
  <c r="L1659" i="1"/>
  <c r="B1659" i="1"/>
  <c r="A1659" i="1"/>
  <c r="B1658" i="1"/>
  <c r="A1658" i="1"/>
  <c r="L1658" i="1" s="1"/>
  <c r="L1657" i="1"/>
  <c r="B1657" i="1"/>
  <c r="A1657" i="1"/>
  <c r="B1656" i="1"/>
  <c r="A1656" i="1"/>
  <c r="L1656" i="1" s="1"/>
  <c r="B1655" i="1"/>
  <c r="A1655" i="1"/>
  <c r="L1655" i="1" s="1"/>
  <c r="L1654" i="1"/>
  <c r="B1654" i="1"/>
  <c r="A1654" i="1"/>
  <c r="B1653" i="1"/>
  <c r="A1653" i="1"/>
  <c r="L1653" i="1" s="1"/>
  <c r="B1652" i="1"/>
  <c r="A1652" i="1"/>
  <c r="L1652" i="1" s="1"/>
  <c r="L1651" i="1"/>
  <c r="B1651" i="1"/>
  <c r="A1651" i="1"/>
  <c r="L1650" i="1"/>
  <c r="B1650" i="1"/>
  <c r="A1650" i="1"/>
  <c r="B1649" i="1"/>
  <c r="A1649" i="1"/>
  <c r="L1649" i="1" s="1"/>
  <c r="B1648" i="1"/>
  <c r="A1648" i="1"/>
  <c r="L1648" i="1" s="1"/>
  <c r="L1647" i="1"/>
  <c r="B1647" i="1"/>
  <c r="A1647" i="1"/>
  <c r="L1646" i="1"/>
  <c r="B1646" i="1"/>
  <c r="A1646" i="1"/>
  <c r="B1645" i="1"/>
  <c r="A1645" i="1"/>
  <c r="L1645" i="1" s="1"/>
  <c r="L1644" i="1"/>
  <c r="B1644" i="1"/>
  <c r="A1644" i="1"/>
  <c r="L1643" i="1"/>
  <c r="B1643" i="1"/>
  <c r="A1643" i="1"/>
  <c r="B1642" i="1"/>
  <c r="A1642" i="1"/>
  <c r="L1642" i="1" s="1"/>
  <c r="L1641" i="1"/>
  <c r="B1641" i="1"/>
  <c r="A1641" i="1"/>
  <c r="B1640" i="1"/>
  <c r="A1640" i="1"/>
  <c r="L1640" i="1" s="1"/>
  <c r="B1639" i="1"/>
  <c r="A1639" i="1"/>
  <c r="L1639" i="1" s="1"/>
  <c r="L1638" i="1"/>
  <c r="B1638" i="1"/>
  <c r="A1638" i="1"/>
  <c r="B1637" i="1"/>
  <c r="A1637" i="1"/>
  <c r="L1637" i="1" s="1"/>
  <c r="B1636" i="1"/>
  <c r="A1636" i="1"/>
  <c r="L1636" i="1" s="1"/>
  <c r="L1635" i="1"/>
  <c r="B1635" i="1"/>
  <c r="A1635" i="1"/>
  <c r="L1634" i="1"/>
  <c r="B1634" i="1"/>
  <c r="A1634" i="1"/>
  <c r="B1633" i="1"/>
  <c r="A1633" i="1"/>
  <c r="L1633" i="1" s="1"/>
  <c r="B1632" i="1"/>
  <c r="A1632" i="1"/>
  <c r="L1632" i="1" s="1"/>
  <c r="L1631" i="1"/>
  <c r="B1631" i="1"/>
  <c r="A1631" i="1"/>
  <c r="L1630" i="1"/>
  <c r="B1630" i="1"/>
  <c r="A1630" i="1"/>
  <c r="B1629" i="1"/>
  <c r="A1629" i="1"/>
  <c r="L1629" i="1" s="1"/>
  <c r="L1628" i="1"/>
  <c r="B1628" i="1"/>
  <c r="A1628" i="1"/>
  <c r="L1627" i="1"/>
  <c r="B1627" i="1"/>
  <c r="A1627" i="1"/>
  <c r="B1626" i="1"/>
  <c r="A1626" i="1"/>
  <c r="L1626" i="1" s="1"/>
  <c r="L1625" i="1"/>
  <c r="B1625" i="1"/>
  <c r="A1625" i="1"/>
  <c r="B1624" i="1"/>
  <c r="A1624" i="1"/>
  <c r="L1624" i="1" s="1"/>
  <c r="B1623" i="1"/>
  <c r="A1623" i="1"/>
  <c r="L1623" i="1" s="1"/>
  <c r="L1622" i="1"/>
  <c r="B1622" i="1"/>
  <c r="A1622" i="1"/>
  <c r="B1621" i="1"/>
  <c r="A1621" i="1"/>
  <c r="L1621" i="1" s="1"/>
  <c r="B1620" i="1"/>
  <c r="A1620" i="1"/>
  <c r="L1620" i="1" s="1"/>
  <c r="L1619" i="1"/>
  <c r="B1619" i="1"/>
  <c r="A1619" i="1"/>
  <c r="L1618" i="1"/>
  <c r="B1618" i="1"/>
  <c r="A1618" i="1"/>
  <c r="B1617" i="1"/>
  <c r="A1617" i="1"/>
  <c r="L1617" i="1" s="1"/>
  <c r="B1615" i="1"/>
  <c r="A1615" i="1"/>
  <c r="L1615" i="1" s="1"/>
  <c r="L1614" i="1"/>
  <c r="B1614" i="1"/>
  <c r="A1614" i="1"/>
  <c r="L1613" i="1"/>
  <c r="B1613" i="1"/>
  <c r="A1613" i="1"/>
  <c r="B1612" i="1"/>
  <c r="A1612" i="1"/>
  <c r="L1612" i="1" s="1"/>
  <c r="L1611" i="1"/>
  <c r="B1611" i="1"/>
  <c r="A1611" i="1"/>
  <c r="L1610" i="1"/>
  <c r="B1610" i="1"/>
  <c r="A1610" i="1"/>
  <c r="B1609" i="1"/>
  <c r="A1609" i="1"/>
  <c r="L1609" i="1" s="1"/>
  <c r="L1608" i="1"/>
  <c r="B1608" i="1"/>
  <c r="A1608" i="1"/>
  <c r="B1606" i="1"/>
  <c r="A1606" i="1"/>
  <c r="L1606" i="1" s="1"/>
  <c r="B1605" i="1"/>
  <c r="A1605" i="1"/>
  <c r="L1605" i="1" s="1"/>
  <c r="L1603" i="1"/>
  <c r="B1603" i="1"/>
  <c r="A1603" i="1"/>
  <c r="B1602" i="1"/>
  <c r="A1602" i="1"/>
  <c r="L1602" i="1" s="1"/>
  <c r="B1601" i="1"/>
  <c r="A1601" i="1"/>
  <c r="L1601" i="1" s="1"/>
  <c r="L1600" i="1"/>
  <c r="B1600" i="1"/>
  <c r="A1600" i="1"/>
  <c r="L1599" i="1"/>
  <c r="B1599" i="1"/>
  <c r="A1599" i="1"/>
  <c r="B1598" i="1"/>
  <c r="A1598" i="1"/>
  <c r="L1598" i="1" s="1"/>
  <c r="L1597" i="1"/>
  <c r="B1597" i="1"/>
  <c r="L1596" i="1"/>
  <c r="B1596" i="1"/>
  <c r="A1596" i="1"/>
  <c r="B1595" i="1"/>
  <c r="A1595" i="1"/>
  <c r="L1595" i="1" s="1"/>
  <c r="B1594" i="1"/>
  <c r="A1594" i="1"/>
  <c r="L1594" i="1" s="1"/>
  <c r="L1592" i="1"/>
  <c r="B1592" i="1"/>
  <c r="A1592" i="1"/>
  <c r="L1591" i="1"/>
  <c r="B1591" i="1"/>
  <c r="A1591" i="1"/>
  <c r="B1590" i="1"/>
  <c r="A1590" i="1"/>
  <c r="L1590" i="1" s="1"/>
  <c r="L1589" i="1"/>
  <c r="B1589" i="1"/>
  <c r="A1589" i="1"/>
  <c r="L1588" i="1"/>
  <c r="B1588" i="1"/>
  <c r="A1588" i="1"/>
  <c r="B1587" i="1"/>
  <c r="A1587" i="1"/>
  <c r="L1587" i="1" s="1"/>
  <c r="L1586" i="1"/>
  <c r="B1586" i="1"/>
  <c r="L1585" i="1"/>
  <c r="B1585" i="1"/>
  <c r="A1585" i="1"/>
  <c r="B1583" i="1"/>
  <c r="A1583" i="1"/>
  <c r="L1583" i="1" s="1"/>
  <c r="L1582" i="1"/>
  <c r="B1582" i="1"/>
  <c r="A1582" i="1"/>
  <c r="B1581" i="1"/>
  <c r="A1581" i="1"/>
  <c r="L1581" i="1" s="1"/>
  <c r="B1579" i="1"/>
  <c r="A1579" i="1"/>
  <c r="L1579" i="1" s="1"/>
  <c r="L1578" i="1"/>
  <c r="B1578" i="1"/>
  <c r="A1578" i="1"/>
  <c r="B1577" i="1"/>
  <c r="A1577" i="1"/>
  <c r="L1577" i="1" s="1"/>
  <c r="B1576" i="1"/>
  <c r="A1576" i="1"/>
  <c r="L1576" i="1" s="1"/>
  <c r="L1575" i="1"/>
  <c r="B1575" i="1"/>
  <c r="A1575" i="1"/>
  <c r="L1574" i="1"/>
  <c r="B1574" i="1"/>
  <c r="A1574" i="1"/>
  <c r="L1573" i="1"/>
  <c r="I1573" i="1"/>
  <c r="H1573" i="1"/>
  <c r="B1573" i="1"/>
  <c r="A1573" i="1"/>
  <c r="L1572" i="1"/>
  <c r="I1572" i="1"/>
  <c r="H1572" i="1"/>
  <c r="B1572" i="1"/>
  <c r="A1572" i="1"/>
  <c r="L1571" i="1"/>
  <c r="B1571" i="1"/>
  <c r="A1571" i="1"/>
  <c r="L1570" i="1"/>
  <c r="I1570" i="1"/>
  <c r="H1570" i="1"/>
  <c r="B1570" i="1"/>
  <c r="A1570" i="1"/>
  <c r="I1569" i="1"/>
  <c r="H1569" i="1"/>
  <c r="B1569" i="1"/>
  <c r="A1569" i="1"/>
  <c r="L1569" i="1" s="1"/>
  <c r="L1568" i="1"/>
  <c r="B1568" i="1"/>
  <c r="A1568" i="1"/>
  <c r="I1567" i="1"/>
  <c r="H1567" i="1"/>
  <c r="G1567" i="1"/>
  <c r="B1567" i="1"/>
  <c r="A1567" i="1"/>
  <c r="L1567" i="1" s="1"/>
  <c r="L1566" i="1"/>
  <c r="G1566" i="1"/>
  <c r="B1566" i="1"/>
  <c r="A1566" i="1"/>
  <c r="L1565" i="1"/>
  <c r="I1565" i="1"/>
  <c r="H1565" i="1"/>
  <c r="B1565" i="1"/>
  <c r="A1565" i="1"/>
  <c r="L1564" i="1"/>
  <c r="H1564" i="1"/>
  <c r="G1564" i="1"/>
  <c r="B1564" i="1"/>
  <c r="I1564" i="1" s="1"/>
  <c r="A1564" i="1"/>
  <c r="H1563" i="1"/>
  <c r="G1563" i="1"/>
  <c r="B1563" i="1"/>
  <c r="I1563" i="1" s="1"/>
  <c r="A1563" i="1"/>
  <c r="L1563" i="1" s="1"/>
  <c r="L1562" i="1"/>
  <c r="I1562" i="1"/>
  <c r="B1562" i="1"/>
  <c r="A1562" i="1"/>
  <c r="L1561" i="1"/>
  <c r="I1561" i="1"/>
  <c r="H1561" i="1"/>
  <c r="B1561" i="1"/>
  <c r="A1561" i="1"/>
  <c r="I1560" i="1"/>
  <c r="H1560" i="1"/>
  <c r="B1560" i="1"/>
  <c r="A1560" i="1"/>
  <c r="L1560" i="1" s="1"/>
  <c r="L1559" i="1"/>
  <c r="B1559" i="1"/>
  <c r="A1559" i="1"/>
  <c r="B1558" i="1"/>
  <c r="A1558" i="1"/>
  <c r="L1558" i="1" s="1"/>
  <c r="L1557" i="1"/>
  <c r="B1557" i="1"/>
  <c r="I1557" i="1" s="1"/>
  <c r="A1557" i="1"/>
  <c r="H1556" i="1"/>
  <c r="B1556" i="1"/>
  <c r="I1556" i="1" s="1"/>
  <c r="A1556" i="1"/>
  <c r="L1556" i="1" s="1"/>
  <c r="I1555" i="1"/>
  <c r="B1555" i="1"/>
  <c r="H1555" i="1" s="1"/>
  <c r="A1555" i="1"/>
  <c r="L1555" i="1" s="1"/>
  <c r="B1554" i="1"/>
  <c r="A1554" i="1"/>
  <c r="L1554" i="1" s="1"/>
  <c r="I1553" i="1"/>
  <c r="B1553" i="1"/>
  <c r="H1553" i="1" s="1"/>
  <c r="A1553" i="1"/>
  <c r="L1553" i="1" s="1"/>
  <c r="H1552" i="1"/>
  <c r="B1552" i="1"/>
  <c r="I1552" i="1" s="1"/>
  <c r="A1552" i="1"/>
  <c r="L1552" i="1" s="1"/>
  <c r="B1551" i="1"/>
  <c r="A1551" i="1"/>
  <c r="L1551" i="1" s="1"/>
  <c r="B1550" i="1"/>
  <c r="A1550" i="1"/>
  <c r="L1550" i="1" s="1"/>
  <c r="B1549" i="1"/>
  <c r="A1549" i="1"/>
  <c r="L1549" i="1" s="1"/>
  <c r="I1548" i="1"/>
  <c r="H1548" i="1"/>
  <c r="B1548" i="1"/>
  <c r="A1548" i="1"/>
  <c r="L1548" i="1" s="1"/>
  <c r="H1547" i="1"/>
  <c r="B1547" i="1"/>
  <c r="I1547" i="1" s="1"/>
  <c r="A1547" i="1"/>
  <c r="L1547" i="1" s="1"/>
  <c r="B1546" i="1"/>
  <c r="A1546" i="1"/>
  <c r="L1546" i="1" s="1"/>
  <c r="B1545" i="1"/>
  <c r="A1545" i="1"/>
  <c r="L1545" i="1" s="1"/>
  <c r="I1544" i="1"/>
  <c r="H1544" i="1"/>
  <c r="B1544" i="1"/>
  <c r="A1544" i="1"/>
  <c r="L1544" i="1" s="1"/>
  <c r="H1543" i="1"/>
  <c r="B1543" i="1"/>
  <c r="I1543" i="1" s="1"/>
  <c r="A1543" i="1"/>
  <c r="L1543" i="1" s="1"/>
  <c r="L1542" i="1"/>
  <c r="B1542" i="1"/>
  <c r="A1542" i="1"/>
  <c r="B1541" i="1"/>
  <c r="A1541" i="1"/>
  <c r="L1541" i="1" s="1"/>
  <c r="L1540" i="1"/>
  <c r="B1540" i="1"/>
  <c r="A1540" i="1"/>
  <c r="L1539" i="1"/>
  <c r="I1539" i="1"/>
  <c r="B1539" i="1"/>
  <c r="H1539" i="1" s="1"/>
  <c r="A1539" i="1"/>
  <c r="L1538" i="1"/>
  <c r="I1538" i="1"/>
  <c r="H1538" i="1"/>
  <c r="B1538" i="1"/>
  <c r="A1538" i="1"/>
  <c r="H1537" i="1"/>
  <c r="B1537" i="1"/>
  <c r="I1537" i="1" s="1"/>
  <c r="A1537" i="1"/>
  <c r="L1537" i="1" s="1"/>
  <c r="L1536" i="1"/>
  <c r="I1536" i="1"/>
  <c r="H1536" i="1"/>
  <c r="B1536" i="1"/>
  <c r="G1536" i="1" s="1"/>
  <c r="A1536" i="1"/>
  <c r="L1535" i="1"/>
  <c r="I1535" i="1"/>
  <c r="B1535" i="1"/>
  <c r="H1535" i="1" s="1"/>
  <c r="A1535" i="1"/>
  <c r="B1534" i="1"/>
  <c r="A1534" i="1"/>
  <c r="L1534" i="1" s="1"/>
  <c r="L1533" i="1"/>
  <c r="B1533" i="1"/>
  <c r="A1533" i="1"/>
  <c r="L1532" i="1"/>
  <c r="I1532" i="1"/>
  <c r="H1532" i="1"/>
  <c r="G1532" i="1"/>
  <c r="B1532" i="1"/>
  <c r="A1532" i="1"/>
  <c r="L1531" i="1"/>
  <c r="B1531" i="1"/>
  <c r="A1531" i="1"/>
  <c r="H1530" i="1"/>
  <c r="B1530" i="1"/>
  <c r="A1530" i="1"/>
  <c r="L1530" i="1" s="1"/>
  <c r="L1529" i="1"/>
  <c r="B1529" i="1"/>
  <c r="A1529" i="1"/>
  <c r="L1528" i="1"/>
  <c r="I1528" i="1"/>
  <c r="H1528" i="1"/>
  <c r="G1528" i="1"/>
  <c r="B1528" i="1"/>
  <c r="A1528" i="1"/>
  <c r="I1527" i="1"/>
  <c r="H1527" i="1"/>
  <c r="B1527" i="1"/>
  <c r="G1527" i="1" s="1"/>
  <c r="A1527" i="1"/>
  <c r="L1527" i="1" s="1"/>
  <c r="B1526" i="1"/>
  <c r="A1526" i="1"/>
  <c r="L1526" i="1" s="1"/>
  <c r="L1525" i="1"/>
  <c r="I1525" i="1"/>
  <c r="B1525" i="1"/>
  <c r="H1525" i="1" s="1"/>
  <c r="A1525" i="1"/>
  <c r="L1524" i="1"/>
  <c r="B1524" i="1"/>
  <c r="A1524" i="1"/>
  <c r="I1523" i="1"/>
  <c r="B1523" i="1"/>
  <c r="G1523" i="1" s="1"/>
  <c r="A1523" i="1"/>
  <c r="L1523" i="1" s="1"/>
  <c r="L1522" i="1"/>
  <c r="G1522" i="1"/>
  <c r="B1522" i="1"/>
  <c r="A1522" i="1"/>
  <c r="B1521" i="1"/>
  <c r="A1521" i="1"/>
  <c r="L1521" i="1" s="1"/>
  <c r="I1520" i="1"/>
  <c r="B1520" i="1"/>
  <c r="H1520" i="1" s="1"/>
  <c r="A1520" i="1"/>
  <c r="L1520" i="1" s="1"/>
  <c r="L1519" i="1"/>
  <c r="H1519" i="1"/>
  <c r="B1519" i="1"/>
  <c r="A1519" i="1"/>
  <c r="L1518" i="1"/>
  <c r="I1518" i="1"/>
  <c r="H1518" i="1"/>
  <c r="G1518" i="1"/>
  <c r="B1518" i="1"/>
  <c r="A1518" i="1"/>
  <c r="I1517" i="1"/>
  <c r="B1517" i="1"/>
  <c r="H1517" i="1" s="1"/>
  <c r="A1517" i="1"/>
  <c r="L1517" i="1" s="1"/>
  <c r="B1516" i="1"/>
  <c r="A1516" i="1"/>
  <c r="L1516" i="1" s="1"/>
  <c r="B1515" i="1"/>
  <c r="A1515" i="1"/>
  <c r="L1515" i="1" s="1"/>
  <c r="B1514" i="1"/>
  <c r="A1514" i="1"/>
  <c r="L1514" i="1" s="1"/>
  <c r="L1513" i="1"/>
  <c r="B1513" i="1"/>
  <c r="A1513" i="1"/>
  <c r="I1512" i="1"/>
  <c r="H1512" i="1"/>
  <c r="B1512" i="1"/>
  <c r="A1512" i="1"/>
  <c r="L1512" i="1" s="1"/>
  <c r="L1511" i="1"/>
  <c r="I1511" i="1"/>
  <c r="B1511" i="1"/>
  <c r="H1511" i="1" s="1"/>
  <c r="A1511" i="1"/>
  <c r="L1510" i="1"/>
  <c r="B1510" i="1"/>
  <c r="A1510" i="1"/>
  <c r="L1509" i="1"/>
  <c r="B1509" i="1"/>
  <c r="A1509" i="1"/>
  <c r="I1508" i="1"/>
  <c r="H1508" i="1"/>
  <c r="G1508" i="1"/>
  <c r="B1508" i="1"/>
  <c r="A1508" i="1"/>
  <c r="L1508" i="1" s="1"/>
  <c r="L1507" i="1"/>
  <c r="H1507" i="1"/>
  <c r="B1507" i="1"/>
  <c r="I1507" i="1" s="1"/>
  <c r="A1507" i="1"/>
  <c r="L1506" i="1"/>
  <c r="B1506" i="1"/>
  <c r="A1506" i="1"/>
  <c r="B1505" i="1"/>
  <c r="A1505" i="1"/>
  <c r="L1505" i="1" s="1"/>
  <c r="B1504" i="1"/>
  <c r="A1504" i="1"/>
  <c r="L1504" i="1" s="1"/>
  <c r="L1503" i="1"/>
  <c r="B1503" i="1"/>
  <c r="A1503" i="1"/>
  <c r="B1502" i="1"/>
  <c r="A1502" i="1"/>
  <c r="L1502" i="1" s="1"/>
  <c r="B1501" i="1"/>
  <c r="A1501" i="1"/>
  <c r="L1501" i="1" s="1"/>
  <c r="L1500" i="1"/>
  <c r="B1500" i="1"/>
  <c r="A1500" i="1"/>
  <c r="B1499" i="1"/>
  <c r="H1499" i="1" s="1"/>
  <c r="A1499" i="1"/>
  <c r="L1499" i="1" s="1"/>
  <c r="B1498" i="1"/>
  <c r="A1498" i="1"/>
  <c r="L1498" i="1" s="1"/>
  <c r="B1497" i="1"/>
  <c r="A1497" i="1"/>
  <c r="L1497" i="1" s="1"/>
  <c r="L1496" i="1"/>
  <c r="I1496" i="1"/>
  <c r="B1496" i="1"/>
  <c r="A1496" i="1"/>
  <c r="L1495" i="1"/>
  <c r="B1495" i="1"/>
  <c r="H1495" i="1" s="1"/>
  <c r="A1495" i="1"/>
  <c r="L1494" i="1"/>
  <c r="G1494" i="1"/>
  <c r="B1494" i="1"/>
  <c r="A1494" i="1"/>
  <c r="L1493" i="1"/>
  <c r="H1493" i="1"/>
  <c r="B1493" i="1"/>
  <c r="G1493" i="1" s="1"/>
  <c r="A1493" i="1"/>
  <c r="L1492" i="1"/>
  <c r="B1492" i="1"/>
  <c r="A1492" i="1"/>
  <c r="L1491" i="1"/>
  <c r="B1491" i="1"/>
  <c r="A1491" i="1"/>
  <c r="L1490" i="1"/>
  <c r="H1490" i="1"/>
  <c r="B1490" i="1"/>
  <c r="I1490" i="1" s="1"/>
  <c r="A1490" i="1"/>
  <c r="I1489" i="1"/>
  <c r="H1489" i="1"/>
  <c r="G1489" i="1"/>
  <c r="B1489" i="1"/>
  <c r="A1489" i="1"/>
  <c r="L1489" i="1" s="1"/>
  <c r="H1488" i="1"/>
  <c r="B1488" i="1"/>
  <c r="I1488" i="1" s="1"/>
  <c r="A1488" i="1"/>
  <c r="L1488" i="1" s="1"/>
  <c r="H1487" i="1"/>
  <c r="B1487" i="1"/>
  <c r="I1487" i="1" s="1"/>
  <c r="A1487" i="1"/>
  <c r="L1487" i="1" s="1"/>
  <c r="L1486" i="1"/>
  <c r="H1486" i="1"/>
  <c r="B1486" i="1"/>
  <c r="I1486" i="1" s="1"/>
  <c r="A1486" i="1"/>
  <c r="L1485" i="1"/>
  <c r="B1485" i="1"/>
  <c r="A1485" i="1"/>
  <c r="I1484" i="1"/>
  <c r="B1484" i="1"/>
  <c r="A1484" i="1"/>
  <c r="L1484" i="1" s="1"/>
  <c r="B1483" i="1"/>
  <c r="A1483" i="1"/>
  <c r="L1483" i="1" s="1"/>
  <c r="L1482" i="1"/>
  <c r="I1482" i="1"/>
  <c r="H1482" i="1"/>
  <c r="B1482" i="1"/>
  <c r="L1481" i="1"/>
  <c r="H1481" i="1"/>
  <c r="B1481" i="1"/>
  <c r="I1481" i="1" s="1"/>
  <c r="A1481" i="1"/>
  <c r="I1480" i="1"/>
  <c r="G1480" i="1"/>
  <c r="B1480" i="1"/>
  <c r="H1480" i="1" s="1"/>
  <c r="A1480" i="1"/>
  <c r="L1480" i="1" s="1"/>
  <c r="L1479" i="1"/>
  <c r="I1479" i="1"/>
  <c r="H1479" i="1"/>
  <c r="G1479" i="1"/>
  <c r="B1479" i="1"/>
  <c r="A1479" i="1"/>
  <c r="I1478" i="1"/>
  <c r="H1478" i="1"/>
  <c r="G1478" i="1"/>
  <c r="B1478" i="1"/>
  <c r="A1478" i="1"/>
  <c r="L1478" i="1" s="1"/>
  <c r="I1477" i="1"/>
  <c r="H1477" i="1"/>
  <c r="B1477" i="1"/>
  <c r="A1477" i="1"/>
  <c r="L1477" i="1" s="1"/>
  <c r="L1476" i="1"/>
  <c r="I1476" i="1"/>
  <c r="B1476" i="1"/>
  <c r="A1476" i="1"/>
  <c r="L1475" i="1"/>
  <c r="B1475" i="1"/>
  <c r="A1475" i="1"/>
  <c r="I1474" i="1"/>
  <c r="B1474" i="1"/>
  <c r="H1474" i="1" s="1"/>
  <c r="A1474" i="1"/>
  <c r="L1474" i="1" s="1"/>
  <c r="L1473" i="1"/>
  <c r="B1473" i="1"/>
  <c r="A1473" i="1"/>
  <c r="B1472" i="1"/>
  <c r="A1472" i="1"/>
  <c r="L1472" i="1" s="1"/>
  <c r="L1471" i="1"/>
  <c r="I1471" i="1"/>
  <c r="B1471" i="1"/>
  <c r="A1471" i="1"/>
  <c r="L1470" i="1"/>
  <c r="B1470" i="1"/>
  <c r="A1470" i="1"/>
  <c r="L1469" i="1"/>
  <c r="I1469" i="1"/>
  <c r="H1469" i="1"/>
  <c r="G1469" i="1"/>
  <c r="B1469" i="1"/>
  <c r="A1469" i="1"/>
  <c r="L1468" i="1"/>
  <c r="B1468" i="1"/>
  <c r="A1468" i="1"/>
  <c r="I1467" i="1"/>
  <c r="H1467" i="1"/>
  <c r="G1467" i="1"/>
  <c r="B1467" i="1"/>
  <c r="A1467" i="1"/>
  <c r="L1467" i="1" s="1"/>
  <c r="L1466" i="1"/>
  <c r="I1466" i="1"/>
  <c r="B1466" i="1"/>
  <c r="A1466" i="1"/>
  <c r="L1465" i="1"/>
  <c r="B1465" i="1"/>
  <c r="A1465" i="1"/>
  <c r="I1464" i="1"/>
  <c r="H1464" i="1"/>
  <c r="G1464" i="1"/>
  <c r="B1464" i="1"/>
  <c r="A1464" i="1"/>
  <c r="L1464" i="1" s="1"/>
  <c r="L1463" i="1"/>
  <c r="B1463" i="1"/>
  <c r="A1463" i="1"/>
  <c r="I1462" i="1"/>
  <c r="H1462" i="1"/>
  <c r="B1462" i="1"/>
  <c r="A1462" i="1"/>
  <c r="L1462" i="1" s="1"/>
  <c r="L1461" i="1"/>
  <c r="B1461" i="1"/>
  <c r="A1461" i="1"/>
  <c r="L1460" i="1"/>
  <c r="B1460" i="1"/>
  <c r="A1460" i="1"/>
  <c r="B1459" i="1"/>
  <c r="A1459" i="1"/>
  <c r="L1459" i="1" s="1"/>
  <c r="B1458" i="1"/>
  <c r="A1458" i="1"/>
  <c r="L1458" i="1" s="1"/>
  <c r="M1457" i="1"/>
  <c r="I1457" i="1"/>
  <c r="B1457" i="1"/>
  <c r="H1457" i="1" s="1"/>
  <c r="A1457" i="1"/>
  <c r="L1457" i="1" s="1"/>
  <c r="M1456" i="1"/>
  <c r="L1456" i="1"/>
  <c r="I1456" i="1"/>
  <c r="H1456" i="1"/>
  <c r="B1456" i="1"/>
  <c r="A1456" i="1"/>
  <c r="M1455" i="1"/>
  <c r="H1455" i="1"/>
  <c r="B1455" i="1"/>
  <c r="I1455" i="1" s="1"/>
  <c r="A1455" i="1"/>
  <c r="L1455" i="1" s="1"/>
  <c r="I1454" i="1"/>
  <c r="B1454" i="1"/>
  <c r="M1454" i="1" s="1"/>
  <c r="A1454" i="1"/>
  <c r="L1454" i="1" s="1"/>
  <c r="M1453" i="1"/>
  <c r="I1453" i="1"/>
  <c r="B1453" i="1"/>
  <c r="H1453" i="1" s="1"/>
  <c r="A1453" i="1"/>
  <c r="L1453" i="1" s="1"/>
  <c r="M1452" i="1"/>
  <c r="L1452" i="1"/>
  <c r="H1452" i="1"/>
  <c r="B1452" i="1"/>
  <c r="I1452" i="1" s="1"/>
  <c r="A1452" i="1"/>
  <c r="I1451" i="1"/>
  <c r="H1451" i="1"/>
  <c r="B1451" i="1"/>
  <c r="M1451" i="1" s="1"/>
  <c r="A1451" i="1"/>
  <c r="L1451" i="1" s="1"/>
  <c r="B1450" i="1"/>
  <c r="M1450" i="1" s="1"/>
  <c r="A1450" i="1"/>
  <c r="L1450" i="1" s="1"/>
  <c r="B1449" i="1"/>
  <c r="A1449" i="1"/>
  <c r="L1449" i="1" s="1"/>
  <c r="L1448" i="1"/>
  <c r="I1448" i="1"/>
  <c r="H1448" i="1"/>
  <c r="B1448" i="1"/>
  <c r="M1448" i="1" s="1"/>
  <c r="A1448" i="1"/>
  <c r="M1447" i="1"/>
  <c r="L1447" i="1"/>
  <c r="H1447" i="1"/>
  <c r="B1447" i="1"/>
  <c r="I1447" i="1" s="1"/>
  <c r="A1447" i="1"/>
  <c r="H1446" i="1"/>
  <c r="B1446" i="1"/>
  <c r="I1446" i="1" s="1"/>
  <c r="A1446" i="1"/>
  <c r="L1446" i="1" s="1"/>
  <c r="L1445" i="1"/>
  <c r="I1445" i="1"/>
  <c r="H1445" i="1"/>
  <c r="B1445" i="1"/>
  <c r="A1445" i="1"/>
  <c r="L1444" i="1"/>
  <c r="B1444" i="1"/>
  <c r="A1444" i="1"/>
  <c r="B1443" i="1"/>
  <c r="A1443" i="1"/>
  <c r="L1443" i="1" s="1"/>
  <c r="L1442" i="1"/>
  <c r="B1442" i="1"/>
  <c r="A1442" i="1"/>
  <c r="L1441" i="1"/>
  <c r="B1441" i="1"/>
  <c r="A1441" i="1"/>
  <c r="L1440" i="1"/>
  <c r="I1440" i="1"/>
  <c r="H1440" i="1"/>
  <c r="B1440" i="1"/>
  <c r="A1440" i="1"/>
  <c r="L1439" i="1"/>
  <c r="B1439" i="1"/>
  <c r="H1439" i="1" s="1"/>
  <c r="A1439" i="1"/>
  <c r="L1438" i="1"/>
  <c r="B1438" i="1"/>
  <c r="A1438" i="1"/>
  <c r="L1437" i="1"/>
  <c r="B1437" i="1"/>
  <c r="A1437" i="1"/>
  <c r="L1436" i="1"/>
  <c r="G1436" i="1"/>
  <c r="B1436" i="1"/>
  <c r="A1436" i="1"/>
  <c r="H1435" i="1"/>
  <c r="G1435" i="1"/>
  <c r="B1435" i="1"/>
  <c r="I1435" i="1" s="1"/>
  <c r="A1435" i="1"/>
  <c r="L1435" i="1" s="1"/>
  <c r="L1434" i="1"/>
  <c r="B1434" i="1"/>
  <c r="A1434" i="1"/>
  <c r="I1433" i="1"/>
  <c r="H1433" i="1"/>
  <c r="G1433" i="1"/>
  <c r="B1433" i="1"/>
  <c r="A1433" i="1"/>
  <c r="L1433" i="1" s="1"/>
  <c r="L1432" i="1"/>
  <c r="I1432" i="1"/>
  <c r="B1432" i="1"/>
  <c r="A1432" i="1"/>
  <c r="L1431" i="1"/>
  <c r="I1431" i="1"/>
  <c r="H1431" i="1"/>
  <c r="G1431" i="1"/>
  <c r="B1431" i="1"/>
  <c r="A1431" i="1"/>
  <c r="L1430" i="1"/>
  <c r="B1430" i="1"/>
  <c r="A1430" i="1"/>
  <c r="L1429" i="1"/>
  <c r="I1429" i="1"/>
  <c r="H1429" i="1"/>
  <c r="B1429" i="1"/>
  <c r="A1429" i="1"/>
  <c r="L1428" i="1"/>
  <c r="B1428" i="1"/>
  <c r="A1428" i="1"/>
  <c r="B1427" i="1"/>
  <c r="A1427" i="1"/>
  <c r="L1427" i="1" s="1"/>
  <c r="B1426" i="1"/>
  <c r="A1426" i="1"/>
  <c r="L1426" i="1" s="1"/>
  <c r="I1425" i="1"/>
  <c r="H1425" i="1"/>
  <c r="B1425" i="1"/>
  <c r="A1425" i="1"/>
  <c r="L1425" i="1" s="1"/>
  <c r="B1424" i="1"/>
  <c r="A1424" i="1"/>
  <c r="L1424" i="1" s="1"/>
  <c r="L1423" i="1"/>
  <c r="B1423" i="1"/>
  <c r="A1423" i="1"/>
  <c r="I1422" i="1"/>
  <c r="H1422" i="1"/>
  <c r="B1422" i="1"/>
  <c r="A1422" i="1"/>
  <c r="L1422" i="1" s="1"/>
  <c r="L1421" i="1"/>
  <c r="I1421" i="1"/>
  <c r="H1421" i="1"/>
  <c r="B1421" i="1"/>
  <c r="A1421" i="1"/>
  <c r="B1420" i="1"/>
  <c r="A1420" i="1"/>
  <c r="L1420" i="1" s="1"/>
  <c r="L1419" i="1"/>
  <c r="B1419" i="1"/>
  <c r="A1419" i="1"/>
  <c r="B1418" i="1"/>
  <c r="A1418" i="1"/>
  <c r="L1418" i="1" s="1"/>
  <c r="B1417" i="1"/>
  <c r="I1417" i="1" s="1"/>
  <c r="A1417" i="1"/>
  <c r="L1417" i="1" s="1"/>
  <c r="I1416" i="1"/>
  <c r="H1416" i="1"/>
  <c r="B1416" i="1"/>
  <c r="A1416" i="1"/>
  <c r="L1416" i="1" s="1"/>
  <c r="I1415" i="1"/>
  <c r="H1415" i="1"/>
  <c r="B1415" i="1"/>
  <c r="A1415" i="1"/>
  <c r="L1415" i="1" s="1"/>
  <c r="L1414" i="1"/>
  <c r="I1414" i="1"/>
  <c r="H1414" i="1"/>
  <c r="B1414" i="1"/>
  <c r="A1414" i="1"/>
  <c r="B1413" i="1"/>
  <c r="A1413" i="1"/>
  <c r="L1413" i="1" s="1"/>
  <c r="L1412" i="1"/>
  <c r="I1412" i="1"/>
  <c r="B1412" i="1"/>
  <c r="H1412" i="1" s="1"/>
  <c r="A1412" i="1"/>
  <c r="L1411" i="1"/>
  <c r="B1411" i="1"/>
  <c r="I1411" i="1" s="1"/>
  <c r="A1411" i="1"/>
  <c r="I1410" i="1"/>
  <c r="B1410" i="1"/>
  <c r="H1410" i="1" s="1"/>
  <c r="A1410" i="1"/>
  <c r="L1410" i="1" s="1"/>
  <c r="L1409" i="1"/>
  <c r="H1409" i="1"/>
  <c r="B1409" i="1"/>
  <c r="I1409" i="1" s="1"/>
  <c r="A1409" i="1"/>
  <c r="B1408" i="1"/>
  <c r="H1408" i="1" s="1"/>
  <c r="A1408" i="1"/>
  <c r="L1408" i="1" s="1"/>
  <c r="L1407" i="1"/>
  <c r="I1407" i="1"/>
  <c r="H1407" i="1"/>
  <c r="B1407" i="1"/>
  <c r="A1407" i="1"/>
  <c r="H1406" i="1"/>
  <c r="B1406" i="1"/>
  <c r="I1406" i="1" s="1"/>
  <c r="A1406" i="1"/>
  <c r="L1406" i="1" s="1"/>
  <c r="L1405" i="1"/>
  <c r="B1405" i="1"/>
  <c r="A1405" i="1"/>
  <c r="L1404" i="1"/>
  <c r="I1404" i="1"/>
  <c r="H1404" i="1"/>
  <c r="B1404" i="1"/>
  <c r="A1404" i="1"/>
  <c r="L1403" i="1"/>
  <c r="I1403" i="1"/>
  <c r="G1403" i="1"/>
  <c r="B1403" i="1"/>
  <c r="H1403" i="1" s="1"/>
  <c r="A1403" i="1"/>
  <c r="B1402" i="1"/>
  <c r="H1402" i="1" s="1"/>
  <c r="A1402" i="1"/>
  <c r="L1402" i="1" s="1"/>
  <c r="L1401" i="1"/>
  <c r="B1401" i="1"/>
  <c r="H1401" i="1" s="1"/>
  <c r="A1401" i="1"/>
  <c r="L1400" i="1"/>
  <c r="I1400" i="1"/>
  <c r="H1400" i="1"/>
  <c r="B1400" i="1"/>
  <c r="A1400" i="1"/>
  <c r="I1399" i="1"/>
  <c r="B1399" i="1"/>
  <c r="H1399" i="1" s="1"/>
  <c r="A1399" i="1"/>
  <c r="L1399" i="1" s="1"/>
  <c r="L1398" i="1"/>
  <c r="G1398" i="1"/>
  <c r="B1398" i="1"/>
  <c r="A1398" i="1"/>
  <c r="L1397" i="1"/>
  <c r="B1397" i="1"/>
  <c r="G1397" i="1" s="1"/>
  <c r="A1397" i="1"/>
  <c r="L1396" i="1"/>
  <c r="I1396" i="1"/>
  <c r="B1396" i="1"/>
  <c r="H1396" i="1" s="1"/>
  <c r="A1396" i="1"/>
  <c r="I1395" i="1"/>
  <c r="H1395" i="1"/>
  <c r="G1395" i="1"/>
  <c r="B1395" i="1"/>
  <c r="A1395" i="1"/>
  <c r="L1395" i="1" s="1"/>
  <c r="B1394" i="1"/>
  <c r="H1394" i="1" s="1"/>
  <c r="A1394" i="1"/>
  <c r="L1394" i="1" s="1"/>
  <c r="L1393" i="1"/>
  <c r="I1393" i="1"/>
  <c r="H1393" i="1"/>
  <c r="G1393" i="1"/>
  <c r="B1393" i="1"/>
  <c r="A1393" i="1"/>
  <c r="L1392" i="1"/>
  <c r="B1392" i="1"/>
  <c r="I1392" i="1" s="1"/>
  <c r="A1392" i="1"/>
  <c r="H1391" i="1"/>
  <c r="G1391" i="1"/>
  <c r="B1391" i="1"/>
  <c r="I1391" i="1" s="1"/>
  <c r="A1391" i="1"/>
  <c r="L1391" i="1" s="1"/>
  <c r="I1390" i="1"/>
  <c r="H1390" i="1"/>
  <c r="B1390" i="1"/>
  <c r="G1390" i="1" s="1"/>
  <c r="A1390" i="1"/>
  <c r="L1390" i="1" s="1"/>
  <c r="L1389" i="1"/>
  <c r="H1389" i="1"/>
  <c r="B1389" i="1"/>
  <c r="G1389" i="1" s="1"/>
  <c r="A1389" i="1"/>
  <c r="B1388" i="1"/>
  <c r="A1388" i="1"/>
  <c r="L1388" i="1" s="1"/>
  <c r="L1387" i="1"/>
  <c r="I1387" i="1"/>
  <c r="H1387" i="1"/>
  <c r="B1387" i="1"/>
  <c r="A1387" i="1"/>
  <c r="B1386" i="1"/>
  <c r="A1386" i="1"/>
  <c r="L1386" i="1" s="1"/>
  <c r="H1385" i="1"/>
  <c r="B1385" i="1"/>
  <c r="A1385" i="1"/>
  <c r="L1385" i="1" s="1"/>
  <c r="H1384" i="1"/>
  <c r="B1384" i="1"/>
  <c r="A1384" i="1"/>
  <c r="L1384" i="1" s="1"/>
  <c r="I1383" i="1"/>
  <c r="H1383" i="1"/>
  <c r="B1383" i="1"/>
  <c r="A1383" i="1"/>
  <c r="L1383" i="1" s="1"/>
  <c r="B1382" i="1"/>
  <c r="A1382" i="1"/>
  <c r="L1382" i="1" s="1"/>
  <c r="L1381" i="1"/>
  <c r="H1381" i="1"/>
  <c r="B1381" i="1"/>
  <c r="I1381" i="1" s="1"/>
  <c r="A1381" i="1"/>
  <c r="B1380" i="1"/>
  <c r="H1380" i="1" s="1"/>
  <c r="A1380" i="1"/>
  <c r="L1380" i="1" s="1"/>
  <c r="L1379" i="1"/>
  <c r="I1379" i="1"/>
  <c r="B1379" i="1"/>
  <c r="H1379" i="1" s="1"/>
  <c r="A1379" i="1"/>
  <c r="B1378" i="1"/>
  <c r="A1378" i="1"/>
  <c r="L1378" i="1" s="1"/>
  <c r="L1377" i="1"/>
  <c r="B1377" i="1"/>
  <c r="A1377" i="1"/>
  <c r="L1376" i="1"/>
  <c r="B1376" i="1"/>
  <c r="H1376" i="1" s="1"/>
  <c r="A1376" i="1"/>
  <c r="B1375" i="1"/>
  <c r="A1375" i="1"/>
  <c r="L1375" i="1" s="1"/>
  <c r="L1374" i="1"/>
  <c r="I1374" i="1"/>
  <c r="H1374" i="1"/>
  <c r="B1374" i="1"/>
  <c r="A1374" i="1"/>
  <c r="B1373" i="1"/>
  <c r="A1373" i="1"/>
  <c r="L1373" i="1" s="1"/>
  <c r="B1372" i="1"/>
  <c r="A1372" i="1"/>
  <c r="L1372" i="1" s="1"/>
  <c r="B1371" i="1"/>
  <c r="A1371" i="1"/>
  <c r="L1371" i="1" s="1"/>
  <c r="B1370" i="1"/>
  <c r="A1370" i="1"/>
  <c r="L1370" i="1" s="1"/>
  <c r="L1369" i="1"/>
  <c r="B1369" i="1"/>
  <c r="A1369" i="1"/>
  <c r="B1368" i="1"/>
  <c r="A1368" i="1"/>
  <c r="L1368" i="1" s="1"/>
  <c r="B1367" i="1"/>
  <c r="A1367" i="1"/>
  <c r="L1367" i="1" s="1"/>
  <c r="L1366" i="1"/>
  <c r="I1366" i="1"/>
  <c r="B1366" i="1"/>
  <c r="H1366" i="1" s="1"/>
  <c r="A1366" i="1"/>
  <c r="B1365" i="1"/>
  <c r="A1365" i="1"/>
  <c r="L1365" i="1" s="1"/>
  <c r="L1364" i="1"/>
  <c r="B1364" i="1"/>
  <c r="A1364" i="1"/>
  <c r="I1363" i="1"/>
  <c r="B1363" i="1"/>
  <c r="A1363" i="1"/>
  <c r="L1363" i="1" s="1"/>
  <c r="L1362" i="1"/>
  <c r="I1362" i="1"/>
  <c r="H1362" i="1"/>
  <c r="B1362" i="1"/>
  <c r="A1362" i="1"/>
  <c r="B1361" i="1"/>
  <c r="A1361" i="1"/>
  <c r="L1361" i="1" s="1"/>
  <c r="I1360" i="1"/>
  <c r="B1360" i="1"/>
  <c r="A1360" i="1"/>
  <c r="L1360" i="1" s="1"/>
  <c r="L1359" i="1"/>
  <c r="B1359" i="1"/>
  <c r="A1359" i="1"/>
  <c r="I1358" i="1"/>
  <c r="H1358" i="1"/>
  <c r="G1358" i="1"/>
  <c r="B1358" i="1"/>
  <c r="A1358" i="1"/>
  <c r="L1358" i="1" s="1"/>
  <c r="L1357" i="1"/>
  <c r="H1357" i="1"/>
  <c r="B1357" i="1"/>
  <c r="I1357" i="1" s="1"/>
  <c r="A1357" i="1"/>
  <c r="L1356" i="1"/>
  <c r="H1356" i="1"/>
  <c r="B1356" i="1"/>
  <c r="I1356" i="1" s="1"/>
  <c r="A1356" i="1"/>
  <c r="L1355" i="1"/>
  <c r="I1355" i="1"/>
  <c r="H1355" i="1"/>
  <c r="B1355" i="1"/>
  <c r="A1355" i="1"/>
  <c r="B1354" i="1"/>
  <c r="H1354" i="1" s="1"/>
  <c r="A1354" i="1"/>
  <c r="L1354" i="1" s="1"/>
  <c r="H1353" i="1"/>
  <c r="B1353" i="1"/>
  <c r="I1353" i="1" s="1"/>
  <c r="A1353" i="1"/>
  <c r="L1353" i="1" s="1"/>
  <c r="L1352" i="1"/>
  <c r="B1352" i="1"/>
  <c r="A1352" i="1"/>
  <c r="B1351" i="1"/>
  <c r="I1351" i="1" s="1"/>
  <c r="A1351" i="1"/>
  <c r="L1351" i="1" s="1"/>
  <c r="I1350" i="1"/>
  <c r="H1350" i="1"/>
  <c r="B1350" i="1"/>
  <c r="A1350" i="1"/>
  <c r="L1350" i="1" s="1"/>
  <c r="B1349" i="1"/>
  <c r="A1349" i="1"/>
  <c r="L1349" i="1" s="1"/>
  <c r="L1348" i="1"/>
  <c r="I1348" i="1"/>
  <c r="H1348" i="1"/>
  <c r="G1348" i="1"/>
  <c r="B1348" i="1"/>
  <c r="A1348" i="1"/>
  <c r="L1347" i="1"/>
  <c r="H1347" i="1"/>
  <c r="G1347" i="1"/>
  <c r="B1347" i="1"/>
  <c r="I1347" i="1" s="1"/>
  <c r="A1347" i="1"/>
  <c r="H1346" i="1"/>
  <c r="B1346" i="1"/>
  <c r="I1346" i="1" s="1"/>
  <c r="A1346" i="1"/>
  <c r="L1346" i="1" s="1"/>
  <c r="L1345" i="1"/>
  <c r="I1345" i="1"/>
  <c r="H1345" i="1"/>
  <c r="B1345" i="1"/>
  <c r="A1345" i="1"/>
  <c r="B1344" i="1"/>
  <c r="A1344" i="1"/>
  <c r="L1344" i="1" s="1"/>
  <c r="B1343" i="1"/>
  <c r="I1343" i="1" s="1"/>
  <c r="A1343" i="1"/>
  <c r="L1343" i="1" s="1"/>
  <c r="I1342" i="1"/>
  <c r="H1342" i="1"/>
  <c r="B1342" i="1"/>
  <c r="A1342" i="1"/>
  <c r="L1342" i="1" s="1"/>
  <c r="I1341" i="1"/>
  <c r="H1341" i="1"/>
  <c r="B1341" i="1"/>
  <c r="A1341" i="1"/>
  <c r="L1341" i="1" s="1"/>
  <c r="B1340" i="1"/>
  <c r="A1340" i="1"/>
  <c r="L1340" i="1" s="1"/>
  <c r="L1339" i="1"/>
  <c r="B1339" i="1"/>
  <c r="I1339" i="1" s="1"/>
  <c r="A1339" i="1"/>
  <c r="B1338" i="1"/>
  <c r="A1338" i="1"/>
  <c r="L1338" i="1" s="1"/>
  <c r="L1337" i="1"/>
  <c r="I1337" i="1"/>
  <c r="H1337" i="1"/>
  <c r="B1337" i="1"/>
  <c r="G1337" i="1" s="1"/>
  <c r="A1337" i="1"/>
  <c r="L1336" i="1"/>
  <c r="I1336" i="1"/>
  <c r="H1336" i="1"/>
  <c r="G1336" i="1"/>
  <c r="B1336" i="1"/>
  <c r="A1336" i="1"/>
  <c r="B1335" i="1"/>
  <c r="A1335" i="1"/>
  <c r="L1335" i="1" s="1"/>
  <c r="L1334" i="1"/>
  <c r="B1334" i="1"/>
  <c r="A1334" i="1"/>
  <c r="B1333" i="1"/>
  <c r="I1333" i="1" s="1"/>
  <c r="A1333" i="1"/>
  <c r="L1333" i="1" s="1"/>
  <c r="H1332" i="1"/>
  <c r="G1332" i="1"/>
  <c r="B1332" i="1"/>
  <c r="I1332" i="1" s="1"/>
  <c r="A1332" i="1"/>
  <c r="L1332" i="1" s="1"/>
  <c r="L1331" i="1"/>
  <c r="B1331" i="1"/>
  <c r="H1331" i="1" s="1"/>
  <c r="A1331" i="1"/>
  <c r="I1330" i="1"/>
  <c r="B1330" i="1"/>
  <c r="H1330" i="1" s="1"/>
  <c r="A1330" i="1"/>
  <c r="L1330" i="1" s="1"/>
  <c r="I1329" i="1"/>
  <c r="H1329" i="1"/>
  <c r="B1329" i="1"/>
  <c r="A1329" i="1"/>
  <c r="L1329" i="1" s="1"/>
  <c r="L1328" i="1"/>
  <c r="B1328" i="1"/>
  <c r="A1328" i="1"/>
  <c r="L1327" i="1"/>
  <c r="I1327" i="1"/>
  <c r="B1327" i="1"/>
  <c r="A1327" i="1"/>
  <c r="I1326" i="1"/>
  <c r="B1326" i="1"/>
  <c r="H1326" i="1" s="1"/>
  <c r="A1326" i="1"/>
  <c r="L1326" i="1" s="1"/>
  <c r="M1325" i="1"/>
  <c r="L1325" i="1"/>
  <c r="H1325" i="1"/>
  <c r="B1325" i="1"/>
  <c r="I1325" i="1" s="1"/>
  <c r="A1325" i="1"/>
  <c r="M1324" i="1"/>
  <c r="L1324" i="1"/>
  <c r="I1324" i="1"/>
  <c r="H1324" i="1"/>
  <c r="B1324" i="1"/>
  <c r="A1324" i="1"/>
  <c r="L1323" i="1"/>
  <c r="B1323" i="1"/>
  <c r="A1323" i="1"/>
  <c r="L1322" i="1"/>
  <c r="B1322" i="1"/>
  <c r="A1322" i="1"/>
  <c r="L1321" i="1"/>
  <c r="H1321" i="1"/>
  <c r="B1321" i="1"/>
  <c r="A1321" i="1"/>
  <c r="M1320" i="1"/>
  <c r="I1320" i="1"/>
  <c r="H1320" i="1"/>
  <c r="B1320" i="1"/>
  <c r="A1320" i="1"/>
  <c r="L1320" i="1" s="1"/>
  <c r="M1319" i="1"/>
  <c r="I1319" i="1"/>
  <c r="H1319" i="1"/>
  <c r="B1319" i="1"/>
  <c r="A1319" i="1"/>
  <c r="L1319" i="1" s="1"/>
  <c r="L1318" i="1"/>
  <c r="I1318" i="1"/>
  <c r="H1318" i="1"/>
  <c r="B1318" i="1"/>
  <c r="M1318" i="1" s="1"/>
  <c r="A1318" i="1"/>
  <c r="B1317" i="1"/>
  <c r="M1317" i="1" s="1"/>
  <c r="A1317" i="1"/>
  <c r="L1317" i="1" s="1"/>
  <c r="M1316" i="1"/>
  <c r="I1316" i="1"/>
  <c r="H1316" i="1"/>
  <c r="B1316" i="1"/>
  <c r="A1316" i="1"/>
  <c r="L1316" i="1" s="1"/>
  <c r="M1315" i="1"/>
  <c r="I1315" i="1"/>
  <c r="H1315" i="1"/>
  <c r="B1315" i="1"/>
  <c r="A1315" i="1"/>
  <c r="L1315" i="1" s="1"/>
  <c r="B1314" i="1"/>
  <c r="A1314" i="1"/>
  <c r="L1314" i="1" s="1"/>
  <c r="L1313" i="1"/>
  <c r="I1313" i="1"/>
  <c r="H1313" i="1"/>
  <c r="B1313" i="1"/>
  <c r="A1313" i="1"/>
  <c r="I1312" i="1"/>
  <c r="H1312" i="1"/>
  <c r="B1312" i="1"/>
  <c r="A1312" i="1"/>
  <c r="L1312" i="1" s="1"/>
  <c r="L1311" i="1"/>
  <c r="B1311" i="1"/>
  <c r="A1311" i="1"/>
  <c r="H1310" i="1"/>
  <c r="B1310" i="1"/>
  <c r="I1310" i="1" s="1"/>
  <c r="A1310" i="1"/>
  <c r="L1310" i="1" s="1"/>
  <c r="H1309" i="1"/>
  <c r="B1309" i="1"/>
  <c r="I1309" i="1" s="1"/>
  <c r="A1309" i="1"/>
  <c r="L1309" i="1" s="1"/>
  <c r="L1308" i="1"/>
  <c r="I1308" i="1"/>
  <c r="H1308" i="1"/>
  <c r="B1308" i="1"/>
  <c r="A1308" i="1"/>
  <c r="L1307" i="1"/>
  <c r="B1307" i="1"/>
  <c r="A1307" i="1"/>
  <c r="I1306" i="1"/>
  <c r="B1306" i="1"/>
  <c r="H1306" i="1" s="1"/>
  <c r="A1306" i="1"/>
  <c r="L1306" i="1" s="1"/>
  <c r="B1305" i="1"/>
  <c r="I1305" i="1" s="1"/>
  <c r="A1305" i="1"/>
  <c r="L1305" i="1" s="1"/>
  <c r="I1304" i="1"/>
  <c r="H1304" i="1"/>
  <c r="G1304" i="1"/>
  <c r="B1304" i="1"/>
  <c r="A1304" i="1"/>
  <c r="L1304" i="1" s="1"/>
  <c r="L1303" i="1"/>
  <c r="I1303" i="1"/>
  <c r="G1303" i="1"/>
  <c r="B1303" i="1"/>
  <c r="H1303" i="1" s="1"/>
  <c r="A1303" i="1"/>
  <c r="L1302" i="1"/>
  <c r="B1302" i="1"/>
  <c r="A1302" i="1"/>
  <c r="L1301" i="1"/>
  <c r="I1301" i="1"/>
  <c r="H1301" i="1"/>
  <c r="G1301" i="1"/>
  <c r="B1301" i="1"/>
  <c r="A1301" i="1"/>
  <c r="L1300" i="1"/>
  <c r="H1300" i="1"/>
  <c r="G1300" i="1"/>
  <c r="B1300" i="1"/>
  <c r="I1300" i="1" s="1"/>
  <c r="A1300" i="1"/>
  <c r="B1299" i="1"/>
  <c r="A1299" i="1"/>
  <c r="L1299" i="1" s="1"/>
  <c r="L1298" i="1"/>
  <c r="B1298" i="1"/>
  <c r="A1298" i="1"/>
  <c r="B1297" i="1"/>
  <c r="I1297" i="1" s="1"/>
  <c r="A1297" i="1"/>
  <c r="L1297" i="1" s="1"/>
  <c r="L1296" i="1"/>
  <c r="I1296" i="1"/>
  <c r="H1296" i="1"/>
  <c r="B1296" i="1"/>
  <c r="A1296" i="1"/>
  <c r="L1295" i="1"/>
  <c r="B1295" i="1"/>
  <c r="A1295" i="1"/>
  <c r="L1294" i="1"/>
  <c r="I1294" i="1"/>
  <c r="H1294" i="1"/>
  <c r="B1294" i="1"/>
  <c r="A1294" i="1"/>
  <c r="L1293" i="1"/>
  <c r="B1293" i="1"/>
  <c r="I1293" i="1" s="1"/>
  <c r="A1293" i="1"/>
  <c r="L1292" i="1"/>
  <c r="B1292" i="1"/>
  <c r="I1292" i="1" s="1"/>
  <c r="A1292" i="1"/>
  <c r="B1291" i="1"/>
  <c r="A1291" i="1"/>
  <c r="L1290" i="1"/>
  <c r="B1290" i="1"/>
  <c r="A1290" i="1"/>
  <c r="I1289" i="1"/>
  <c r="H1289" i="1"/>
  <c r="B1289" i="1"/>
  <c r="A1289" i="1"/>
  <c r="L1289" i="1" s="1"/>
  <c r="B1288" i="1"/>
  <c r="A1288" i="1"/>
  <c r="L1288" i="1" s="1"/>
  <c r="B1287" i="1"/>
  <c r="A1287" i="1"/>
  <c r="L1287" i="1" s="1"/>
  <c r="L1286" i="1"/>
  <c r="B1286" i="1"/>
  <c r="A1286" i="1"/>
  <c r="I1285" i="1"/>
  <c r="B1285" i="1"/>
  <c r="H1285" i="1" s="1"/>
  <c r="A1285" i="1"/>
  <c r="L1285" i="1" s="1"/>
  <c r="L1284" i="1"/>
  <c r="B1284" i="1"/>
  <c r="H1284" i="1" s="1"/>
  <c r="A1284" i="1"/>
  <c r="B1283" i="1"/>
  <c r="A1283" i="1"/>
  <c r="L1283" i="1" s="1"/>
  <c r="I1282" i="1"/>
  <c r="H1282" i="1"/>
  <c r="B1282" i="1"/>
  <c r="A1282" i="1"/>
  <c r="L1282" i="1" s="1"/>
  <c r="I1281" i="1"/>
  <c r="H1281" i="1"/>
  <c r="B1281" i="1"/>
  <c r="A1281" i="1"/>
  <c r="L1281" i="1" s="1"/>
  <c r="L1280" i="1"/>
  <c r="I1280" i="1"/>
  <c r="H1280" i="1"/>
  <c r="B1280" i="1"/>
  <c r="A1280" i="1"/>
  <c r="H1279" i="1"/>
  <c r="B1279" i="1"/>
  <c r="I1279" i="1" s="1"/>
  <c r="A1279" i="1"/>
  <c r="L1279" i="1" s="1"/>
  <c r="L1278" i="1"/>
  <c r="I1278" i="1"/>
  <c r="B1278" i="1"/>
  <c r="H1278" i="1" s="1"/>
  <c r="A1278" i="1"/>
  <c r="B1277" i="1"/>
  <c r="A1277" i="1"/>
  <c r="L1277" i="1" s="1"/>
  <c r="L1276" i="1"/>
  <c r="I1276" i="1"/>
  <c r="B1276" i="1"/>
  <c r="H1276" i="1" s="1"/>
  <c r="A1276" i="1"/>
  <c r="L1275" i="1"/>
  <c r="I1275" i="1"/>
  <c r="H1275" i="1"/>
  <c r="B1275" i="1"/>
  <c r="A1275" i="1"/>
  <c r="B1274" i="1"/>
  <c r="A1274" i="1"/>
  <c r="L1274" i="1" s="1"/>
  <c r="L1273" i="1"/>
  <c r="I1273" i="1"/>
  <c r="H1273" i="1"/>
  <c r="G1273" i="1"/>
  <c r="B1273" i="1"/>
  <c r="A1273" i="1"/>
  <c r="L1272" i="1"/>
  <c r="H1272" i="1"/>
  <c r="B1272" i="1"/>
  <c r="I1272" i="1" s="1"/>
  <c r="A1272" i="1"/>
  <c r="L1271" i="1"/>
  <c r="B1271" i="1"/>
  <c r="A1271" i="1"/>
  <c r="L1270" i="1"/>
  <c r="I1270" i="1"/>
  <c r="H1270" i="1"/>
  <c r="G1270" i="1"/>
  <c r="B1270" i="1"/>
  <c r="A1270" i="1"/>
  <c r="I1269" i="1"/>
  <c r="H1269" i="1"/>
  <c r="G1269" i="1"/>
  <c r="B1269" i="1"/>
  <c r="A1269" i="1"/>
  <c r="L1269" i="1" s="1"/>
  <c r="B1268" i="1"/>
  <c r="A1268" i="1"/>
  <c r="L1268" i="1" s="1"/>
  <c r="L1267" i="1"/>
  <c r="B1267" i="1"/>
  <c r="A1267" i="1"/>
  <c r="L1266" i="1"/>
  <c r="I1266" i="1"/>
  <c r="G1266" i="1"/>
  <c r="B1266" i="1"/>
  <c r="H1266" i="1" s="1"/>
  <c r="A1266" i="1"/>
  <c r="L1265" i="1"/>
  <c r="B1265" i="1"/>
  <c r="A1265" i="1"/>
  <c r="L1264" i="1"/>
  <c r="B1264" i="1"/>
  <c r="A1264" i="1"/>
  <c r="L1263" i="1"/>
  <c r="I1263" i="1"/>
  <c r="H1263" i="1"/>
  <c r="G1263" i="1"/>
  <c r="B1263" i="1"/>
  <c r="A1263" i="1"/>
  <c r="L1262" i="1"/>
  <c r="B1262" i="1"/>
  <c r="I1262" i="1" s="1"/>
  <c r="A1262" i="1"/>
  <c r="I1261" i="1"/>
  <c r="H1261" i="1"/>
  <c r="G1261" i="1"/>
  <c r="B1261" i="1"/>
  <c r="A1261" i="1"/>
  <c r="L1261" i="1" s="1"/>
  <c r="I1260" i="1"/>
  <c r="B1260" i="1"/>
  <c r="H1260" i="1" s="1"/>
  <c r="A1260" i="1"/>
  <c r="L1260" i="1" s="1"/>
  <c r="L1259" i="1"/>
  <c r="G1259" i="1"/>
  <c r="B1259" i="1"/>
  <c r="H1259" i="1" s="1"/>
  <c r="A1259" i="1"/>
  <c r="L1258" i="1"/>
  <c r="I1258" i="1"/>
  <c r="H1258" i="1"/>
  <c r="G1258" i="1"/>
  <c r="B1258" i="1"/>
  <c r="A1258" i="1"/>
  <c r="L1257" i="1"/>
  <c r="G1257" i="1"/>
  <c r="B1257" i="1"/>
  <c r="I1257" i="1" s="1"/>
  <c r="A1257" i="1"/>
  <c r="L1256" i="1"/>
  <c r="I1256" i="1"/>
  <c r="H1256" i="1"/>
  <c r="B1256" i="1"/>
  <c r="A1256" i="1"/>
  <c r="L1255" i="1"/>
  <c r="B1255" i="1"/>
  <c r="H1255" i="1" s="1"/>
  <c r="A1255" i="1"/>
  <c r="H1254" i="1"/>
  <c r="G1254" i="1"/>
  <c r="B1254" i="1"/>
  <c r="I1254" i="1" s="1"/>
  <c r="A1254" i="1"/>
  <c r="L1254" i="1" s="1"/>
  <c r="B1253" i="1"/>
  <c r="A1253" i="1"/>
  <c r="L1253" i="1" s="1"/>
  <c r="L1252" i="1"/>
  <c r="I1252" i="1"/>
  <c r="H1252" i="1"/>
  <c r="B1252" i="1"/>
  <c r="G1252" i="1" s="1"/>
  <c r="A1252" i="1"/>
  <c r="I1251" i="1"/>
  <c r="H1251" i="1"/>
  <c r="B1251" i="1"/>
  <c r="A1251" i="1"/>
  <c r="L1251" i="1" s="1"/>
  <c r="L1250" i="1"/>
  <c r="B1250" i="1"/>
  <c r="A1250" i="1"/>
  <c r="I1249" i="1"/>
  <c r="H1249" i="1"/>
  <c r="B1249" i="1"/>
  <c r="A1249" i="1"/>
  <c r="L1249" i="1" s="1"/>
  <c r="I1248" i="1"/>
  <c r="B1248" i="1"/>
  <c r="A1248" i="1"/>
  <c r="L1248" i="1" s="1"/>
  <c r="L1247" i="1"/>
  <c r="I1247" i="1"/>
  <c r="H1247" i="1"/>
  <c r="B1247" i="1"/>
  <c r="A1247" i="1"/>
  <c r="B1246" i="1"/>
  <c r="I1246" i="1" s="1"/>
  <c r="A1246" i="1"/>
  <c r="L1246" i="1" s="1"/>
  <c r="L1245" i="1"/>
  <c r="B1245" i="1"/>
  <c r="A1245" i="1"/>
  <c r="I1244" i="1"/>
  <c r="H1244" i="1"/>
  <c r="B1244" i="1"/>
  <c r="A1244" i="1"/>
  <c r="L1244" i="1" s="1"/>
  <c r="I1243" i="1"/>
  <c r="G1243" i="1"/>
  <c r="B1243" i="1"/>
  <c r="H1243" i="1" s="1"/>
  <c r="A1243" i="1"/>
  <c r="L1243" i="1" s="1"/>
  <c r="L1242" i="1"/>
  <c r="H1242" i="1"/>
  <c r="B1242" i="1"/>
  <c r="I1242" i="1" s="1"/>
  <c r="A1242" i="1"/>
  <c r="B1241" i="1"/>
  <c r="A1241" i="1"/>
  <c r="L1241" i="1" s="1"/>
  <c r="B1240" i="1"/>
  <c r="A1240" i="1"/>
  <c r="L1240" i="1" s="1"/>
  <c r="B1239" i="1"/>
  <c r="A1239" i="1"/>
  <c r="L1239" i="1" s="1"/>
  <c r="B1238" i="1"/>
  <c r="A1238" i="1"/>
  <c r="L1238" i="1" s="1"/>
  <c r="B1237" i="1"/>
  <c r="A1237" i="1"/>
  <c r="L1237" i="1" s="1"/>
  <c r="B1236" i="1"/>
  <c r="A1236" i="1"/>
  <c r="L1236" i="1" s="1"/>
  <c r="B1235" i="1"/>
  <c r="I1235" i="1" s="1"/>
  <c r="A1235" i="1"/>
  <c r="L1235" i="1" s="1"/>
  <c r="H1234" i="1"/>
  <c r="B1234" i="1"/>
  <c r="I1234" i="1" s="1"/>
  <c r="A1234" i="1"/>
  <c r="L1234" i="1" s="1"/>
  <c r="L1233" i="1"/>
  <c r="I1233" i="1"/>
  <c r="H1233" i="1"/>
  <c r="B1233" i="1"/>
  <c r="A1233" i="1"/>
  <c r="L1232" i="1"/>
  <c r="B1232" i="1"/>
  <c r="A1232" i="1"/>
  <c r="L1231" i="1"/>
  <c r="B1231" i="1"/>
  <c r="I1231" i="1" s="1"/>
  <c r="A1231" i="1"/>
  <c r="I1230" i="1"/>
  <c r="H1230" i="1"/>
  <c r="B1230" i="1"/>
  <c r="A1230" i="1"/>
  <c r="L1230" i="1" s="1"/>
  <c r="I1229" i="1"/>
  <c r="G1229" i="1"/>
  <c r="B1229" i="1"/>
  <c r="H1229" i="1" s="1"/>
  <c r="A1229" i="1"/>
  <c r="L1229" i="1" s="1"/>
  <c r="I1228" i="1"/>
  <c r="H1228" i="1"/>
  <c r="G1228" i="1"/>
  <c r="B1228" i="1"/>
  <c r="A1228" i="1"/>
  <c r="L1228" i="1" s="1"/>
  <c r="B1227" i="1"/>
  <c r="G1227" i="1" s="1"/>
  <c r="A1227" i="1"/>
  <c r="L1227" i="1" s="1"/>
  <c r="H1226" i="1"/>
  <c r="G1226" i="1"/>
  <c r="B1226" i="1"/>
  <c r="I1226" i="1" s="1"/>
  <c r="A1226" i="1"/>
  <c r="L1226" i="1" s="1"/>
  <c r="B1225" i="1"/>
  <c r="H1225" i="1" s="1"/>
  <c r="A1225" i="1"/>
  <c r="L1225" i="1" s="1"/>
  <c r="L1224" i="1"/>
  <c r="I1224" i="1"/>
  <c r="H1224" i="1"/>
  <c r="G1224" i="1"/>
  <c r="B1224" i="1"/>
  <c r="A1224" i="1"/>
  <c r="L1223" i="1"/>
  <c r="B1223" i="1"/>
  <c r="I1223" i="1" s="1"/>
  <c r="A1223" i="1"/>
  <c r="B1222" i="1"/>
  <c r="A1222" i="1"/>
  <c r="L1222" i="1" s="1"/>
  <c r="L1221" i="1"/>
  <c r="B1221" i="1"/>
  <c r="I1221" i="1" s="1"/>
  <c r="A1221" i="1"/>
  <c r="B1220" i="1"/>
  <c r="A1220" i="1"/>
  <c r="L1220" i="1" s="1"/>
  <c r="I1219" i="1"/>
  <c r="H1219" i="1"/>
  <c r="B1219" i="1"/>
  <c r="A1219" i="1"/>
  <c r="L1219" i="1" s="1"/>
  <c r="I1218" i="1"/>
  <c r="B1218" i="1"/>
  <c r="H1218" i="1" s="1"/>
  <c r="A1218" i="1"/>
  <c r="L1218" i="1" s="1"/>
  <c r="I1217" i="1"/>
  <c r="H1217" i="1"/>
  <c r="B1217" i="1"/>
  <c r="G1217" i="1" s="1"/>
  <c r="A1217" i="1"/>
  <c r="L1217" i="1" s="1"/>
  <c r="L1216" i="1"/>
  <c r="B1216" i="1"/>
  <c r="I1216" i="1" s="1"/>
  <c r="A1216" i="1"/>
  <c r="I1215" i="1"/>
  <c r="G1215" i="1"/>
  <c r="B1215" i="1"/>
  <c r="H1215" i="1" s="1"/>
  <c r="A1215" i="1"/>
  <c r="L1215" i="1" s="1"/>
  <c r="L1214" i="1"/>
  <c r="H1214" i="1"/>
  <c r="B1214" i="1"/>
  <c r="I1214" i="1" s="1"/>
  <c r="A1214" i="1"/>
  <c r="I1213" i="1"/>
  <c r="H1213" i="1"/>
  <c r="G1213" i="1"/>
  <c r="B1213" i="1"/>
  <c r="A1213" i="1"/>
  <c r="L1213" i="1" s="1"/>
  <c r="L1212" i="1"/>
  <c r="I1212" i="1"/>
  <c r="B1212" i="1"/>
  <c r="H1212" i="1" s="1"/>
  <c r="A1212" i="1"/>
  <c r="L1211" i="1"/>
  <c r="B1211" i="1"/>
  <c r="I1211" i="1" s="1"/>
  <c r="A1211" i="1"/>
  <c r="L1210" i="1"/>
  <c r="H1210" i="1"/>
  <c r="B1210" i="1"/>
  <c r="I1210" i="1" s="1"/>
  <c r="A1210" i="1"/>
  <c r="B1209" i="1"/>
  <c r="A1209" i="1"/>
  <c r="L1209" i="1" s="1"/>
  <c r="B1208" i="1"/>
  <c r="A1208" i="1"/>
  <c r="L1208" i="1" s="1"/>
  <c r="B1207" i="1"/>
  <c r="I1207" i="1" s="1"/>
  <c r="A1207" i="1"/>
  <c r="L1207" i="1" s="1"/>
  <c r="L1206" i="1"/>
  <c r="I1206" i="1"/>
  <c r="H1206" i="1"/>
  <c r="G1206" i="1"/>
  <c r="B1206" i="1"/>
  <c r="A1206" i="1"/>
  <c r="L1205" i="1"/>
  <c r="I1205" i="1"/>
  <c r="H1205" i="1"/>
  <c r="G1205" i="1"/>
  <c r="B1205" i="1"/>
  <c r="A1205" i="1"/>
  <c r="H1204" i="1"/>
  <c r="G1204" i="1"/>
  <c r="B1204" i="1"/>
  <c r="I1204" i="1" s="1"/>
  <c r="A1204" i="1"/>
  <c r="L1204" i="1" s="1"/>
  <c r="L1203" i="1"/>
  <c r="G1203" i="1"/>
  <c r="B1203" i="1"/>
  <c r="A1203" i="1"/>
  <c r="L1202" i="1"/>
  <c r="B1202" i="1"/>
  <c r="I1202" i="1" s="1"/>
  <c r="A1202" i="1"/>
  <c r="L1201" i="1"/>
  <c r="B1201" i="1"/>
  <c r="I1201" i="1" s="1"/>
  <c r="A1201" i="1"/>
  <c r="B1200" i="1"/>
  <c r="A1200" i="1"/>
  <c r="L1200" i="1" s="1"/>
  <c r="L1199" i="1"/>
  <c r="B1199" i="1"/>
  <c r="I1199" i="1" s="1"/>
  <c r="A1199" i="1"/>
  <c r="B1198" i="1"/>
  <c r="I1198" i="1" s="1"/>
  <c r="A1198" i="1"/>
  <c r="L1198" i="1" s="1"/>
  <c r="L1197" i="1"/>
  <c r="B1197" i="1"/>
  <c r="A1197" i="1"/>
  <c r="B1196" i="1"/>
  <c r="A1196" i="1"/>
  <c r="L1196" i="1" s="1"/>
  <c r="L1195" i="1"/>
  <c r="I1195" i="1"/>
  <c r="H1195" i="1"/>
  <c r="B1195" i="1"/>
  <c r="A1195" i="1"/>
  <c r="B1194" i="1"/>
  <c r="I1194" i="1" s="1"/>
  <c r="A1194" i="1"/>
  <c r="L1194" i="1" s="1"/>
  <c r="L1193" i="1"/>
  <c r="I1193" i="1"/>
  <c r="B1193" i="1"/>
  <c r="H1193" i="1" s="1"/>
  <c r="A1193" i="1"/>
  <c r="H1192" i="1"/>
  <c r="B1192" i="1"/>
  <c r="I1192" i="1" s="1"/>
  <c r="A1192" i="1"/>
  <c r="L1192" i="1" s="1"/>
  <c r="I1191" i="1"/>
  <c r="H1191" i="1"/>
  <c r="B1191" i="1"/>
  <c r="A1191" i="1"/>
  <c r="L1191" i="1" s="1"/>
  <c r="I1190" i="1"/>
  <c r="H1190" i="1"/>
  <c r="B1190" i="1"/>
  <c r="A1190" i="1"/>
  <c r="L1190" i="1" s="1"/>
  <c r="B1189" i="1"/>
  <c r="I1189" i="1" s="1"/>
  <c r="A1189" i="1"/>
  <c r="L1189" i="1" s="1"/>
  <c r="L1188" i="1"/>
  <c r="B1188" i="1"/>
  <c r="I1188" i="1" s="1"/>
  <c r="A1188" i="1"/>
  <c r="L1187" i="1"/>
  <c r="I1187" i="1"/>
  <c r="H1187" i="1"/>
  <c r="B1187" i="1"/>
  <c r="A1187" i="1"/>
  <c r="I1186" i="1"/>
  <c r="H1186" i="1"/>
  <c r="B1186" i="1"/>
  <c r="A1186" i="1"/>
  <c r="L1186" i="1" s="1"/>
  <c r="L1185" i="1"/>
  <c r="B1185" i="1"/>
  <c r="H1185" i="1" s="1"/>
  <c r="A1185" i="1"/>
  <c r="L1184" i="1"/>
  <c r="I1184" i="1"/>
  <c r="B1184" i="1"/>
  <c r="H1184" i="1" s="1"/>
  <c r="A1184" i="1"/>
  <c r="B1183" i="1"/>
  <c r="I1183" i="1" s="1"/>
  <c r="A1183" i="1"/>
  <c r="L1183" i="1" s="1"/>
  <c r="L1182" i="1"/>
  <c r="I1182" i="1"/>
  <c r="H1182" i="1"/>
  <c r="B1182" i="1"/>
  <c r="A1182" i="1"/>
  <c r="L1181" i="1"/>
  <c r="B1181" i="1"/>
  <c r="I1181" i="1" s="1"/>
  <c r="A1181" i="1"/>
  <c r="B1180" i="1"/>
  <c r="I1180" i="1" s="1"/>
  <c r="A1180" i="1"/>
  <c r="L1180" i="1" s="1"/>
  <c r="L1179" i="1"/>
  <c r="B1179" i="1"/>
  <c r="I1179" i="1" s="1"/>
  <c r="A1179" i="1"/>
  <c r="B1178" i="1"/>
  <c r="I1178" i="1" s="1"/>
  <c r="A1178" i="1"/>
  <c r="L1178" i="1" s="1"/>
  <c r="L1177" i="1"/>
  <c r="I1177" i="1"/>
  <c r="H1177" i="1"/>
  <c r="B1177" i="1"/>
  <c r="A1177" i="1"/>
  <c r="L1176" i="1"/>
  <c r="B1176" i="1"/>
  <c r="I1176" i="1" s="1"/>
  <c r="A1176" i="1"/>
  <c r="L1175" i="1"/>
  <c r="B1175" i="1"/>
  <c r="A1175" i="1"/>
  <c r="L1174" i="1"/>
  <c r="B1174" i="1"/>
  <c r="I1174" i="1" s="1"/>
  <c r="A1174" i="1"/>
  <c r="I1173" i="1"/>
  <c r="H1173" i="1"/>
  <c r="B1173" i="1"/>
  <c r="A1173" i="1"/>
  <c r="L1173" i="1" s="1"/>
  <c r="L1172" i="1"/>
  <c r="B1172" i="1"/>
  <c r="H1172" i="1" s="1"/>
  <c r="A1172" i="1"/>
  <c r="L1171" i="1"/>
  <c r="B1171" i="1"/>
  <c r="I1171" i="1" s="1"/>
  <c r="A1171" i="1"/>
  <c r="I1170" i="1"/>
  <c r="H1170" i="1"/>
  <c r="B1170" i="1"/>
  <c r="A1170" i="1"/>
  <c r="L1170" i="1" s="1"/>
  <c r="L1169" i="1"/>
  <c r="I1169" i="1"/>
  <c r="H1169" i="1"/>
  <c r="B1169" i="1"/>
  <c r="A1169" i="1"/>
  <c r="L1168" i="1"/>
  <c r="B1168" i="1"/>
  <c r="I1168" i="1" s="1"/>
  <c r="A1168" i="1"/>
  <c r="B1167" i="1"/>
  <c r="I1167" i="1" s="1"/>
  <c r="A1167" i="1"/>
  <c r="L1167" i="1" s="1"/>
  <c r="L1166" i="1"/>
  <c r="H1166" i="1"/>
  <c r="B1166" i="1"/>
  <c r="I1166" i="1" s="1"/>
  <c r="A1166" i="1"/>
  <c r="L1165" i="1"/>
  <c r="I1165" i="1"/>
  <c r="H1165" i="1"/>
  <c r="B1165" i="1"/>
  <c r="A1165" i="1"/>
  <c r="L1164" i="1"/>
  <c r="I1164" i="1"/>
  <c r="B1164" i="1"/>
  <c r="H1164" i="1" s="1"/>
  <c r="A1164" i="1"/>
  <c r="L1163" i="1"/>
  <c r="B1163" i="1"/>
  <c r="H1163" i="1" s="1"/>
  <c r="A1163" i="1"/>
  <c r="I1162" i="1"/>
  <c r="H1162" i="1"/>
  <c r="B1162" i="1"/>
  <c r="A1162" i="1"/>
  <c r="L1162" i="1" s="1"/>
  <c r="I1161" i="1"/>
  <c r="H1161" i="1"/>
  <c r="B1161" i="1"/>
  <c r="A1161" i="1"/>
  <c r="L1161" i="1" s="1"/>
  <c r="L1160" i="1"/>
  <c r="B1160" i="1"/>
  <c r="I1160" i="1" s="1"/>
  <c r="A1160" i="1"/>
  <c r="L1159" i="1"/>
  <c r="B1159" i="1"/>
  <c r="A1159" i="1"/>
  <c r="L1158" i="1"/>
  <c r="I1158" i="1"/>
  <c r="H1158" i="1"/>
  <c r="B1158" i="1"/>
  <c r="A1158" i="1"/>
  <c r="I1157" i="1"/>
  <c r="H1157" i="1"/>
  <c r="B1157" i="1"/>
  <c r="A1157" i="1"/>
  <c r="L1157" i="1" s="1"/>
  <c r="B1156" i="1"/>
  <c r="A1156" i="1"/>
  <c r="L1156" i="1" s="1"/>
  <c r="I1155" i="1"/>
  <c r="H1155" i="1"/>
  <c r="B1155" i="1"/>
  <c r="A1155" i="1"/>
  <c r="L1155" i="1" s="1"/>
  <c r="H1154" i="1"/>
  <c r="B1154" i="1"/>
  <c r="I1154" i="1" s="1"/>
  <c r="A1154" i="1"/>
  <c r="L1154" i="1" s="1"/>
  <c r="L1153" i="1"/>
  <c r="I1153" i="1"/>
  <c r="H1153" i="1"/>
  <c r="B1153" i="1"/>
  <c r="A1153" i="1"/>
  <c r="H1152" i="1"/>
  <c r="B1152" i="1"/>
  <c r="I1152" i="1" s="1"/>
  <c r="A1152" i="1"/>
  <c r="L1152" i="1" s="1"/>
  <c r="H1151" i="1"/>
  <c r="B1151" i="1"/>
  <c r="I1151" i="1" s="1"/>
  <c r="A1151" i="1"/>
  <c r="L1151" i="1" s="1"/>
  <c r="L1150" i="1"/>
  <c r="B1150" i="1"/>
  <c r="A1150" i="1"/>
  <c r="B1149" i="1"/>
  <c r="I1149" i="1" s="1"/>
  <c r="A1149" i="1"/>
  <c r="L1149" i="1" s="1"/>
  <c r="L1148" i="1"/>
  <c r="B1148" i="1"/>
  <c r="A1148" i="1"/>
  <c r="B1147" i="1"/>
  <c r="I1147" i="1" s="1"/>
  <c r="A1147" i="1"/>
  <c r="L1147" i="1" s="1"/>
  <c r="B1146" i="1"/>
  <c r="A1146" i="1"/>
  <c r="L1146" i="1" s="1"/>
  <c r="L1145" i="1"/>
  <c r="H1145" i="1"/>
  <c r="B1145" i="1"/>
  <c r="I1145" i="1" s="1"/>
  <c r="A1145" i="1"/>
  <c r="B1144" i="1"/>
  <c r="I1144" i="1" s="1"/>
  <c r="A1144" i="1"/>
  <c r="L1144" i="1" s="1"/>
  <c r="I1143" i="1"/>
  <c r="H1143" i="1"/>
  <c r="B1143" i="1"/>
  <c r="A1143" i="1"/>
  <c r="L1143" i="1" s="1"/>
  <c r="H1142" i="1"/>
  <c r="B1142" i="1"/>
  <c r="G1142" i="1" s="1"/>
  <c r="A1142" i="1"/>
  <c r="L1142" i="1" s="1"/>
  <c r="B1141" i="1"/>
  <c r="I1141" i="1" s="1"/>
  <c r="A1141" i="1"/>
  <c r="L1141" i="1" s="1"/>
  <c r="I1140" i="1"/>
  <c r="H1140" i="1"/>
  <c r="B1140" i="1"/>
  <c r="A1140" i="1"/>
  <c r="L1140" i="1" s="1"/>
  <c r="L1139" i="1"/>
  <c r="I1139" i="1"/>
  <c r="H1139" i="1"/>
  <c r="B1139" i="1"/>
  <c r="A1139" i="1"/>
  <c r="H1138" i="1"/>
  <c r="G1138" i="1"/>
  <c r="B1138" i="1"/>
  <c r="I1138" i="1" s="1"/>
  <c r="A1138" i="1"/>
  <c r="L1138" i="1" s="1"/>
  <c r="I1137" i="1"/>
  <c r="H1137" i="1"/>
  <c r="B1137" i="1"/>
  <c r="A1137" i="1"/>
  <c r="L1137" i="1" s="1"/>
  <c r="L1136" i="1"/>
  <c r="B1136" i="1"/>
  <c r="I1136" i="1" s="1"/>
  <c r="A1136" i="1"/>
  <c r="H1135" i="1"/>
  <c r="B1135" i="1"/>
  <c r="I1135" i="1" s="1"/>
  <c r="A1135" i="1"/>
  <c r="L1135" i="1" s="1"/>
  <c r="L1134" i="1"/>
  <c r="B1134" i="1"/>
  <c r="I1134" i="1" s="1"/>
  <c r="A1134" i="1"/>
  <c r="L1133" i="1"/>
  <c r="H1133" i="1"/>
  <c r="B1133" i="1"/>
  <c r="I1133" i="1" s="1"/>
  <c r="A1133" i="1"/>
  <c r="I1132" i="1"/>
  <c r="B1132" i="1"/>
  <c r="H1132" i="1" s="1"/>
  <c r="A1132" i="1"/>
  <c r="L1132" i="1" s="1"/>
  <c r="I1131" i="1"/>
  <c r="H1131" i="1"/>
  <c r="B1131" i="1"/>
  <c r="A1131" i="1"/>
  <c r="L1131" i="1" s="1"/>
  <c r="I1130" i="1"/>
  <c r="B1130" i="1"/>
  <c r="H1130" i="1" s="1"/>
  <c r="A1130" i="1"/>
  <c r="L1130" i="1" s="1"/>
  <c r="I1129" i="1"/>
  <c r="H1129" i="1"/>
  <c r="B1129" i="1"/>
  <c r="A1129" i="1"/>
  <c r="L1129" i="1" s="1"/>
  <c r="B1128" i="1"/>
  <c r="I1128" i="1" s="1"/>
  <c r="A1128" i="1"/>
  <c r="L1128" i="1" s="1"/>
  <c r="L1127" i="1"/>
  <c r="H1127" i="1"/>
  <c r="B1127" i="1"/>
  <c r="I1127" i="1" s="1"/>
  <c r="A1127" i="1"/>
  <c r="L1126" i="1"/>
  <c r="H1126" i="1"/>
  <c r="B1126" i="1"/>
  <c r="I1126" i="1" s="1"/>
  <c r="A1126" i="1"/>
  <c r="B1125" i="1"/>
  <c r="H1125" i="1" s="1"/>
  <c r="A1125" i="1"/>
  <c r="L1125" i="1" s="1"/>
  <c r="I1124" i="1"/>
  <c r="B1124" i="1"/>
  <c r="H1124" i="1" s="1"/>
  <c r="A1124" i="1"/>
  <c r="L1124" i="1" s="1"/>
  <c r="B1123" i="1"/>
  <c r="I1123" i="1" s="1"/>
  <c r="A1123" i="1"/>
  <c r="L1123" i="1" s="1"/>
  <c r="H1122" i="1"/>
  <c r="B1122" i="1"/>
  <c r="I1122" i="1" s="1"/>
  <c r="A1122" i="1"/>
  <c r="L1122" i="1" s="1"/>
  <c r="I1121" i="1"/>
  <c r="H1121" i="1"/>
  <c r="B1121" i="1"/>
  <c r="A1121" i="1"/>
  <c r="L1121" i="1" s="1"/>
  <c r="I1120" i="1"/>
  <c r="H1120" i="1"/>
  <c r="B1120" i="1"/>
  <c r="A1120" i="1"/>
  <c r="L1120" i="1" s="1"/>
  <c r="B1119" i="1"/>
  <c r="I1119" i="1" s="1"/>
  <c r="A1119" i="1"/>
  <c r="L1119" i="1" s="1"/>
  <c r="L1118" i="1"/>
  <c r="B1118" i="1"/>
  <c r="A1118" i="1"/>
  <c r="L1117" i="1"/>
  <c r="B1117" i="1"/>
  <c r="H1117" i="1" s="1"/>
  <c r="A1117" i="1"/>
  <c r="L1116" i="1"/>
  <c r="H1116" i="1"/>
  <c r="B1116" i="1"/>
  <c r="I1116" i="1" s="1"/>
  <c r="A1116" i="1"/>
  <c r="L1115" i="1"/>
  <c r="I1115" i="1"/>
  <c r="H1115" i="1"/>
  <c r="B1115" i="1"/>
  <c r="A1115" i="1"/>
  <c r="L1114" i="1"/>
  <c r="B1114" i="1"/>
  <c r="I1114" i="1" s="1"/>
  <c r="A1114" i="1"/>
  <c r="B1113" i="1"/>
  <c r="A1113" i="1"/>
  <c r="L1113" i="1" s="1"/>
  <c r="L1112" i="1"/>
  <c r="H1112" i="1"/>
  <c r="G1112" i="1"/>
  <c r="B1112" i="1"/>
  <c r="I1112" i="1" s="1"/>
  <c r="A1112" i="1"/>
  <c r="I1111" i="1"/>
  <c r="H1111" i="1"/>
  <c r="B1111" i="1"/>
  <c r="A1111" i="1"/>
  <c r="L1111" i="1" s="1"/>
  <c r="L1110" i="1"/>
  <c r="B1110" i="1"/>
  <c r="A1110" i="1"/>
  <c r="I1109" i="1"/>
  <c r="H1109" i="1"/>
  <c r="B1109" i="1"/>
  <c r="A1109" i="1"/>
  <c r="L1109" i="1" s="1"/>
  <c r="L1108" i="1"/>
  <c r="I1108" i="1"/>
  <c r="B1108" i="1"/>
  <c r="H1108" i="1" s="1"/>
  <c r="A1108" i="1"/>
  <c r="L1107" i="1"/>
  <c r="B1107" i="1"/>
  <c r="I1107" i="1" s="1"/>
  <c r="A1107" i="1"/>
  <c r="B1106" i="1"/>
  <c r="H1106" i="1" s="1"/>
  <c r="A1106" i="1"/>
  <c r="L1106" i="1" s="1"/>
  <c r="L1105" i="1"/>
  <c r="I1105" i="1"/>
  <c r="H1105" i="1"/>
  <c r="B1105" i="1"/>
  <c r="A1105" i="1"/>
  <c r="H1104" i="1"/>
  <c r="B1104" i="1"/>
  <c r="I1104" i="1" s="1"/>
  <c r="A1104" i="1"/>
  <c r="L1104" i="1" s="1"/>
  <c r="L1103" i="1"/>
  <c r="B1103" i="1"/>
  <c r="I1103" i="1" s="1"/>
  <c r="A1103" i="1"/>
  <c r="L1102" i="1"/>
  <c r="B1102" i="1"/>
  <c r="A1102" i="1"/>
  <c r="L1101" i="1"/>
  <c r="B1101" i="1"/>
  <c r="A1101" i="1"/>
  <c r="I1100" i="1"/>
  <c r="B1100" i="1"/>
  <c r="A1100" i="1"/>
  <c r="L1100" i="1" s="1"/>
  <c r="B1099" i="1"/>
  <c r="I1099" i="1" s="1"/>
  <c r="A1099" i="1"/>
  <c r="L1099" i="1" s="1"/>
  <c r="B1098" i="1"/>
  <c r="A1098" i="1"/>
  <c r="L1098" i="1" s="1"/>
  <c r="B1097" i="1"/>
  <c r="A1097" i="1"/>
  <c r="L1097" i="1" s="1"/>
  <c r="L1096" i="1"/>
  <c r="B1096" i="1"/>
  <c r="A1096" i="1"/>
  <c r="L1095" i="1"/>
  <c r="B1095" i="1"/>
  <c r="A1095" i="1"/>
  <c r="L1094" i="1"/>
  <c r="B1094" i="1"/>
  <c r="A1094" i="1"/>
  <c r="L1093" i="1"/>
  <c r="H1093" i="1"/>
  <c r="B1093" i="1"/>
  <c r="I1093" i="1" s="1"/>
  <c r="A1093" i="1"/>
  <c r="L1092" i="1"/>
  <c r="I1092" i="1"/>
  <c r="H1092" i="1"/>
  <c r="B1092" i="1"/>
  <c r="A1092" i="1"/>
  <c r="L1091" i="1"/>
  <c r="B1091" i="1"/>
  <c r="H1091" i="1" s="1"/>
  <c r="A1091" i="1"/>
  <c r="L1090" i="1"/>
  <c r="B1090" i="1"/>
  <c r="A1090" i="1"/>
  <c r="L1089" i="1"/>
  <c r="B1089" i="1"/>
  <c r="A1089" i="1"/>
  <c r="L1088" i="1"/>
  <c r="H1088" i="1"/>
  <c r="B1088" i="1"/>
  <c r="I1088" i="1" s="1"/>
  <c r="A1088" i="1"/>
  <c r="L1087" i="1"/>
  <c r="B1087" i="1"/>
  <c r="A1087" i="1"/>
  <c r="L1086" i="1"/>
  <c r="I1086" i="1"/>
  <c r="H1086" i="1"/>
  <c r="G1086" i="1"/>
  <c r="B1086" i="1"/>
  <c r="A1086" i="1"/>
  <c r="B1085" i="1"/>
  <c r="A1085" i="1"/>
  <c r="L1085" i="1" s="1"/>
  <c r="I1084" i="1"/>
  <c r="H1084" i="1"/>
  <c r="G1084" i="1"/>
  <c r="B1084" i="1"/>
  <c r="A1084" i="1"/>
  <c r="L1084" i="1" s="1"/>
  <c r="H1083" i="1"/>
  <c r="B1083" i="1"/>
  <c r="I1083" i="1" s="1"/>
  <c r="A1083" i="1"/>
  <c r="L1083" i="1" s="1"/>
  <c r="B1082" i="1"/>
  <c r="A1082" i="1"/>
  <c r="L1082" i="1" s="1"/>
  <c r="B1081" i="1"/>
  <c r="A1081" i="1"/>
  <c r="L1081" i="1" s="1"/>
  <c r="B1080" i="1"/>
  <c r="I1080" i="1" s="1"/>
  <c r="A1080" i="1"/>
  <c r="L1080" i="1" s="1"/>
  <c r="B1079" i="1"/>
  <c r="A1079" i="1"/>
  <c r="L1079" i="1" s="1"/>
  <c r="I1078" i="1"/>
  <c r="H1078" i="1"/>
  <c r="B1078" i="1"/>
  <c r="A1078" i="1"/>
  <c r="L1078" i="1" s="1"/>
  <c r="B1077" i="1"/>
  <c r="I1077" i="1" s="1"/>
  <c r="A1077" i="1"/>
  <c r="L1077" i="1" s="1"/>
  <c r="L1076" i="1"/>
  <c r="I1076" i="1"/>
  <c r="H1076" i="1"/>
  <c r="B1076" i="1"/>
  <c r="A1076" i="1"/>
  <c r="I1075" i="1"/>
  <c r="H1075" i="1"/>
  <c r="B1075" i="1"/>
  <c r="G1075" i="1" s="1"/>
  <c r="A1075" i="1"/>
  <c r="L1075" i="1" s="1"/>
  <c r="B1074" i="1"/>
  <c r="A1074" i="1"/>
  <c r="L1074" i="1" s="1"/>
  <c r="I1073" i="1"/>
  <c r="H1073" i="1"/>
  <c r="B1073" i="1"/>
  <c r="G1073" i="1" s="1"/>
  <c r="A1073" i="1"/>
  <c r="L1073" i="1" s="1"/>
  <c r="L1072" i="1"/>
  <c r="I1072" i="1"/>
  <c r="B1072" i="1"/>
  <c r="H1072" i="1" s="1"/>
  <c r="A1072" i="1"/>
  <c r="B1071" i="1"/>
  <c r="A1071" i="1"/>
  <c r="L1071" i="1" s="1"/>
  <c r="I1070" i="1"/>
  <c r="G1070" i="1"/>
  <c r="B1070" i="1"/>
  <c r="H1070" i="1" s="1"/>
  <c r="A1070" i="1"/>
  <c r="L1070" i="1" s="1"/>
  <c r="L1069" i="1"/>
  <c r="I1069" i="1"/>
  <c r="H1069" i="1"/>
  <c r="B1069" i="1"/>
  <c r="A1069" i="1"/>
  <c r="L1068" i="1"/>
  <c r="B1068" i="1"/>
  <c r="A1068" i="1"/>
  <c r="I1067" i="1"/>
  <c r="H1067" i="1"/>
  <c r="G1067" i="1"/>
  <c r="B1067" i="1"/>
  <c r="A1067" i="1"/>
  <c r="L1067" i="1" s="1"/>
  <c r="I1066" i="1"/>
  <c r="B1066" i="1"/>
  <c r="A1066" i="1"/>
  <c r="L1066" i="1" s="1"/>
  <c r="I1065" i="1"/>
  <c r="B1065" i="1"/>
  <c r="A1065" i="1"/>
  <c r="L1065" i="1" s="1"/>
  <c r="B1064" i="1"/>
  <c r="A1064" i="1"/>
  <c r="L1064" i="1" s="1"/>
  <c r="H1063" i="1"/>
  <c r="G1063" i="1"/>
  <c r="B1063" i="1"/>
  <c r="I1063" i="1" s="1"/>
  <c r="A1063" i="1"/>
  <c r="L1063" i="1" s="1"/>
  <c r="I1062" i="1"/>
  <c r="H1062" i="1"/>
  <c r="B1062" i="1"/>
  <c r="G1062" i="1" s="1"/>
  <c r="A1062" i="1"/>
  <c r="L1062" i="1" s="1"/>
  <c r="L1061" i="1"/>
  <c r="B1061" i="1"/>
  <c r="A1061" i="1"/>
  <c r="H1060" i="1"/>
  <c r="B1060" i="1"/>
  <c r="G1060" i="1" s="1"/>
  <c r="A1060" i="1"/>
  <c r="L1060" i="1" s="1"/>
  <c r="L1059" i="1"/>
  <c r="H1059" i="1"/>
  <c r="B1059" i="1"/>
  <c r="I1059" i="1" s="1"/>
  <c r="A1059" i="1"/>
  <c r="L1058" i="1"/>
  <c r="I1058" i="1"/>
  <c r="H1058" i="1"/>
  <c r="G1058" i="1"/>
  <c r="B1058" i="1"/>
  <c r="A1058" i="1"/>
  <c r="I1057" i="1"/>
  <c r="H1057" i="1"/>
  <c r="B1057" i="1"/>
  <c r="A1057" i="1"/>
  <c r="L1057" i="1" s="1"/>
  <c r="L1056" i="1"/>
  <c r="H1056" i="1"/>
  <c r="B1056" i="1"/>
  <c r="I1056" i="1" s="1"/>
  <c r="A1056" i="1"/>
  <c r="L1055" i="1"/>
  <c r="I1055" i="1"/>
  <c r="B1055" i="1"/>
  <c r="H1055" i="1" s="1"/>
  <c r="A1055" i="1"/>
  <c r="B1054" i="1"/>
  <c r="I1054" i="1" s="1"/>
  <c r="A1054" i="1"/>
  <c r="L1054" i="1" s="1"/>
  <c r="L1053" i="1"/>
  <c r="B1053" i="1"/>
  <c r="A1053" i="1"/>
  <c r="B1052" i="1"/>
  <c r="I1052" i="1" s="1"/>
  <c r="A1052" i="1"/>
  <c r="L1052" i="1" s="1"/>
  <c r="I1051" i="1"/>
  <c r="B1051" i="1"/>
  <c r="H1051" i="1" s="1"/>
  <c r="A1051" i="1"/>
  <c r="L1051" i="1" s="1"/>
  <c r="L1050" i="1"/>
  <c r="B1050" i="1"/>
  <c r="A1050" i="1"/>
  <c r="B1049" i="1"/>
  <c r="A1049" i="1"/>
  <c r="L1049" i="1" s="1"/>
  <c r="B1048" i="1"/>
  <c r="A1048" i="1"/>
  <c r="L1047" i="1"/>
  <c r="B1047" i="1"/>
  <c r="A1047" i="1"/>
  <c r="I1046" i="1"/>
  <c r="H1046" i="1"/>
  <c r="B1046" i="1"/>
  <c r="G1046" i="1" s="1"/>
  <c r="A1046" i="1"/>
  <c r="L1046" i="1" s="1"/>
  <c r="B1045" i="1"/>
  <c r="A1045" i="1"/>
  <c r="L1045" i="1" s="1"/>
  <c r="L1044" i="1"/>
  <c r="B1044" i="1"/>
  <c r="A1044" i="1"/>
  <c r="I1043" i="1"/>
  <c r="G1043" i="1"/>
  <c r="B1043" i="1"/>
  <c r="H1043" i="1" s="1"/>
  <c r="A1043" i="1"/>
  <c r="L1043" i="1" s="1"/>
  <c r="L1042" i="1"/>
  <c r="H1042" i="1"/>
  <c r="B1042" i="1"/>
  <c r="I1042" i="1" s="1"/>
  <c r="A1042" i="1"/>
  <c r="I1041" i="1"/>
  <c r="B1041" i="1"/>
  <c r="G1041" i="1" s="1"/>
  <c r="A1041" i="1"/>
  <c r="L1041" i="1" s="1"/>
  <c r="B1040" i="1"/>
  <c r="A1040" i="1"/>
  <c r="L1040" i="1" s="1"/>
  <c r="B1039" i="1"/>
  <c r="A1039" i="1"/>
  <c r="L1039" i="1" s="1"/>
  <c r="L1038" i="1"/>
  <c r="B1038" i="1"/>
  <c r="A1038" i="1"/>
  <c r="L1037" i="1"/>
  <c r="B1037" i="1"/>
  <c r="A1037" i="1"/>
  <c r="I1036" i="1"/>
  <c r="H1036" i="1"/>
  <c r="B1036" i="1"/>
  <c r="A1036" i="1"/>
  <c r="L1036" i="1" s="1"/>
  <c r="L1035" i="1"/>
  <c r="I1035" i="1"/>
  <c r="B1035" i="1"/>
  <c r="H1035" i="1" s="1"/>
  <c r="A1035" i="1"/>
  <c r="L1034" i="1"/>
  <c r="B1034" i="1"/>
  <c r="A1034" i="1"/>
  <c r="L1033" i="1"/>
  <c r="B1033" i="1"/>
  <c r="A1033" i="1"/>
  <c r="L1032" i="1"/>
  <c r="B1032" i="1"/>
  <c r="A1032" i="1"/>
  <c r="L1031" i="1"/>
  <c r="B1031" i="1"/>
  <c r="A1031" i="1"/>
  <c r="I1030" i="1"/>
  <c r="H1030" i="1"/>
  <c r="B1030" i="1"/>
  <c r="A1030" i="1"/>
  <c r="L1030" i="1" s="1"/>
  <c r="H1029" i="1"/>
  <c r="B1029" i="1"/>
  <c r="I1029" i="1" s="1"/>
  <c r="A1029" i="1"/>
  <c r="L1029" i="1" s="1"/>
  <c r="L1028" i="1"/>
  <c r="I1028" i="1"/>
  <c r="H1028" i="1"/>
  <c r="B1028" i="1"/>
  <c r="A1028" i="1"/>
  <c r="B1027" i="1"/>
  <c r="I1027" i="1" s="1"/>
  <c r="A1027" i="1"/>
  <c r="L1027" i="1" s="1"/>
  <c r="H1026" i="1"/>
  <c r="B1026" i="1"/>
  <c r="I1026" i="1" s="1"/>
  <c r="A1026" i="1"/>
  <c r="L1026" i="1" s="1"/>
  <c r="L1025" i="1"/>
  <c r="B1025" i="1"/>
  <c r="A1025" i="1"/>
  <c r="L1024" i="1"/>
  <c r="H1024" i="1"/>
  <c r="B1024" i="1"/>
  <c r="I1024" i="1" s="1"/>
  <c r="A1024" i="1"/>
  <c r="I1023" i="1"/>
  <c r="B1023" i="1"/>
  <c r="H1023" i="1" s="1"/>
  <c r="A1023" i="1"/>
  <c r="L1023" i="1" s="1"/>
  <c r="I1022" i="1"/>
  <c r="H1022" i="1"/>
  <c r="B1022" i="1"/>
  <c r="A1022" i="1"/>
  <c r="L1022" i="1" s="1"/>
  <c r="B1021" i="1"/>
  <c r="H1021" i="1" s="1"/>
  <c r="A1021" i="1"/>
  <c r="L1021" i="1" s="1"/>
  <c r="L1020" i="1"/>
  <c r="B1020" i="1"/>
  <c r="A1020" i="1"/>
  <c r="I1019" i="1"/>
  <c r="H1019" i="1"/>
  <c r="B1019" i="1"/>
  <c r="A1019" i="1"/>
  <c r="L1019" i="1" s="1"/>
  <c r="I1018" i="1"/>
  <c r="H1018" i="1"/>
  <c r="B1018" i="1"/>
  <c r="A1018" i="1"/>
  <c r="L1018" i="1" s="1"/>
  <c r="H1017" i="1"/>
  <c r="B1017" i="1"/>
  <c r="I1017" i="1" s="1"/>
  <c r="A1017" i="1"/>
  <c r="L1017" i="1" s="1"/>
  <c r="B1016" i="1"/>
  <c r="I1016" i="1" s="1"/>
  <c r="A1016" i="1"/>
  <c r="L1016" i="1" s="1"/>
  <c r="I1015" i="1"/>
  <c r="H1015" i="1"/>
  <c r="G1015" i="1"/>
  <c r="B1015" i="1"/>
  <c r="A1015" i="1"/>
  <c r="L1015" i="1" s="1"/>
  <c r="L1014" i="1"/>
  <c r="I1014" i="1"/>
  <c r="B1014" i="1"/>
  <c r="H1014" i="1" s="1"/>
  <c r="A1014" i="1"/>
  <c r="B1013" i="1"/>
  <c r="I1013" i="1" s="1"/>
  <c r="A1013" i="1"/>
  <c r="L1013" i="1" s="1"/>
  <c r="B1012" i="1"/>
  <c r="A1012" i="1"/>
  <c r="L1012" i="1" s="1"/>
  <c r="L1011" i="1"/>
  <c r="B1011" i="1"/>
  <c r="A1011" i="1"/>
  <c r="B1010" i="1"/>
  <c r="I1010" i="1" s="1"/>
  <c r="A1010" i="1"/>
  <c r="L1010" i="1" s="1"/>
  <c r="I1009" i="1"/>
  <c r="B1009" i="1"/>
  <c r="A1009" i="1"/>
  <c r="L1009" i="1" s="1"/>
  <c r="I1008" i="1"/>
  <c r="H1008" i="1"/>
  <c r="G1008" i="1"/>
  <c r="B1008" i="1"/>
  <c r="A1008" i="1"/>
  <c r="L1008" i="1" s="1"/>
  <c r="L1007" i="1"/>
  <c r="B1007" i="1"/>
  <c r="A1007" i="1"/>
  <c r="B1006" i="1"/>
  <c r="H1006" i="1" s="1"/>
  <c r="A1006" i="1"/>
  <c r="L1006" i="1" s="1"/>
  <c r="I1005" i="1"/>
  <c r="H1005" i="1"/>
  <c r="B1005" i="1"/>
  <c r="G1005" i="1" s="1"/>
  <c r="A1005" i="1"/>
  <c r="L1005" i="1" s="1"/>
  <c r="L1004" i="1"/>
  <c r="I1004" i="1"/>
  <c r="B1004" i="1"/>
  <c r="H1004" i="1" s="1"/>
  <c r="A1004" i="1"/>
  <c r="I1003" i="1"/>
  <c r="G1003" i="1"/>
  <c r="B1003" i="1"/>
  <c r="H1003" i="1" s="1"/>
  <c r="A1003" i="1"/>
  <c r="L1003" i="1" s="1"/>
  <c r="H1002" i="1"/>
  <c r="B1002" i="1"/>
  <c r="I1002" i="1" s="1"/>
  <c r="A1002" i="1"/>
  <c r="L1002" i="1" s="1"/>
  <c r="I1001" i="1"/>
  <c r="H1001" i="1"/>
  <c r="G1001" i="1"/>
  <c r="B1001" i="1"/>
  <c r="A1001" i="1"/>
  <c r="L1001" i="1" s="1"/>
  <c r="I1000" i="1"/>
  <c r="G1000" i="1"/>
  <c r="B1000" i="1"/>
  <c r="H1000" i="1" s="1"/>
  <c r="A1000" i="1"/>
  <c r="L1000" i="1" s="1"/>
  <c r="B999" i="1"/>
  <c r="A999" i="1"/>
  <c r="L999" i="1" s="1"/>
  <c r="L998" i="1"/>
  <c r="I998" i="1"/>
  <c r="B998" i="1"/>
  <c r="H998" i="1" s="1"/>
  <c r="A998" i="1"/>
  <c r="H997" i="1"/>
  <c r="B997" i="1"/>
  <c r="I997" i="1" s="1"/>
  <c r="A997" i="1"/>
  <c r="L997" i="1" s="1"/>
  <c r="B996" i="1"/>
  <c r="A996" i="1"/>
  <c r="L996" i="1" s="1"/>
  <c r="L995" i="1"/>
  <c r="G995" i="1"/>
  <c r="B995" i="1"/>
  <c r="H995" i="1" s="1"/>
  <c r="A995" i="1"/>
  <c r="I994" i="1"/>
  <c r="H994" i="1"/>
  <c r="G994" i="1"/>
  <c r="B994" i="1"/>
  <c r="A994" i="1"/>
  <c r="L994" i="1" s="1"/>
  <c r="L993" i="1"/>
  <c r="B993" i="1"/>
  <c r="A993" i="1"/>
  <c r="L992" i="1"/>
  <c r="B992" i="1"/>
  <c r="A992" i="1"/>
  <c r="L991" i="1"/>
  <c r="B991" i="1"/>
  <c r="A991" i="1"/>
  <c r="L990" i="1"/>
  <c r="G990" i="1"/>
  <c r="B990" i="1"/>
  <c r="I990" i="1" s="1"/>
  <c r="A990" i="1"/>
  <c r="L989" i="1"/>
  <c r="I989" i="1"/>
  <c r="H989" i="1"/>
  <c r="B989" i="1"/>
  <c r="A989" i="1"/>
  <c r="L988" i="1"/>
  <c r="B988" i="1"/>
  <c r="A988" i="1"/>
  <c r="B987" i="1"/>
  <c r="A987" i="1"/>
  <c r="L987" i="1" s="1"/>
  <c r="B986" i="1"/>
  <c r="I986" i="1" s="1"/>
  <c r="A986" i="1"/>
  <c r="L986" i="1" s="1"/>
  <c r="B985" i="1"/>
  <c r="A985" i="1"/>
  <c r="L985" i="1" s="1"/>
  <c r="B984" i="1"/>
  <c r="A984" i="1"/>
  <c r="L984" i="1" s="1"/>
  <c r="L983" i="1"/>
  <c r="H983" i="1"/>
  <c r="B983" i="1"/>
  <c r="I983" i="1" s="1"/>
  <c r="A983" i="1"/>
  <c r="B982" i="1"/>
  <c r="A982" i="1"/>
  <c r="L982" i="1" s="1"/>
  <c r="B981" i="1"/>
  <c r="A981" i="1"/>
  <c r="L981" i="1" s="1"/>
  <c r="L980" i="1"/>
  <c r="B980" i="1"/>
  <c r="A980" i="1"/>
  <c r="L979" i="1"/>
  <c r="B979" i="1"/>
  <c r="A979" i="1"/>
  <c r="L978" i="1"/>
  <c r="H978" i="1"/>
  <c r="B978" i="1"/>
  <c r="I978" i="1" s="1"/>
  <c r="A978" i="1"/>
  <c r="L977" i="1"/>
  <c r="B977" i="1"/>
  <c r="A977" i="1"/>
  <c r="L976" i="1"/>
  <c r="H976" i="1"/>
  <c r="B976" i="1"/>
  <c r="I976" i="1" s="1"/>
  <c r="A976" i="1"/>
  <c r="L975" i="1"/>
  <c r="I975" i="1"/>
  <c r="B975" i="1"/>
  <c r="H975" i="1" s="1"/>
  <c r="A975" i="1"/>
  <c r="L974" i="1"/>
  <c r="B974" i="1"/>
  <c r="A974" i="1"/>
  <c r="L973" i="1"/>
  <c r="I973" i="1"/>
  <c r="B973" i="1"/>
  <c r="H973" i="1" s="1"/>
  <c r="A973" i="1"/>
  <c r="L972" i="1"/>
  <c r="B972" i="1"/>
  <c r="A972" i="1"/>
  <c r="L971" i="1"/>
  <c r="B971" i="1"/>
  <c r="H971" i="1" s="1"/>
  <c r="A971" i="1"/>
  <c r="B970" i="1"/>
  <c r="A970" i="1"/>
  <c r="L970" i="1" s="1"/>
  <c r="L969" i="1"/>
  <c r="I969" i="1"/>
  <c r="H969" i="1"/>
  <c r="G969" i="1"/>
  <c r="B969" i="1"/>
  <c r="A969" i="1"/>
  <c r="L968" i="1"/>
  <c r="I968" i="1"/>
  <c r="G968" i="1"/>
  <c r="B968" i="1"/>
  <c r="H968" i="1" s="1"/>
  <c r="A968" i="1"/>
  <c r="G967" i="1"/>
  <c r="B967" i="1"/>
  <c r="A967" i="1"/>
  <c r="L967" i="1" s="1"/>
  <c r="L966" i="1"/>
  <c r="B966" i="1"/>
  <c r="A966" i="1"/>
  <c r="L965" i="1"/>
  <c r="H965" i="1"/>
  <c r="B965" i="1"/>
  <c r="G965" i="1" s="1"/>
  <c r="A965" i="1"/>
  <c r="L964" i="1"/>
  <c r="B964" i="1"/>
  <c r="A964" i="1"/>
  <c r="I963" i="1"/>
  <c r="B963" i="1"/>
  <c r="H963" i="1" s="1"/>
  <c r="A963" i="1"/>
  <c r="L963" i="1" s="1"/>
  <c r="L962" i="1"/>
  <c r="B962" i="1"/>
  <c r="I962" i="1" s="1"/>
  <c r="A962" i="1"/>
  <c r="I961" i="1"/>
  <c r="G961" i="1"/>
  <c r="B961" i="1"/>
  <c r="H961" i="1" s="1"/>
  <c r="A961" i="1"/>
  <c r="L961" i="1" s="1"/>
  <c r="L960" i="1"/>
  <c r="B960" i="1"/>
  <c r="A960" i="1"/>
  <c r="L959" i="1"/>
  <c r="H959" i="1"/>
  <c r="B959" i="1"/>
  <c r="I959" i="1" s="1"/>
  <c r="A959" i="1"/>
  <c r="L958" i="1"/>
  <c r="B958" i="1"/>
  <c r="A958" i="1"/>
  <c r="L957" i="1"/>
  <c r="I957" i="1"/>
  <c r="H957" i="1"/>
  <c r="G957" i="1"/>
  <c r="B957" i="1"/>
  <c r="A957" i="1"/>
  <c r="G956" i="1"/>
  <c r="B956" i="1"/>
  <c r="I956" i="1" s="1"/>
  <c r="A956" i="1"/>
  <c r="L956" i="1" s="1"/>
  <c r="L955" i="1"/>
  <c r="H955" i="1"/>
  <c r="B955" i="1"/>
  <c r="A955" i="1"/>
  <c r="L954" i="1"/>
  <c r="B954" i="1"/>
  <c r="I954" i="1" s="1"/>
  <c r="A954" i="1"/>
  <c r="I953" i="1"/>
  <c r="H953" i="1"/>
  <c r="B953" i="1"/>
  <c r="G953" i="1" s="1"/>
  <c r="A953" i="1"/>
  <c r="L953" i="1" s="1"/>
  <c r="I952" i="1"/>
  <c r="B952" i="1"/>
  <c r="H952" i="1" s="1"/>
  <c r="A952" i="1"/>
  <c r="L952" i="1" s="1"/>
  <c r="H951" i="1"/>
  <c r="B951" i="1"/>
  <c r="I951" i="1" s="1"/>
  <c r="A951" i="1"/>
  <c r="L951" i="1" s="1"/>
  <c r="I950" i="1"/>
  <c r="B950" i="1"/>
  <c r="H950" i="1" s="1"/>
  <c r="A950" i="1"/>
  <c r="L950" i="1" s="1"/>
  <c r="I949" i="1"/>
  <c r="B949" i="1"/>
  <c r="A949" i="1"/>
  <c r="L949" i="1" s="1"/>
  <c r="B948" i="1"/>
  <c r="A948" i="1"/>
  <c r="L948" i="1" s="1"/>
  <c r="I947" i="1"/>
  <c r="B947" i="1"/>
  <c r="H947" i="1" s="1"/>
  <c r="A947" i="1"/>
  <c r="L947" i="1" s="1"/>
  <c r="L946" i="1"/>
  <c r="I946" i="1"/>
  <c r="H946" i="1"/>
  <c r="G946" i="1"/>
  <c r="B946" i="1"/>
  <c r="A946" i="1"/>
  <c r="H945" i="1"/>
  <c r="B945" i="1"/>
  <c r="G945" i="1" s="1"/>
  <c r="A945" i="1"/>
  <c r="L945" i="1" s="1"/>
  <c r="H944" i="1"/>
  <c r="B944" i="1"/>
  <c r="A944" i="1"/>
  <c r="L944" i="1" s="1"/>
  <c r="I943" i="1"/>
  <c r="H943" i="1"/>
  <c r="B943" i="1"/>
  <c r="G943" i="1" s="1"/>
  <c r="A943" i="1"/>
  <c r="L943" i="1" s="1"/>
  <c r="I942" i="1"/>
  <c r="H942" i="1"/>
  <c r="B942" i="1"/>
  <c r="A942" i="1"/>
  <c r="L942" i="1" s="1"/>
  <c r="I941" i="1"/>
  <c r="G941" i="1"/>
  <c r="B941" i="1"/>
  <c r="H941" i="1" s="1"/>
  <c r="A941" i="1"/>
  <c r="L941" i="1" s="1"/>
  <c r="L940" i="1"/>
  <c r="B940" i="1"/>
  <c r="A940" i="1"/>
  <c r="I939" i="1"/>
  <c r="B939" i="1"/>
  <c r="A939" i="1"/>
  <c r="L939" i="1" s="1"/>
  <c r="L938" i="1"/>
  <c r="B938" i="1"/>
  <c r="I938" i="1" s="1"/>
  <c r="A938" i="1"/>
  <c r="L937" i="1"/>
  <c r="B937" i="1"/>
  <c r="I937" i="1" s="1"/>
  <c r="A937" i="1"/>
  <c r="L936" i="1"/>
  <c r="B936" i="1"/>
  <c r="I936" i="1" s="1"/>
  <c r="A936" i="1"/>
  <c r="B935" i="1"/>
  <c r="A935" i="1"/>
  <c r="B934" i="1"/>
  <c r="A934" i="1"/>
  <c r="B933" i="1"/>
  <c r="A933" i="1"/>
  <c r="B932" i="1"/>
  <c r="A932" i="1"/>
  <c r="B931" i="1"/>
  <c r="A931" i="1"/>
  <c r="B930" i="1"/>
  <c r="A930" i="1"/>
  <c r="B929" i="1"/>
  <c r="A929" i="1"/>
  <c r="B928" i="1"/>
  <c r="A928" i="1"/>
  <c r="B927" i="1"/>
  <c r="A927" i="1"/>
  <c r="B926" i="1"/>
  <c r="A926" i="1"/>
  <c r="B925" i="1"/>
  <c r="A925" i="1"/>
  <c r="B924" i="1"/>
  <c r="A924" i="1"/>
  <c r="L923" i="1"/>
  <c r="B923" i="1"/>
  <c r="H923" i="1" s="1"/>
  <c r="A923" i="1"/>
  <c r="I922" i="1"/>
  <c r="H922" i="1"/>
  <c r="B922" i="1"/>
  <c r="A922" i="1"/>
  <c r="L922" i="1" s="1"/>
  <c r="L921" i="1"/>
  <c r="B921" i="1"/>
  <c r="I921" i="1" s="1"/>
  <c r="A921" i="1"/>
  <c r="L920" i="1"/>
  <c r="I920" i="1"/>
  <c r="B920" i="1"/>
  <c r="H920" i="1" s="1"/>
  <c r="A920" i="1"/>
  <c r="I919" i="1"/>
  <c r="B919" i="1"/>
  <c r="H919" i="1" s="1"/>
  <c r="A919" i="1"/>
  <c r="L919" i="1" s="1"/>
  <c r="L918" i="1"/>
  <c r="B918" i="1"/>
  <c r="I918" i="1" s="1"/>
  <c r="A918" i="1"/>
  <c r="B917" i="1"/>
  <c r="H917" i="1" s="1"/>
  <c r="A917" i="1"/>
  <c r="L917" i="1" s="1"/>
  <c r="B916" i="1"/>
  <c r="A916" i="1"/>
  <c r="L916" i="1" s="1"/>
  <c r="B915" i="1"/>
  <c r="A915" i="1"/>
  <c r="L915" i="1" s="1"/>
  <c r="L914" i="1"/>
  <c r="H914" i="1"/>
  <c r="B914" i="1"/>
  <c r="G914" i="1" s="1"/>
  <c r="A914" i="1"/>
  <c r="B913" i="1"/>
  <c r="H913" i="1" s="1"/>
  <c r="A913" i="1"/>
  <c r="L913" i="1" s="1"/>
  <c r="H912" i="1"/>
  <c r="B912" i="1"/>
  <c r="I912" i="1" s="1"/>
  <c r="A912" i="1"/>
  <c r="L912" i="1" s="1"/>
  <c r="I911" i="1"/>
  <c r="H911" i="1"/>
  <c r="G911" i="1"/>
  <c r="B911" i="1"/>
  <c r="A911" i="1"/>
  <c r="L911" i="1" s="1"/>
  <c r="I910" i="1"/>
  <c r="G910" i="1"/>
  <c r="B910" i="1"/>
  <c r="H910" i="1" s="1"/>
  <c r="A910" i="1"/>
  <c r="L910" i="1" s="1"/>
  <c r="H909" i="1"/>
  <c r="B909" i="1"/>
  <c r="G909" i="1" s="1"/>
  <c r="A909" i="1"/>
  <c r="L909" i="1" s="1"/>
  <c r="L908" i="1"/>
  <c r="I908" i="1"/>
  <c r="B908" i="1"/>
  <c r="H908" i="1" s="1"/>
  <c r="A908" i="1"/>
  <c r="B907" i="1"/>
  <c r="A907" i="1"/>
  <c r="L907" i="1" s="1"/>
  <c r="L906" i="1"/>
  <c r="B906" i="1"/>
  <c r="A906" i="1"/>
  <c r="B905" i="1"/>
  <c r="A905" i="1"/>
  <c r="L905" i="1" s="1"/>
  <c r="L904" i="1"/>
  <c r="I904" i="1"/>
  <c r="B904" i="1"/>
  <c r="H904" i="1" s="1"/>
  <c r="A904" i="1"/>
  <c r="I903" i="1"/>
  <c r="H903" i="1"/>
  <c r="B903" i="1"/>
  <c r="A903" i="1"/>
  <c r="L903" i="1" s="1"/>
  <c r="L902" i="1"/>
  <c r="B902" i="1"/>
  <c r="A902" i="1"/>
  <c r="B901" i="1"/>
  <c r="A901" i="1"/>
  <c r="L901" i="1" s="1"/>
  <c r="L900" i="1"/>
  <c r="B900" i="1"/>
  <c r="H900" i="1" s="1"/>
  <c r="A900" i="1"/>
  <c r="I899" i="1"/>
  <c r="H899" i="1"/>
  <c r="B899" i="1"/>
  <c r="A899" i="1"/>
  <c r="L899" i="1" s="1"/>
  <c r="L898" i="1"/>
  <c r="B898" i="1"/>
  <c r="A898" i="1"/>
  <c r="B897" i="1"/>
  <c r="A897" i="1"/>
  <c r="L897" i="1" s="1"/>
  <c r="B896" i="1"/>
  <c r="A896" i="1"/>
  <c r="L896" i="1" s="1"/>
  <c r="L895" i="1"/>
  <c r="H895" i="1"/>
  <c r="B895" i="1"/>
  <c r="I895" i="1" s="1"/>
  <c r="A895" i="1"/>
  <c r="L894" i="1"/>
  <c r="H894" i="1"/>
  <c r="B894" i="1"/>
  <c r="I894" i="1" s="1"/>
  <c r="A894" i="1"/>
  <c r="L893" i="1"/>
  <c r="H893" i="1"/>
  <c r="B893" i="1"/>
  <c r="I893" i="1" s="1"/>
  <c r="A893" i="1"/>
  <c r="B892" i="1"/>
  <c r="A892" i="1"/>
  <c r="L892" i="1" s="1"/>
  <c r="I891" i="1"/>
  <c r="H891" i="1"/>
  <c r="B891" i="1"/>
  <c r="A891" i="1"/>
  <c r="L891" i="1" s="1"/>
  <c r="H890" i="1"/>
  <c r="B890" i="1"/>
  <c r="I890" i="1" s="1"/>
  <c r="A890" i="1"/>
  <c r="L890" i="1" s="1"/>
  <c r="L889" i="1"/>
  <c r="I889" i="1"/>
  <c r="H889" i="1"/>
  <c r="B889" i="1"/>
  <c r="A889" i="1"/>
  <c r="L888" i="1"/>
  <c r="B888" i="1"/>
  <c r="H888" i="1" s="1"/>
  <c r="A888" i="1"/>
  <c r="H887" i="1"/>
  <c r="B887" i="1"/>
  <c r="I887" i="1" s="1"/>
  <c r="A887" i="1"/>
  <c r="L887" i="1" s="1"/>
  <c r="L886" i="1"/>
  <c r="H886" i="1"/>
  <c r="B886" i="1"/>
  <c r="I886" i="1" s="1"/>
  <c r="A886" i="1"/>
  <c r="L885" i="1"/>
  <c r="B885" i="1"/>
  <c r="I885" i="1" s="1"/>
  <c r="A885" i="1"/>
  <c r="I884" i="1"/>
  <c r="B884" i="1"/>
  <c r="H884" i="1" s="1"/>
  <c r="A884" i="1"/>
  <c r="L884" i="1" s="1"/>
  <c r="L883" i="1"/>
  <c r="H883" i="1"/>
  <c r="B883" i="1"/>
  <c r="G883" i="1" s="1"/>
  <c r="A883" i="1"/>
  <c r="I882" i="1"/>
  <c r="B882" i="1"/>
  <c r="H882" i="1" s="1"/>
  <c r="A882" i="1"/>
  <c r="L882" i="1" s="1"/>
  <c r="I881" i="1"/>
  <c r="G881" i="1"/>
  <c r="B881" i="1"/>
  <c r="H881" i="1" s="1"/>
  <c r="A881" i="1"/>
  <c r="L881" i="1" s="1"/>
  <c r="I880" i="1"/>
  <c r="H880" i="1"/>
  <c r="G880" i="1"/>
  <c r="B880" i="1"/>
  <c r="A880" i="1"/>
  <c r="L880" i="1" s="1"/>
  <c r="G879" i="1"/>
  <c r="B879" i="1"/>
  <c r="H879" i="1" s="1"/>
  <c r="A879" i="1"/>
  <c r="L879" i="1" s="1"/>
  <c r="I878" i="1"/>
  <c r="H878" i="1"/>
  <c r="B878" i="1"/>
  <c r="A878" i="1"/>
  <c r="L878" i="1" s="1"/>
  <c r="I877" i="1"/>
  <c r="H877" i="1"/>
  <c r="B877" i="1"/>
  <c r="G877" i="1" s="1"/>
  <c r="A877" i="1"/>
  <c r="L877" i="1" s="1"/>
  <c r="L876" i="1"/>
  <c r="B876" i="1"/>
  <c r="A876" i="1"/>
  <c r="H875" i="1"/>
  <c r="B875" i="1"/>
  <c r="G875" i="1" s="1"/>
  <c r="A875" i="1"/>
  <c r="L875" i="1" s="1"/>
  <c r="L874" i="1"/>
  <c r="H874" i="1"/>
  <c r="B874" i="1"/>
  <c r="I874" i="1" s="1"/>
  <c r="A874" i="1"/>
  <c r="L873" i="1"/>
  <c r="I873" i="1"/>
  <c r="H873" i="1"/>
  <c r="G873" i="1"/>
  <c r="B873" i="1"/>
  <c r="A873" i="1"/>
  <c r="I872" i="1"/>
  <c r="H872" i="1"/>
  <c r="B872" i="1"/>
  <c r="G872" i="1" s="1"/>
  <c r="A872" i="1"/>
  <c r="L872" i="1" s="1"/>
  <c r="I871" i="1"/>
  <c r="B871" i="1"/>
  <c r="G871" i="1" s="1"/>
  <c r="A871" i="1"/>
  <c r="L871" i="1" s="1"/>
  <c r="I870" i="1"/>
  <c r="B870" i="1"/>
  <c r="H870" i="1" s="1"/>
  <c r="A870" i="1"/>
  <c r="L870" i="1" s="1"/>
  <c r="L869" i="1"/>
  <c r="I869" i="1"/>
  <c r="H869" i="1"/>
  <c r="G869" i="1"/>
  <c r="B869" i="1"/>
  <c r="A869" i="1"/>
  <c r="L868" i="1"/>
  <c r="H868" i="1"/>
  <c r="B868" i="1"/>
  <c r="G868" i="1" s="1"/>
  <c r="A868" i="1"/>
  <c r="B867" i="1"/>
  <c r="I867" i="1" s="1"/>
  <c r="A867" i="1"/>
  <c r="L867" i="1" s="1"/>
  <c r="I866" i="1"/>
  <c r="H866" i="1"/>
  <c r="B866" i="1"/>
  <c r="A866" i="1"/>
  <c r="L866" i="1" s="1"/>
  <c r="L865" i="1"/>
  <c r="I865" i="1"/>
  <c r="H865" i="1"/>
  <c r="B865" i="1"/>
  <c r="A865" i="1"/>
  <c r="L864" i="1"/>
  <c r="G864" i="1"/>
  <c r="B864" i="1"/>
  <c r="A864" i="1"/>
  <c r="L863" i="1"/>
  <c r="H863" i="1"/>
  <c r="B863" i="1"/>
  <c r="A863" i="1"/>
  <c r="L862" i="1"/>
  <c r="I862" i="1"/>
  <c r="H862" i="1"/>
  <c r="G862" i="1"/>
  <c r="B862" i="1"/>
  <c r="A862" i="1"/>
  <c r="B861" i="1"/>
  <c r="I861" i="1" s="1"/>
  <c r="A861" i="1"/>
  <c r="L861" i="1" s="1"/>
  <c r="L860" i="1"/>
  <c r="G860" i="1"/>
  <c r="B860" i="1"/>
  <c r="A860" i="1"/>
  <c r="L859" i="1"/>
  <c r="H859" i="1"/>
  <c r="B859" i="1"/>
  <c r="I859" i="1" s="1"/>
  <c r="A859" i="1"/>
  <c r="L858" i="1"/>
  <c r="G858" i="1"/>
  <c r="B858" i="1"/>
  <c r="H858" i="1" s="1"/>
  <c r="A858" i="1"/>
  <c r="L857" i="1"/>
  <c r="B857" i="1"/>
  <c r="A857" i="1"/>
  <c r="I856" i="1"/>
  <c r="H856" i="1"/>
  <c r="G856" i="1"/>
  <c r="B856" i="1"/>
  <c r="A856" i="1"/>
  <c r="L856" i="1" s="1"/>
  <c r="L855" i="1"/>
  <c r="I855" i="1"/>
  <c r="B855" i="1"/>
  <c r="H855" i="1" s="1"/>
  <c r="A855" i="1"/>
  <c r="I854" i="1"/>
  <c r="B854" i="1"/>
  <c r="H854" i="1" s="1"/>
  <c r="A854" i="1"/>
  <c r="L854" i="1" s="1"/>
  <c r="I853" i="1"/>
  <c r="H853" i="1"/>
  <c r="B853" i="1"/>
  <c r="G853" i="1" s="1"/>
  <c r="A853" i="1"/>
  <c r="L853" i="1" s="1"/>
  <c r="I852" i="1"/>
  <c r="H852" i="1"/>
  <c r="B852" i="1"/>
  <c r="A852" i="1"/>
  <c r="L852" i="1" s="1"/>
  <c r="B851" i="1"/>
  <c r="A851" i="1"/>
  <c r="L851" i="1" s="1"/>
  <c r="L850" i="1"/>
  <c r="B850" i="1"/>
  <c r="A850" i="1"/>
  <c r="L849" i="1"/>
  <c r="B849" i="1"/>
  <c r="A849" i="1"/>
  <c r="L848" i="1"/>
  <c r="B848" i="1"/>
  <c r="A848" i="1"/>
  <c r="B847" i="1"/>
  <c r="A847" i="1"/>
  <c r="L847" i="1" s="1"/>
  <c r="B846" i="1"/>
  <c r="A846" i="1"/>
  <c r="L846" i="1" s="1"/>
  <c r="I845" i="1"/>
  <c r="B845" i="1"/>
  <c r="H845" i="1" s="1"/>
  <c r="A845" i="1"/>
  <c r="L845" i="1" s="1"/>
  <c r="H844" i="1"/>
  <c r="B844" i="1"/>
  <c r="I844" i="1" s="1"/>
  <c r="A844" i="1"/>
  <c r="L844" i="1" s="1"/>
  <c r="L843" i="1"/>
  <c r="B843" i="1"/>
  <c r="I843" i="1" s="1"/>
  <c r="A843" i="1"/>
  <c r="L842" i="1"/>
  <c r="B842" i="1"/>
  <c r="I842" i="1" s="1"/>
  <c r="A842" i="1"/>
  <c r="I841" i="1"/>
  <c r="B841" i="1"/>
  <c r="A841" i="1"/>
  <c r="L841" i="1" s="1"/>
  <c r="L840" i="1"/>
  <c r="I840" i="1"/>
  <c r="H840" i="1"/>
  <c r="B840" i="1"/>
  <c r="A840" i="1"/>
  <c r="L839" i="1"/>
  <c r="G839" i="1"/>
  <c r="B839" i="1"/>
  <c r="A839" i="1"/>
  <c r="L838" i="1"/>
  <c r="H838" i="1"/>
  <c r="B838" i="1"/>
  <c r="A838" i="1"/>
  <c r="L837" i="1"/>
  <c r="I837" i="1"/>
  <c r="H837" i="1"/>
  <c r="G837" i="1"/>
  <c r="B837" i="1"/>
  <c r="A837" i="1"/>
  <c r="L836" i="1"/>
  <c r="G836" i="1"/>
  <c r="B836" i="1"/>
  <c r="I836" i="1" s="1"/>
  <c r="A836" i="1"/>
  <c r="L835" i="1"/>
  <c r="B835" i="1"/>
  <c r="I835" i="1" s="1"/>
  <c r="A835" i="1"/>
  <c r="L834" i="1"/>
  <c r="I834" i="1"/>
  <c r="H834" i="1"/>
  <c r="G834" i="1"/>
  <c r="B834" i="1"/>
  <c r="A834" i="1"/>
  <c r="H833" i="1"/>
  <c r="B833" i="1"/>
  <c r="I833" i="1" s="1"/>
  <c r="A833" i="1"/>
  <c r="L833" i="1" s="1"/>
  <c r="L832" i="1"/>
  <c r="B832" i="1"/>
  <c r="A832" i="1"/>
  <c r="I831" i="1"/>
  <c r="H831" i="1"/>
  <c r="G831" i="1"/>
  <c r="B831" i="1"/>
  <c r="A831" i="1"/>
  <c r="L831" i="1" s="1"/>
  <c r="L830" i="1"/>
  <c r="I830" i="1"/>
  <c r="G830" i="1"/>
  <c r="B830" i="1"/>
  <c r="H830" i="1" s="1"/>
  <c r="A830" i="1"/>
  <c r="B829" i="1"/>
  <c r="A829" i="1"/>
  <c r="L829" i="1" s="1"/>
  <c r="L828" i="1"/>
  <c r="I828" i="1"/>
  <c r="B828" i="1"/>
  <c r="H828" i="1" s="1"/>
  <c r="A828" i="1"/>
  <c r="B827" i="1"/>
  <c r="A827" i="1"/>
  <c r="L827" i="1" s="1"/>
  <c r="L826" i="1"/>
  <c r="H826" i="1"/>
  <c r="B826" i="1"/>
  <c r="G826" i="1" s="1"/>
  <c r="A826" i="1"/>
  <c r="L825" i="1"/>
  <c r="G825" i="1"/>
  <c r="B825" i="1"/>
  <c r="H825" i="1" s="1"/>
  <c r="A825" i="1"/>
  <c r="L824" i="1"/>
  <c r="H824" i="1"/>
  <c r="B824" i="1"/>
  <c r="I824" i="1" s="1"/>
  <c r="A824" i="1"/>
  <c r="I823" i="1"/>
  <c r="H823" i="1"/>
  <c r="B823" i="1"/>
  <c r="A823" i="1"/>
  <c r="L823" i="1" s="1"/>
  <c r="L822" i="1"/>
  <c r="B822" i="1"/>
  <c r="H822" i="1" s="1"/>
  <c r="A822" i="1"/>
  <c r="H821" i="1"/>
  <c r="B821" i="1"/>
  <c r="I821" i="1" s="1"/>
  <c r="A821" i="1"/>
  <c r="L821" i="1" s="1"/>
  <c r="I820" i="1"/>
  <c r="H820" i="1"/>
  <c r="B820" i="1"/>
  <c r="A820" i="1"/>
  <c r="L820" i="1" s="1"/>
  <c r="I819" i="1"/>
  <c r="H819" i="1"/>
  <c r="B819" i="1"/>
  <c r="A819" i="1"/>
  <c r="L819" i="1" s="1"/>
  <c r="G818" i="1"/>
  <c r="B818" i="1"/>
  <c r="A818" i="1"/>
  <c r="L818" i="1" s="1"/>
  <c r="L817" i="1"/>
  <c r="B817" i="1"/>
  <c r="I817" i="1" s="1"/>
  <c r="A817" i="1"/>
  <c r="B816" i="1"/>
  <c r="I816" i="1" s="1"/>
  <c r="A816" i="1"/>
  <c r="L816" i="1" s="1"/>
  <c r="I815" i="1"/>
  <c r="G815" i="1"/>
  <c r="B815" i="1"/>
  <c r="H815" i="1" s="1"/>
  <c r="A815" i="1"/>
  <c r="L815" i="1" s="1"/>
  <c r="I814" i="1"/>
  <c r="H814" i="1"/>
  <c r="G814" i="1"/>
  <c r="B814" i="1"/>
  <c r="A814" i="1"/>
  <c r="L814" i="1" s="1"/>
  <c r="I813" i="1"/>
  <c r="H813" i="1"/>
  <c r="G813" i="1"/>
  <c r="B813" i="1"/>
  <c r="A813" i="1"/>
  <c r="L813" i="1" s="1"/>
  <c r="B812" i="1"/>
  <c r="G812" i="1" s="1"/>
  <c r="A812" i="1"/>
  <c r="L812" i="1" s="1"/>
  <c r="I811" i="1"/>
  <c r="B811" i="1"/>
  <c r="H811" i="1" s="1"/>
  <c r="A811" i="1"/>
  <c r="L811" i="1" s="1"/>
  <c r="L810" i="1"/>
  <c r="G810" i="1"/>
  <c r="B810" i="1"/>
  <c r="I810" i="1" s="1"/>
  <c r="A810" i="1"/>
  <c r="I809" i="1"/>
  <c r="H809" i="1"/>
  <c r="B809" i="1"/>
  <c r="A809" i="1"/>
  <c r="L809" i="1" s="1"/>
  <c r="L808" i="1"/>
  <c r="I808" i="1"/>
  <c r="B808" i="1"/>
  <c r="H808" i="1" s="1"/>
  <c r="A808" i="1"/>
  <c r="L807" i="1"/>
  <c r="I807" i="1"/>
  <c r="B807" i="1"/>
  <c r="A807" i="1"/>
  <c r="B806" i="1"/>
  <c r="I806" i="1" s="1"/>
  <c r="A806" i="1"/>
  <c r="L806" i="1" s="1"/>
  <c r="L805" i="1"/>
  <c r="I805" i="1"/>
  <c r="B805" i="1"/>
  <c r="A805" i="1"/>
  <c r="B804" i="1"/>
  <c r="A804" i="1"/>
  <c r="B803" i="1"/>
  <c r="A803" i="1"/>
  <c r="B802" i="1"/>
  <c r="A802" i="1"/>
  <c r="B801" i="1"/>
  <c r="A801" i="1"/>
  <c r="B800" i="1"/>
  <c r="A800" i="1"/>
  <c r="B799" i="1"/>
  <c r="A799" i="1"/>
  <c r="B798" i="1"/>
  <c r="A798" i="1"/>
  <c r="B797" i="1"/>
  <c r="A797" i="1"/>
  <c r="B796" i="1"/>
  <c r="A796" i="1"/>
  <c r="B795" i="1"/>
  <c r="A795" i="1"/>
  <c r="B794" i="1"/>
  <c r="A794" i="1"/>
  <c r="B793" i="1"/>
  <c r="A793" i="1"/>
  <c r="B792" i="1"/>
  <c r="I792" i="1" s="1"/>
  <c r="A792" i="1"/>
  <c r="L792" i="1" s="1"/>
  <c r="L791" i="1"/>
  <c r="I791" i="1"/>
  <c r="H791" i="1"/>
  <c r="B791" i="1"/>
  <c r="A791" i="1"/>
  <c r="I790" i="1"/>
  <c r="H790" i="1"/>
  <c r="B790" i="1"/>
  <c r="A790" i="1"/>
  <c r="L790" i="1" s="1"/>
  <c r="L789" i="1"/>
  <c r="B789" i="1"/>
  <c r="A789" i="1"/>
  <c r="I788" i="1"/>
  <c r="H788" i="1"/>
  <c r="B788" i="1"/>
  <c r="A788" i="1"/>
  <c r="L788" i="1" s="1"/>
  <c r="B787" i="1"/>
  <c r="A787" i="1"/>
  <c r="L787" i="1" s="1"/>
  <c r="I786" i="1"/>
  <c r="B786" i="1"/>
  <c r="H786" i="1" s="1"/>
  <c r="A786" i="1"/>
  <c r="L786" i="1" s="1"/>
  <c r="H785" i="1"/>
  <c r="B785" i="1"/>
  <c r="I785" i="1" s="1"/>
  <c r="A785" i="1"/>
  <c r="L785" i="1" s="1"/>
  <c r="B784" i="1"/>
  <c r="A784" i="1"/>
  <c r="L784" i="1" s="1"/>
  <c r="B783" i="1"/>
  <c r="A783" i="1"/>
  <c r="L783" i="1" s="1"/>
  <c r="L782" i="1"/>
  <c r="I782" i="1"/>
  <c r="H782" i="1"/>
  <c r="G782" i="1"/>
  <c r="B782" i="1"/>
  <c r="A782" i="1"/>
  <c r="L781" i="1"/>
  <c r="H781" i="1"/>
  <c r="G781" i="1"/>
  <c r="B781" i="1"/>
  <c r="I781" i="1" s="1"/>
  <c r="A781" i="1"/>
  <c r="L780" i="1"/>
  <c r="B780" i="1"/>
  <c r="I780" i="1" s="1"/>
  <c r="A780" i="1"/>
  <c r="L779" i="1"/>
  <c r="I779" i="1"/>
  <c r="H779" i="1"/>
  <c r="G779" i="1"/>
  <c r="B779" i="1"/>
  <c r="A779" i="1"/>
  <c r="L778" i="1"/>
  <c r="H778" i="1"/>
  <c r="B778" i="1"/>
  <c r="I778" i="1" s="1"/>
  <c r="A778" i="1"/>
  <c r="I777" i="1"/>
  <c r="H777" i="1"/>
  <c r="G777" i="1"/>
  <c r="B777" i="1"/>
  <c r="A777" i="1"/>
  <c r="L777" i="1" s="1"/>
  <c r="L776" i="1"/>
  <c r="I776" i="1"/>
  <c r="B776" i="1"/>
  <c r="H776" i="1" s="1"/>
  <c r="A776" i="1"/>
  <c r="L775" i="1"/>
  <c r="B775" i="1"/>
  <c r="A775" i="1"/>
  <c r="L774" i="1"/>
  <c r="B774" i="1"/>
  <c r="A774" i="1"/>
  <c r="B773" i="1"/>
  <c r="A773" i="1"/>
  <c r="L773" i="1" s="1"/>
  <c r="L772" i="1"/>
  <c r="H772" i="1"/>
  <c r="B772" i="1"/>
  <c r="I772" i="1" s="1"/>
  <c r="A772" i="1"/>
  <c r="L771" i="1"/>
  <c r="B771" i="1"/>
  <c r="I771" i="1" s="1"/>
  <c r="A771" i="1"/>
  <c r="L770" i="1"/>
  <c r="B770" i="1"/>
  <c r="A770" i="1"/>
  <c r="L769" i="1"/>
  <c r="H769" i="1"/>
  <c r="B769" i="1"/>
  <c r="I769" i="1" s="1"/>
  <c r="A769" i="1"/>
  <c r="B768" i="1"/>
  <c r="H768" i="1" s="1"/>
  <c r="A768" i="1"/>
  <c r="L768" i="1" s="1"/>
  <c r="I767" i="1"/>
  <c r="H767" i="1"/>
  <c r="B767" i="1"/>
  <c r="A767" i="1"/>
  <c r="L767" i="1" s="1"/>
  <c r="B766" i="1"/>
  <c r="I766" i="1" s="1"/>
  <c r="A766" i="1"/>
  <c r="L766" i="1" s="1"/>
  <c r="I765" i="1"/>
  <c r="H765" i="1"/>
  <c r="B765" i="1"/>
  <c r="A765" i="1"/>
  <c r="L765" i="1" s="1"/>
  <c r="L764" i="1"/>
  <c r="B764" i="1"/>
  <c r="A764" i="1"/>
  <c r="I763" i="1"/>
  <c r="H763" i="1"/>
  <c r="B763" i="1"/>
  <c r="A763" i="1"/>
  <c r="L763" i="1" s="1"/>
  <c r="L762" i="1"/>
  <c r="I762" i="1"/>
  <c r="B762" i="1"/>
  <c r="H762" i="1" s="1"/>
  <c r="A762" i="1"/>
  <c r="H761" i="1"/>
  <c r="B761" i="1"/>
  <c r="I761" i="1" s="1"/>
  <c r="A761" i="1"/>
  <c r="L761" i="1" s="1"/>
  <c r="L760" i="1"/>
  <c r="B760" i="1"/>
  <c r="I760" i="1" s="1"/>
  <c r="A760" i="1"/>
  <c r="L759" i="1"/>
  <c r="I759" i="1"/>
  <c r="B759" i="1"/>
  <c r="H759" i="1" s="1"/>
  <c r="A759" i="1"/>
  <c r="L758" i="1"/>
  <c r="I758" i="1"/>
  <c r="B758" i="1"/>
  <c r="H758" i="1" s="1"/>
  <c r="A758" i="1"/>
  <c r="L757" i="1"/>
  <c r="I757" i="1"/>
  <c r="H757" i="1"/>
  <c r="B757" i="1"/>
  <c r="A757" i="1"/>
  <c r="I756" i="1"/>
  <c r="B756" i="1"/>
  <c r="H756" i="1" s="1"/>
  <c r="A756" i="1"/>
  <c r="L756" i="1" s="1"/>
  <c r="L755" i="1"/>
  <c r="I755" i="1"/>
  <c r="H755" i="1"/>
  <c r="B755" i="1"/>
  <c r="A755" i="1"/>
  <c r="I754" i="1"/>
  <c r="H754" i="1"/>
  <c r="B754" i="1"/>
  <c r="A754" i="1"/>
  <c r="L754" i="1" s="1"/>
  <c r="L753" i="1"/>
  <c r="H753" i="1"/>
  <c r="B753" i="1"/>
  <c r="I753" i="1" s="1"/>
  <c r="A753" i="1"/>
  <c r="L752" i="1"/>
  <c r="I752" i="1"/>
  <c r="B752" i="1"/>
  <c r="H752" i="1" s="1"/>
  <c r="A752" i="1"/>
  <c r="B751" i="1"/>
  <c r="H751" i="1" s="1"/>
  <c r="A751" i="1"/>
  <c r="L751" i="1" s="1"/>
  <c r="L750" i="1"/>
  <c r="B750" i="1"/>
  <c r="A750" i="1"/>
  <c r="I749" i="1"/>
  <c r="H749" i="1"/>
  <c r="G749" i="1"/>
  <c r="B749" i="1"/>
  <c r="A749" i="1"/>
  <c r="L749" i="1" s="1"/>
  <c r="I748" i="1"/>
  <c r="B748" i="1"/>
  <c r="H748" i="1" s="1"/>
  <c r="A748" i="1"/>
  <c r="L748" i="1" s="1"/>
  <c r="G747" i="1"/>
  <c r="B747" i="1"/>
  <c r="H747" i="1" s="1"/>
  <c r="A747" i="1"/>
  <c r="L747" i="1" s="1"/>
  <c r="L746" i="1"/>
  <c r="B746" i="1"/>
  <c r="H746" i="1" s="1"/>
  <c r="A746" i="1"/>
  <c r="L745" i="1"/>
  <c r="I745" i="1"/>
  <c r="H745" i="1"/>
  <c r="B745" i="1"/>
  <c r="G745" i="1" s="1"/>
  <c r="A745" i="1"/>
  <c r="L744" i="1"/>
  <c r="I744" i="1"/>
  <c r="G744" i="1"/>
  <c r="B744" i="1"/>
  <c r="H744" i="1" s="1"/>
  <c r="A744" i="1"/>
  <c r="L743" i="1"/>
  <c r="H743" i="1"/>
  <c r="G743" i="1"/>
  <c r="B743" i="1"/>
  <c r="I743" i="1" s="1"/>
  <c r="A743" i="1"/>
  <c r="L742" i="1"/>
  <c r="I742" i="1"/>
  <c r="H742" i="1"/>
  <c r="B742" i="1"/>
  <c r="A742" i="1"/>
  <c r="L741" i="1"/>
  <c r="G741" i="1"/>
  <c r="B741" i="1"/>
  <c r="H741" i="1" s="1"/>
  <c r="A741" i="1"/>
  <c r="I740" i="1"/>
  <c r="H740" i="1"/>
  <c r="B740" i="1"/>
  <c r="G740" i="1" s="1"/>
  <c r="A740" i="1"/>
  <c r="L740" i="1" s="1"/>
  <c r="I739" i="1"/>
  <c r="B739" i="1"/>
  <c r="A739" i="1"/>
  <c r="L739" i="1" s="1"/>
  <c r="L738" i="1"/>
  <c r="B738" i="1"/>
  <c r="H738" i="1" s="1"/>
  <c r="A738" i="1"/>
  <c r="B737" i="1"/>
  <c r="I737" i="1" s="1"/>
  <c r="A737" i="1"/>
  <c r="L737" i="1" s="1"/>
  <c r="H736" i="1"/>
  <c r="B736" i="1"/>
  <c r="A736" i="1"/>
  <c r="L736" i="1" s="1"/>
  <c r="B735" i="1"/>
  <c r="A735" i="1"/>
  <c r="L735" i="1" s="1"/>
  <c r="I734" i="1"/>
  <c r="H734" i="1"/>
  <c r="B734" i="1"/>
  <c r="A734" i="1"/>
  <c r="L734" i="1" s="1"/>
  <c r="H733" i="1"/>
  <c r="B733" i="1"/>
  <c r="I733" i="1" s="1"/>
  <c r="A733" i="1"/>
  <c r="L733" i="1" s="1"/>
  <c r="L732" i="1"/>
  <c r="I732" i="1"/>
  <c r="H732" i="1"/>
  <c r="B732" i="1"/>
  <c r="G732" i="1" s="1"/>
  <c r="A732" i="1"/>
  <c r="L731" i="1"/>
  <c r="G731" i="1"/>
  <c r="B731" i="1"/>
  <c r="H731" i="1" s="1"/>
  <c r="A731" i="1"/>
  <c r="I730" i="1"/>
  <c r="H730" i="1"/>
  <c r="G730" i="1"/>
  <c r="B730" i="1"/>
  <c r="A730" i="1"/>
  <c r="L730" i="1" s="1"/>
  <c r="L729" i="1"/>
  <c r="B729" i="1"/>
  <c r="I729" i="1" s="1"/>
  <c r="A729" i="1"/>
  <c r="L728" i="1"/>
  <c r="I728" i="1"/>
  <c r="H728" i="1"/>
  <c r="G728" i="1"/>
  <c r="B728" i="1"/>
  <c r="A728" i="1"/>
  <c r="L727" i="1"/>
  <c r="B727" i="1"/>
  <c r="I727" i="1" s="1"/>
  <c r="A727" i="1"/>
  <c r="L726" i="1"/>
  <c r="H726" i="1"/>
  <c r="G726" i="1"/>
  <c r="B726" i="1"/>
  <c r="I726" i="1" s="1"/>
  <c r="A726" i="1"/>
  <c r="I725" i="1"/>
  <c r="H725" i="1"/>
  <c r="B725" i="1"/>
  <c r="A725" i="1"/>
  <c r="L725" i="1" s="1"/>
  <c r="L724" i="1"/>
  <c r="I724" i="1"/>
  <c r="G724" i="1"/>
  <c r="B724" i="1"/>
  <c r="H724" i="1" s="1"/>
  <c r="A724" i="1"/>
  <c r="G723" i="1"/>
  <c r="B723" i="1"/>
  <c r="I723" i="1" s="1"/>
  <c r="A723" i="1"/>
  <c r="L723" i="1" s="1"/>
  <c r="L722" i="1"/>
  <c r="I722" i="1"/>
  <c r="B722" i="1"/>
  <c r="H722" i="1" s="1"/>
  <c r="A722" i="1"/>
  <c r="L721" i="1"/>
  <c r="I721" i="1"/>
  <c r="H721" i="1"/>
  <c r="B721" i="1"/>
  <c r="G721" i="1" s="1"/>
  <c r="A721" i="1"/>
  <c r="H720" i="1"/>
  <c r="B720" i="1"/>
  <c r="I720" i="1" s="1"/>
  <c r="A720" i="1"/>
  <c r="L720" i="1" s="1"/>
  <c r="L719" i="1"/>
  <c r="I719" i="1"/>
  <c r="B719" i="1"/>
  <c r="H719" i="1" s="1"/>
  <c r="A719" i="1"/>
  <c r="B718" i="1"/>
  <c r="A718" i="1"/>
  <c r="L718" i="1" s="1"/>
  <c r="L717" i="1"/>
  <c r="B717" i="1"/>
  <c r="A717" i="1"/>
  <c r="L716" i="1"/>
  <c r="B716" i="1"/>
  <c r="A716" i="1"/>
  <c r="L715" i="1"/>
  <c r="B715" i="1"/>
  <c r="A715" i="1"/>
  <c r="L714" i="1"/>
  <c r="B714" i="1"/>
  <c r="A714" i="1"/>
  <c r="I713" i="1"/>
  <c r="B713" i="1"/>
  <c r="H713" i="1" s="1"/>
  <c r="A713" i="1"/>
  <c r="L713" i="1" s="1"/>
  <c r="L712" i="1"/>
  <c r="H712" i="1"/>
  <c r="B712" i="1"/>
  <c r="I712" i="1" s="1"/>
  <c r="A712" i="1"/>
  <c r="L711" i="1"/>
  <c r="H711" i="1"/>
  <c r="B711" i="1"/>
  <c r="I711" i="1" s="1"/>
  <c r="A711" i="1"/>
  <c r="L710" i="1"/>
  <c r="I710" i="1"/>
  <c r="B710" i="1"/>
  <c r="H710" i="1" s="1"/>
  <c r="A710" i="1"/>
  <c r="I709" i="1"/>
  <c r="B709" i="1"/>
  <c r="A709" i="1"/>
  <c r="L709" i="1" s="1"/>
  <c r="L708" i="1"/>
  <c r="H708" i="1"/>
  <c r="B708" i="1"/>
  <c r="I708" i="1" s="1"/>
  <c r="A708" i="1"/>
  <c r="L707" i="1"/>
  <c r="H707" i="1"/>
  <c r="G707" i="1"/>
  <c r="B707" i="1"/>
  <c r="I707" i="1" s="1"/>
  <c r="A707" i="1"/>
  <c r="L706" i="1"/>
  <c r="I706" i="1"/>
  <c r="H706" i="1"/>
  <c r="B706" i="1"/>
  <c r="G706" i="1" s="1"/>
  <c r="A706" i="1"/>
  <c r="L705" i="1"/>
  <c r="G705" i="1"/>
  <c r="B705" i="1"/>
  <c r="H705" i="1" s="1"/>
  <c r="A705" i="1"/>
  <c r="I704" i="1"/>
  <c r="H704" i="1"/>
  <c r="G704" i="1"/>
  <c r="B704" i="1"/>
  <c r="A704" i="1"/>
  <c r="L704" i="1" s="1"/>
  <c r="L703" i="1"/>
  <c r="B703" i="1"/>
  <c r="I703" i="1" s="1"/>
  <c r="A703" i="1"/>
  <c r="L702" i="1"/>
  <c r="I702" i="1"/>
  <c r="H702" i="1"/>
  <c r="G702" i="1"/>
  <c r="B702" i="1"/>
  <c r="A702" i="1"/>
  <c r="L701" i="1"/>
  <c r="H701" i="1"/>
  <c r="B701" i="1"/>
  <c r="I701" i="1" s="1"/>
  <c r="A701" i="1"/>
  <c r="L700" i="1"/>
  <c r="H700" i="1"/>
  <c r="B700" i="1"/>
  <c r="I700" i="1" s="1"/>
  <c r="A700" i="1"/>
  <c r="L699" i="1"/>
  <c r="I699" i="1"/>
  <c r="H699" i="1"/>
  <c r="B699" i="1"/>
  <c r="A699" i="1"/>
  <c r="L698" i="1"/>
  <c r="H698" i="1"/>
  <c r="B698" i="1"/>
  <c r="I698" i="1" s="1"/>
  <c r="A698" i="1"/>
  <c r="B697" i="1"/>
  <c r="I697" i="1" s="1"/>
  <c r="A697" i="1"/>
  <c r="L697" i="1" s="1"/>
  <c r="L696" i="1"/>
  <c r="I696" i="1"/>
  <c r="H696" i="1"/>
  <c r="B696" i="1"/>
  <c r="A696" i="1"/>
  <c r="H695" i="1"/>
  <c r="B695" i="1"/>
  <c r="I695" i="1" s="1"/>
  <c r="A695" i="1"/>
  <c r="L695" i="1" s="1"/>
  <c r="L694" i="1"/>
  <c r="I694" i="1"/>
  <c r="H694" i="1"/>
  <c r="B694" i="1"/>
  <c r="G694" i="1" s="1"/>
  <c r="A694" i="1"/>
  <c r="L693" i="1"/>
  <c r="I693" i="1"/>
  <c r="H693" i="1"/>
  <c r="G693" i="1"/>
  <c r="B693" i="1"/>
  <c r="A693" i="1"/>
  <c r="H692" i="1"/>
  <c r="G692" i="1"/>
  <c r="B692" i="1"/>
  <c r="I692" i="1" s="1"/>
  <c r="A692" i="1"/>
  <c r="L692" i="1" s="1"/>
  <c r="L691" i="1"/>
  <c r="B691" i="1"/>
  <c r="I691" i="1" s="1"/>
  <c r="A691" i="1"/>
  <c r="L690" i="1"/>
  <c r="I690" i="1"/>
  <c r="H690" i="1"/>
  <c r="G690" i="1"/>
  <c r="B690" i="1"/>
  <c r="A690" i="1"/>
  <c r="L689" i="1"/>
  <c r="B689" i="1"/>
  <c r="I689" i="1" s="1"/>
  <c r="A689" i="1"/>
  <c r="L688" i="1"/>
  <c r="H688" i="1"/>
  <c r="B688" i="1"/>
  <c r="I688" i="1" s="1"/>
  <c r="A688" i="1"/>
  <c r="L687" i="1"/>
  <c r="H687" i="1"/>
  <c r="B687" i="1"/>
  <c r="I687" i="1" s="1"/>
  <c r="A687" i="1"/>
  <c r="L686" i="1"/>
  <c r="I686" i="1"/>
  <c r="B686" i="1"/>
  <c r="G686" i="1" s="1"/>
  <c r="A686" i="1"/>
  <c r="L685" i="1"/>
  <c r="B685" i="1"/>
  <c r="I685" i="1" s="1"/>
  <c r="A685" i="1"/>
  <c r="L684" i="1"/>
  <c r="I684" i="1"/>
  <c r="B684" i="1"/>
  <c r="H684" i="1" s="1"/>
  <c r="A684" i="1"/>
  <c r="H683" i="1"/>
  <c r="G683" i="1"/>
  <c r="B683" i="1"/>
  <c r="I683" i="1" s="1"/>
  <c r="A683" i="1"/>
  <c r="L683" i="1" s="1"/>
  <c r="I682" i="1"/>
  <c r="B682" i="1"/>
  <c r="H682" i="1" s="1"/>
  <c r="A682" i="1"/>
  <c r="L682" i="1" s="1"/>
  <c r="L681" i="1"/>
  <c r="I681" i="1"/>
  <c r="H681" i="1"/>
  <c r="G681" i="1"/>
  <c r="B681" i="1"/>
  <c r="A681" i="1"/>
  <c r="L680" i="1"/>
  <c r="H680" i="1"/>
  <c r="G680" i="1"/>
  <c r="B680" i="1"/>
  <c r="I680" i="1" s="1"/>
  <c r="A680" i="1"/>
  <c r="I679" i="1"/>
  <c r="B679" i="1"/>
  <c r="H679" i="1" s="1"/>
  <c r="A679" i="1"/>
  <c r="L679" i="1" s="1"/>
  <c r="I678" i="1"/>
  <c r="H678" i="1"/>
  <c r="B678" i="1"/>
  <c r="G678" i="1" s="1"/>
  <c r="A678" i="1"/>
  <c r="L678" i="1" s="1"/>
  <c r="I677" i="1"/>
  <c r="B677" i="1"/>
  <c r="H677" i="1" s="1"/>
  <c r="A677" i="1"/>
  <c r="L677" i="1" s="1"/>
  <c r="B676" i="1"/>
  <c r="H676" i="1" s="1"/>
  <c r="A676" i="1"/>
  <c r="L676" i="1" s="1"/>
  <c r="I675" i="1"/>
  <c r="H675" i="1"/>
  <c r="B675" i="1"/>
  <c r="A675" i="1"/>
  <c r="L675" i="1" s="1"/>
  <c r="B674" i="1"/>
  <c r="A674" i="1"/>
  <c r="L674" i="1" s="1"/>
  <c r="L673" i="1"/>
  <c r="B673" i="1"/>
  <c r="I673" i="1" s="1"/>
  <c r="A673" i="1"/>
  <c r="H672" i="1"/>
  <c r="B672" i="1"/>
  <c r="I672" i="1" s="1"/>
  <c r="A672" i="1"/>
  <c r="L672" i="1" s="1"/>
  <c r="M671" i="1"/>
  <c r="L671" i="1"/>
  <c r="H671" i="1"/>
  <c r="B671" i="1"/>
  <c r="I671" i="1" s="1"/>
  <c r="A671" i="1"/>
  <c r="M670" i="1"/>
  <c r="I670" i="1"/>
  <c r="H670" i="1"/>
  <c r="B670" i="1"/>
  <c r="A670" i="1"/>
  <c r="L670" i="1" s="1"/>
  <c r="I669" i="1"/>
  <c r="H669" i="1"/>
  <c r="B669" i="1"/>
  <c r="M669" i="1" s="1"/>
  <c r="A669" i="1"/>
  <c r="L669" i="1" s="1"/>
  <c r="L668" i="1"/>
  <c r="I668" i="1"/>
  <c r="H668" i="1"/>
  <c r="B668" i="1"/>
  <c r="M668" i="1" s="1"/>
  <c r="A668" i="1"/>
  <c r="L667" i="1"/>
  <c r="H667" i="1"/>
  <c r="B667" i="1"/>
  <c r="I667" i="1" s="1"/>
  <c r="A667" i="1"/>
  <c r="M666" i="1"/>
  <c r="I666" i="1"/>
  <c r="H666" i="1"/>
  <c r="B666" i="1"/>
  <c r="A666" i="1"/>
  <c r="L666" i="1" s="1"/>
  <c r="M665" i="1"/>
  <c r="L665" i="1"/>
  <c r="B665" i="1"/>
  <c r="H665" i="1" s="1"/>
  <c r="A665" i="1"/>
  <c r="B664" i="1"/>
  <c r="M664" i="1" s="1"/>
  <c r="A664" i="1"/>
  <c r="L664" i="1" s="1"/>
  <c r="H663" i="1"/>
  <c r="B663" i="1"/>
  <c r="A663" i="1"/>
  <c r="L663" i="1" s="1"/>
  <c r="M662" i="1"/>
  <c r="I662" i="1"/>
  <c r="H662" i="1"/>
  <c r="B662" i="1"/>
  <c r="A662" i="1"/>
  <c r="L662" i="1" s="1"/>
  <c r="L661" i="1"/>
  <c r="B661" i="1"/>
  <c r="M661" i="1" s="1"/>
  <c r="A661" i="1"/>
  <c r="I660" i="1"/>
  <c r="H660" i="1"/>
  <c r="B660" i="1"/>
  <c r="A660" i="1"/>
  <c r="L660" i="1" s="1"/>
  <c r="L659" i="1"/>
  <c r="I659" i="1"/>
  <c r="H659" i="1"/>
  <c r="B659" i="1"/>
  <c r="A659" i="1"/>
  <c r="L658" i="1"/>
  <c r="B658" i="1"/>
  <c r="A658" i="1"/>
  <c r="L657" i="1"/>
  <c r="B657" i="1"/>
  <c r="I657" i="1" s="1"/>
  <c r="A657" i="1"/>
  <c r="I656" i="1"/>
  <c r="B656" i="1"/>
  <c r="H656" i="1" s="1"/>
  <c r="A656" i="1"/>
  <c r="L656" i="1" s="1"/>
  <c r="L655" i="1"/>
  <c r="I655" i="1"/>
  <c r="B655" i="1"/>
  <c r="H655" i="1" s="1"/>
  <c r="A655" i="1"/>
  <c r="L654" i="1"/>
  <c r="H654" i="1"/>
  <c r="B654" i="1"/>
  <c r="I654" i="1" s="1"/>
  <c r="A654" i="1"/>
  <c r="I653" i="1"/>
  <c r="B653" i="1"/>
  <c r="H653" i="1" s="1"/>
  <c r="A653" i="1"/>
  <c r="L653" i="1" s="1"/>
  <c r="L652" i="1"/>
  <c r="B652" i="1"/>
  <c r="A652" i="1"/>
  <c r="I651" i="1"/>
  <c r="H651" i="1"/>
  <c r="B651" i="1"/>
  <c r="A651" i="1"/>
  <c r="L651" i="1" s="1"/>
  <c r="I650" i="1"/>
  <c r="B650" i="1"/>
  <c r="G650" i="1" s="1"/>
  <c r="A650" i="1"/>
  <c r="L650" i="1" s="1"/>
  <c r="L649" i="1"/>
  <c r="H649" i="1"/>
  <c r="G649" i="1"/>
  <c r="B649" i="1"/>
  <c r="I649" i="1" s="1"/>
  <c r="A649" i="1"/>
  <c r="B648" i="1"/>
  <c r="A648" i="1"/>
  <c r="L648" i="1" s="1"/>
  <c r="I647" i="1"/>
  <c r="H647" i="1"/>
  <c r="G647" i="1"/>
  <c r="B647" i="1"/>
  <c r="A647" i="1"/>
  <c r="L647" i="1" s="1"/>
  <c r="I646" i="1"/>
  <c r="G646" i="1"/>
  <c r="B646" i="1"/>
  <c r="H646" i="1" s="1"/>
  <c r="A646" i="1"/>
  <c r="L646" i="1" s="1"/>
  <c r="I645" i="1"/>
  <c r="H645" i="1"/>
  <c r="G645" i="1"/>
  <c r="B645" i="1"/>
  <c r="A645" i="1"/>
  <c r="L645" i="1" s="1"/>
  <c r="B644" i="1"/>
  <c r="H644" i="1" s="1"/>
  <c r="A644" i="1"/>
  <c r="L644" i="1" s="1"/>
  <c r="L643" i="1"/>
  <c r="B643" i="1"/>
  <c r="A643" i="1"/>
  <c r="L642" i="1"/>
  <c r="B642" i="1"/>
  <c r="A642" i="1"/>
  <c r="L641" i="1"/>
  <c r="I641" i="1"/>
  <c r="B641" i="1"/>
  <c r="H641" i="1" s="1"/>
  <c r="A641" i="1"/>
  <c r="I640" i="1"/>
  <c r="B640" i="1"/>
  <c r="H640" i="1" s="1"/>
  <c r="A640" i="1"/>
  <c r="L640" i="1" s="1"/>
  <c r="L639" i="1"/>
  <c r="I639" i="1"/>
  <c r="B639" i="1"/>
  <c r="H639" i="1" s="1"/>
  <c r="A639" i="1"/>
  <c r="B638" i="1"/>
  <c r="A638" i="1"/>
  <c r="L638" i="1" s="1"/>
  <c r="I637" i="1"/>
  <c r="H637" i="1"/>
  <c r="B637" i="1"/>
  <c r="A637" i="1"/>
  <c r="L637" i="1" s="1"/>
  <c r="B636" i="1"/>
  <c r="I636" i="1" s="1"/>
  <c r="A636" i="1"/>
  <c r="L636" i="1" s="1"/>
  <c r="L635" i="1"/>
  <c r="I635" i="1"/>
  <c r="H635" i="1"/>
  <c r="B635" i="1"/>
  <c r="A635" i="1"/>
  <c r="B634" i="1"/>
  <c r="A634" i="1"/>
  <c r="L634" i="1" s="1"/>
  <c r="B633" i="1"/>
  <c r="A633" i="1"/>
  <c r="L633" i="1" s="1"/>
  <c r="B632" i="1"/>
  <c r="A632" i="1"/>
  <c r="L632" i="1" s="1"/>
  <c r="I631" i="1"/>
  <c r="H631" i="1"/>
  <c r="B631" i="1"/>
  <c r="A631" i="1"/>
  <c r="L631" i="1" s="1"/>
  <c r="I630" i="1"/>
  <c r="H630" i="1"/>
  <c r="B630" i="1"/>
  <c r="A630" i="1"/>
  <c r="L630" i="1" s="1"/>
  <c r="L629" i="1"/>
  <c r="B629" i="1"/>
  <c r="A629" i="1"/>
  <c r="I628" i="1"/>
  <c r="H628" i="1"/>
  <c r="B628" i="1"/>
  <c r="A628" i="1"/>
  <c r="L628" i="1" s="1"/>
  <c r="I627" i="1"/>
  <c r="H627" i="1"/>
  <c r="B627" i="1"/>
  <c r="A627" i="1"/>
  <c r="L627" i="1" s="1"/>
  <c r="L626" i="1"/>
  <c r="B626" i="1"/>
  <c r="H626" i="1" s="1"/>
  <c r="A626" i="1"/>
  <c r="H625" i="1"/>
  <c r="B625" i="1"/>
  <c r="I625" i="1" s="1"/>
  <c r="A625" i="1"/>
  <c r="L625" i="1" s="1"/>
  <c r="L624" i="1"/>
  <c r="B624" i="1"/>
  <c r="A624" i="1"/>
  <c r="H623" i="1"/>
  <c r="B623" i="1"/>
  <c r="I623" i="1" s="1"/>
  <c r="A623" i="1"/>
  <c r="L623" i="1" s="1"/>
  <c r="L622" i="1"/>
  <c r="I622" i="1"/>
  <c r="B622" i="1"/>
  <c r="H622" i="1" s="1"/>
  <c r="A622" i="1"/>
  <c r="I621" i="1"/>
  <c r="H621" i="1"/>
  <c r="B621" i="1"/>
  <c r="A621" i="1"/>
  <c r="L621" i="1" s="1"/>
  <c r="I620" i="1"/>
  <c r="B620" i="1"/>
  <c r="H620" i="1" s="1"/>
  <c r="A620" i="1"/>
  <c r="L620" i="1" s="1"/>
  <c r="L619" i="1"/>
  <c r="I619" i="1"/>
  <c r="H619" i="1"/>
  <c r="G619" i="1"/>
  <c r="B619" i="1"/>
  <c r="A619" i="1"/>
  <c r="I618" i="1"/>
  <c r="B618" i="1"/>
  <c r="H618" i="1" s="1"/>
  <c r="A618" i="1"/>
  <c r="L618" i="1" s="1"/>
  <c r="L617" i="1"/>
  <c r="G617" i="1"/>
  <c r="B617" i="1"/>
  <c r="A617" i="1"/>
  <c r="I616" i="1"/>
  <c r="H616" i="1"/>
  <c r="G616" i="1"/>
  <c r="B616" i="1"/>
  <c r="A616" i="1"/>
  <c r="L616" i="1" s="1"/>
  <c r="L615" i="1"/>
  <c r="H615" i="1"/>
  <c r="B615" i="1"/>
  <c r="I615" i="1" s="1"/>
  <c r="A615" i="1"/>
  <c r="B614" i="1"/>
  <c r="I614" i="1" s="1"/>
  <c r="A614" i="1"/>
  <c r="L614" i="1" s="1"/>
  <c r="L613" i="1"/>
  <c r="I613" i="1"/>
  <c r="B613" i="1"/>
  <c r="G613" i="1" s="1"/>
  <c r="A613" i="1"/>
  <c r="L612" i="1"/>
  <c r="I612" i="1"/>
  <c r="H612" i="1"/>
  <c r="B612" i="1"/>
  <c r="G612" i="1" s="1"/>
  <c r="A612" i="1"/>
  <c r="B611" i="1"/>
  <c r="I611" i="1" s="1"/>
  <c r="A611" i="1"/>
  <c r="L611" i="1" s="1"/>
  <c r="L610" i="1"/>
  <c r="H610" i="1"/>
  <c r="B610" i="1"/>
  <c r="I610" i="1" s="1"/>
  <c r="A610" i="1"/>
  <c r="I609" i="1"/>
  <c r="H609" i="1"/>
  <c r="G609" i="1"/>
  <c r="B609" i="1"/>
  <c r="A609" i="1"/>
  <c r="L609" i="1" s="1"/>
  <c r="H608" i="1"/>
  <c r="G608" i="1"/>
  <c r="B608" i="1"/>
  <c r="I608" i="1" s="1"/>
  <c r="A608" i="1"/>
  <c r="L608" i="1" s="1"/>
  <c r="I607" i="1"/>
  <c r="H607" i="1"/>
  <c r="G607" i="1"/>
  <c r="B607" i="1"/>
  <c r="A607" i="1"/>
  <c r="L607" i="1" s="1"/>
  <c r="B606" i="1"/>
  <c r="H606" i="1" s="1"/>
  <c r="A606" i="1"/>
  <c r="L606" i="1" s="1"/>
  <c r="L605" i="1"/>
  <c r="I605" i="1"/>
  <c r="G605" i="1"/>
  <c r="B605" i="1"/>
  <c r="H605" i="1" s="1"/>
  <c r="A605" i="1"/>
  <c r="L604" i="1"/>
  <c r="I604" i="1"/>
  <c r="H604" i="1"/>
  <c r="G604" i="1"/>
  <c r="B604" i="1"/>
  <c r="A604" i="1"/>
  <c r="L603" i="1"/>
  <c r="G603" i="1"/>
  <c r="B603" i="1"/>
  <c r="I603" i="1" s="1"/>
  <c r="A603" i="1"/>
  <c r="L602" i="1"/>
  <c r="I602" i="1"/>
  <c r="H602" i="1"/>
  <c r="B602" i="1"/>
  <c r="A602" i="1"/>
  <c r="L601" i="1"/>
  <c r="I601" i="1"/>
  <c r="B601" i="1"/>
  <c r="H601" i="1" s="1"/>
  <c r="A601" i="1"/>
  <c r="B600" i="1"/>
  <c r="I600" i="1" s="1"/>
  <c r="A600" i="1"/>
  <c r="L600" i="1" s="1"/>
  <c r="I599" i="1"/>
  <c r="B599" i="1"/>
  <c r="G599" i="1" s="1"/>
  <c r="A599" i="1"/>
  <c r="L599" i="1" s="1"/>
  <c r="L598" i="1"/>
  <c r="I598" i="1"/>
  <c r="H598" i="1"/>
  <c r="B598" i="1"/>
  <c r="G598" i="1" s="1"/>
  <c r="A598" i="1"/>
  <c r="B597" i="1"/>
  <c r="I597" i="1" s="1"/>
  <c r="A597" i="1"/>
  <c r="L597" i="1" s="1"/>
  <c r="I596" i="1"/>
  <c r="B596" i="1"/>
  <c r="H596" i="1" s="1"/>
  <c r="A596" i="1"/>
  <c r="L596" i="1" s="1"/>
  <c r="L595" i="1"/>
  <c r="I595" i="1"/>
  <c r="H595" i="1"/>
  <c r="B595" i="1"/>
  <c r="A595" i="1"/>
  <c r="B594" i="1"/>
  <c r="I594" i="1" s="1"/>
  <c r="A594" i="1"/>
  <c r="L594" i="1" s="1"/>
  <c r="H593" i="1"/>
  <c r="B593" i="1"/>
  <c r="I593" i="1" s="1"/>
  <c r="A593" i="1"/>
  <c r="L593" i="1" s="1"/>
  <c r="I592" i="1"/>
  <c r="H592" i="1"/>
  <c r="B592" i="1"/>
  <c r="G592" i="1" s="1"/>
  <c r="A592" i="1"/>
  <c r="L592" i="1" s="1"/>
  <c r="L591" i="1"/>
  <c r="B591" i="1"/>
  <c r="A591" i="1"/>
  <c r="I590" i="1"/>
  <c r="G590" i="1"/>
  <c r="B590" i="1"/>
  <c r="H590" i="1" s="1"/>
  <c r="A590" i="1"/>
  <c r="L590" i="1" s="1"/>
  <c r="L589" i="1"/>
  <c r="H589" i="1"/>
  <c r="B589" i="1"/>
  <c r="I589" i="1" s="1"/>
  <c r="A589" i="1"/>
  <c r="I588" i="1"/>
  <c r="H588" i="1"/>
  <c r="B588" i="1"/>
  <c r="A588" i="1"/>
  <c r="L588" i="1" s="1"/>
  <c r="L587" i="1"/>
  <c r="B587" i="1"/>
  <c r="A587" i="1"/>
  <c r="L586" i="1"/>
  <c r="B586" i="1"/>
  <c r="A586" i="1"/>
  <c r="B585" i="1"/>
  <c r="A585" i="1"/>
  <c r="L585" i="1" s="1"/>
  <c r="L584" i="1"/>
  <c r="B584" i="1"/>
  <c r="A584" i="1"/>
  <c r="L583" i="1"/>
  <c r="B583" i="1"/>
  <c r="A583" i="1"/>
  <c r="L582" i="1"/>
  <c r="B582" i="1"/>
  <c r="A582" i="1"/>
  <c r="L581" i="1"/>
  <c r="H581" i="1"/>
  <c r="B581" i="1"/>
  <c r="I581" i="1" s="1"/>
  <c r="A581" i="1"/>
  <c r="L580" i="1"/>
  <c r="I580" i="1"/>
  <c r="B580" i="1"/>
  <c r="H580" i="1" s="1"/>
  <c r="A580" i="1"/>
  <c r="I579" i="1"/>
  <c r="B579" i="1"/>
  <c r="H579" i="1" s="1"/>
  <c r="A579" i="1"/>
  <c r="L579" i="1" s="1"/>
  <c r="L578" i="1"/>
  <c r="B578" i="1"/>
  <c r="A578" i="1"/>
  <c r="I577" i="1"/>
  <c r="B577" i="1"/>
  <c r="A577" i="1"/>
  <c r="L577" i="1" s="1"/>
  <c r="L576" i="1"/>
  <c r="I576" i="1"/>
  <c r="B576" i="1"/>
  <c r="H576" i="1" s="1"/>
  <c r="A576" i="1"/>
  <c r="B575" i="1"/>
  <c r="A575" i="1"/>
  <c r="L575" i="1" s="1"/>
  <c r="I574" i="1"/>
  <c r="B574" i="1"/>
  <c r="G574" i="1" s="1"/>
  <c r="A574" i="1"/>
  <c r="L574" i="1" s="1"/>
  <c r="L573" i="1"/>
  <c r="I573" i="1"/>
  <c r="H573" i="1"/>
  <c r="B573" i="1"/>
  <c r="G573" i="1" s="1"/>
  <c r="A573" i="1"/>
  <c r="L572" i="1"/>
  <c r="G572" i="1"/>
  <c r="B572" i="1"/>
  <c r="I572" i="1" s="1"/>
  <c r="A572" i="1"/>
  <c r="L571" i="1"/>
  <c r="B571" i="1"/>
  <c r="I571" i="1" s="1"/>
  <c r="A571" i="1"/>
  <c r="L570" i="1"/>
  <c r="I570" i="1"/>
  <c r="H570" i="1"/>
  <c r="G570" i="1"/>
  <c r="B570" i="1"/>
  <c r="A570" i="1"/>
  <c r="B569" i="1"/>
  <c r="A569" i="1"/>
  <c r="L569" i="1" s="1"/>
  <c r="H568" i="1"/>
  <c r="B568" i="1"/>
  <c r="I568" i="1" s="1"/>
  <c r="A568" i="1"/>
  <c r="L568" i="1" s="1"/>
  <c r="L567" i="1"/>
  <c r="H567" i="1"/>
  <c r="B567" i="1"/>
  <c r="I567" i="1" s="1"/>
  <c r="A567" i="1"/>
  <c r="H566" i="1"/>
  <c r="G566" i="1"/>
  <c r="B566" i="1"/>
  <c r="I566" i="1" s="1"/>
  <c r="A566" i="1"/>
  <c r="L566" i="1" s="1"/>
  <c r="L565" i="1"/>
  <c r="B565" i="1"/>
  <c r="I565" i="1" s="1"/>
  <c r="A565" i="1"/>
  <c r="I564" i="1"/>
  <c r="H564" i="1"/>
  <c r="B564" i="1"/>
  <c r="A564" i="1"/>
  <c r="L564" i="1" s="1"/>
  <c r="I563" i="1"/>
  <c r="B563" i="1"/>
  <c r="H563" i="1" s="1"/>
  <c r="A563" i="1"/>
  <c r="L563" i="1" s="1"/>
  <c r="B562" i="1"/>
  <c r="A562" i="1"/>
  <c r="L562" i="1" s="1"/>
  <c r="L561" i="1"/>
  <c r="I561" i="1"/>
  <c r="G561" i="1"/>
  <c r="B561" i="1"/>
  <c r="H561" i="1" s="1"/>
  <c r="A561" i="1"/>
  <c r="L560" i="1"/>
  <c r="I560" i="1"/>
  <c r="H560" i="1"/>
  <c r="G560" i="1"/>
  <c r="B560" i="1"/>
  <c r="A560" i="1"/>
  <c r="B559" i="1"/>
  <c r="A559" i="1"/>
  <c r="L559" i="1" s="1"/>
  <c r="I558" i="1"/>
  <c r="H558" i="1"/>
  <c r="G558" i="1"/>
  <c r="B558" i="1"/>
  <c r="A558" i="1"/>
  <c r="L558" i="1" s="1"/>
  <c r="L557" i="1"/>
  <c r="I557" i="1"/>
  <c r="B557" i="1"/>
  <c r="H557" i="1" s="1"/>
  <c r="A557" i="1"/>
  <c r="H556" i="1"/>
  <c r="B556" i="1"/>
  <c r="I556" i="1" s="1"/>
  <c r="A556" i="1"/>
  <c r="L556" i="1" s="1"/>
  <c r="L555" i="1"/>
  <c r="I555" i="1"/>
  <c r="H555" i="1"/>
  <c r="B555" i="1"/>
  <c r="A555" i="1"/>
  <c r="I554" i="1"/>
  <c r="H554" i="1"/>
  <c r="G554" i="1"/>
  <c r="B554" i="1"/>
  <c r="A554" i="1"/>
  <c r="L554" i="1" s="1"/>
  <c r="B553" i="1"/>
  <c r="A553" i="1"/>
  <c r="L552" i="1"/>
  <c r="H552" i="1"/>
  <c r="B552" i="1"/>
  <c r="I552" i="1" s="1"/>
  <c r="A552" i="1"/>
  <c r="L551" i="1"/>
  <c r="G551" i="1"/>
  <c r="B551" i="1"/>
  <c r="H551" i="1" s="1"/>
  <c r="A551" i="1"/>
  <c r="L550" i="1"/>
  <c r="I550" i="1"/>
  <c r="H550" i="1"/>
  <c r="G550" i="1"/>
  <c r="B550" i="1"/>
  <c r="A550" i="1"/>
  <c r="I549" i="1"/>
  <c r="H549" i="1"/>
  <c r="G549" i="1"/>
  <c r="B549" i="1"/>
  <c r="A549" i="1"/>
  <c r="L549" i="1" s="1"/>
  <c r="H548" i="1"/>
  <c r="G548" i="1"/>
  <c r="B548" i="1"/>
  <c r="I548" i="1" s="1"/>
  <c r="A548" i="1"/>
  <c r="L548" i="1" s="1"/>
  <c r="L547" i="1"/>
  <c r="B547" i="1"/>
  <c r="H547" i="1" s="1"/>
  <c r="A547" i="1"/>
  <c r="L546" i="1"/>
  <c r="G546" i="1"/>
  <c r="B546" i="1"/>
  <c r="I546" i="1" s="1"/>
  <c r="A546" i="1"/>
  <c r="L545" i="1"/>
  <c r="B545" i="1"/>
  <c r="I545" i="1" s="1"/>
  <c r="A545" i="1"/>
  <c r="I544" i="1"/>
  <c r="H544" i="1"/>
  <c r="B544" i="1"/>
  <c r="A544" i="1"/>
  <c r="L544" i="1" s="1"/>
  <c r="B543" i="1"/>
  <c r="A543" i="1"/>
  <c r="L543" i="1" s="1"/>
  <c r="B542" i="1"/>
  <c r="A542" i="1"/>
  <c r="L542" i="1" s="1"/>
  <c r="B541" i="1"/>
  <c r="A541" i="1"/>
  <c r="I540" i="1"/>
  <c r="H540" i="1"/>
  <c r="B540" i="1"/>
  <c r="A540" i="1"/>
  <c r="L540" i="1" s="1"/>
  <c r="M539" i="1"/>
  <c r="I539" i="1"/>
  <c r="H539" i="1"/>
  <c r="B539" i="1"/>
  <c r="A539" i="1"/>
  <c r="L539" i="1" s="1"/>
  <c r="L538" i="1"/>
  <c r="I538" i="1"/>
  <c r="B538" i="1"/>
  <c r="H538" i="1" s="1"/>
  <c r="A538" i="1"/>
  <c r="M537" i="1"/>
  <c r="L537" i="1"/>
  <c r="I537" i="1"/>
  <c r="H537" i="1"/>
  <c r="B537" i="1"/>
  <c r="A537" i="1"/>
  <c r="M536" i="1"/>
  <c r="I536" i="1"/>
  <c r="B536" i="1"/>
  <c r="H536" i="1" s="1"/>
  <c r="A536" i="1"/>
  <c r="L536" i="1" s="1"/>
  <c r="M535" i="1"/>
  <c r="I535" i="1"/>
  <c r="H535" i="1"/>
  <c r="B535" i="1"/>
  <c r="A535" i="1"/>
  <c r="L535" i="1" s="1"/>
  <c r="I534" i="1"/>
  <c r="B534" i="1"/>
  <c r="H534" i="1" s="1"/>
  <c r="A534" i="1"/>
  <c r="L534" i="1" s="1"/>
  <c r="M533" i="1"/>
  <c r="L533" i="1"/>
  <c r="I533" i="1"/>
  <c r="B533" i="1"/>
  <c r="H533" i="1" s="1"/>
  <c r="A533" i="1"/>
  <c r="L532" i="1"/>
  <c r="I532" i="1"/>
  <c r="B532" i="1"/>
  <c r="H532" i="1" s="1"/>
  <c r="A532" i="1"/>
  <c r="B531" i="1"/>
  <c r="A531" i="1"/>
  <c r="L531" i="1" s="1"/>
  <c r="L530" i="1"/>
  <c r="B530" i="1"/>
  <c r="H530" i="1" s="1"/>
  <c r="A530" i="1"/>
  <c r="L529" i="1"/>
  <c r="I529" i="1"/>
  <c r="B529" i="1"/>
  <c r="H529" i="1" s="1"/>
  <c r="A529" i="1"/>
  <c r="B528" i="1"/>
  <c r="A528" i="1"/>
  <c r="L528" i="1" s="1"/>
  <c r="I527" i="1"/>
  <c r="B527" i="1"/>
  <c r="H527" i="1" s="1"/>
  <c r="A527" i="1"/>
  <c r="L527" i="1" s="1"/>
  <c r="B526" i="1"/>
  <c r="A526" i="1"/>
  <c r="L525" i="1"/>
  <c r="B525" i="1"/>
  <c r="A525" i="1"/>
  <c r="I524" i="1"/>
  <c r="B524" i="1"/>
  <c r="H524" i="1" s="1"/>
  <c r="A524" i="1"/>
  <c r="L524" i="1" s="1"/>
  <c r="I523" i="1"/>
  <c r="H523" i="1"/>
  <c r="B523" i="1"/>
  <c r="A523" i="1"/>
  <c r="L523" i="1" s="1"/>
  <c r="I522" i="1"/>
  <c r="H522" i="1"/>
  <c r="B522" i="1"/>
  <c r="A522" i="1"/>
  <c r="L522" i="1" s="1"/>
  <c r="L521" i="1"/>
  <c r="B521" i="1"/>
  <c r="I521" i="1" s="1"/>
  <c r="A521" i="1"/>
  <c r="L520" i="1"/>
  <c r="B520" i="1"/>
  <c r="A520" i="1"/>
  <c r="I519" i="1"/>
  <c r="B519" i="1"/>
  <c r="H519" i="1" s="1"/>
  <c r="A519" i="1"/>
  <c r="L519" i="1" s="1"/>
  <c r="I518" i="1"/>
  <c r="G518" i="1"/>
  <c r="B518" i="1"/>
  <c r="H518" i="1" s="1"/>
  <c r="A518" i="1"/>
  <c r="L518" i="1" s="1"/>
  <c r="I517" i="1"/>
  <c r="H517" i="1"/>
  <c r="G517" i="1"/>
  <c r="B517" i="1"/>
  <c r="A517" i="1"/>
  <c r="L517" i="1" s="1"/>
  <c r="I516" i="1"/>
  <c r="B516" i="1"/>
  <c r="H516" i="1" s="1"/>
  <c r="A516" i="1"/>
  <c r="L516" i="1" s="1"/>
  <c r="H515" i="1"/>
  <c r="G515" i="1"/>
  <c r="B515" i="1"/>
  <c r="I515" i="1" s="1"/>
  <c r="A515" i="1"/>
  <c r="L515" i="1" s="1"/>
  <c r="I514" i="1"/>
  <c r="H514" i="1"/>
  <c r="B514" i="1"/>
  <c r="G514" i="1" s="1"/>
  <c r="A514" i="1"/>
  <c r="L514" i="1" s="1"/>
  <c r="L513" i="1"/>
  <c r="H513" i="1"/>
  <c r="B513" i="1"/>
  <c r="I513" i="1" s="1"/>
  <c r="A513" i="1"/>
  <c r="I512" i="1"/>
  <c r="H512" i="1"/>
  <c r="B512" i="1"/>
  <c r="A512" i="1"/>
  <c r="L512" i="1" s="1"/>
  <c r="B511" i="1"/>
  <c r="H511" i="1" s="1"/>
  <c r="A511" i="1"/>
  <c r="L511" i="1" s="1"/>
  <c r="L510" i="1"/>
  <c r="B510" i="1"/>
  <c r="A510" i="1"/>
  <c r="L509" i="1"/>
  <c r="B509" i="1"/>
  <c r="A509" i="1"/>
  <c r="L508" i="1"/>
  <c r="B508" i="1"/>
  <c r="I508" i="1" s="1"/>
  <c r="A508" i="1"/>
  <c r="L507" i="1"/>
  <c r="B507" i="1"/>
  <c r="H507" i="1" s="1"/>
  <c r="A507" i="1"/>
  <c r="I506" i="1"/>
  <c r="H506" i="1"/>
  <c r="B506" i="1"/>
  <c r="A506" i="1"/>
  <c r="L506" i="1" s="1"/>
  <c r="B505" i="1"/>
  <c r="I505" i="1" s="1"/>
  <c r="A505" i="1"/>
  <c r="L505" i="1" s="1"/>
  <c r="L504" i="1"/>
  <c r="I504" i="1"/>
  <c r="H504" i="1"/>
  <c r="B504" i="1"/>
  <c r="A504" i="1"/>
  <c r="B503" i="1"/>
  <c r="A503" i="1"/>
  <c r="L503" i="1" s="1"/>
  <c r="L502" i="1"/>
  <c r="B502" i="1"/>
  <c r="A502" i="1"/>
  <c r="L501" i="1"/>
  <c r="B501" i="1"/>
  <c r="A501" i="1"/>
  <c r="L500" i="1"/>
  <c r="B500" i="1"/>
  <c r="A500" i="1"/>
  <c r="I499" i="1"/>
  <c r="B499" i="1"/>
  <c r="H499" i="1" s="1"/>
  <c r="A499" i="1"/>
  <c r="L499" i="1" s="1"/>
  <c r="I498" i="1"/>
  <c r="H498" i="1"/>
  <c r="B498" i="1"/>
  <c r="A498" i="1"/>
  <c r="L498" i="1" s="1"/>
  <c r="I497" i="1"/>
  <c r="H497" i="1"/>
  <c r="B497" i="1"/>
  <c r="A497" i="1"/>
  <c r="L497" i="1" s="1"/>
  <c r="L496" i="1"/>
  <c r="B496" i="1"/>
  <c r="I496" i="1" s="1"/>
  <c r="A496" i="1"/>
  <c r="L495" i="1"/>
  <c r="B495" i="1"/>
  <c r="A495" i="1"/>
  <c r="L494" i="1"/>
  <c r="B494" i="1"/>
  <c r="A494" i="1"/>
  <c r="L493" i="1"/>
  <c r="B493" i="1"/>
  <c r="A493" i="1"/>
  <c r="L492" i="1"/>
  <c r="B492" i="1"/>
  <c r="A492" i="1"/>
  <c r="L491" i="1"/>
  <c r="B491" i="1"/>
  <c r="I491" i="1" s="1"/>
  <c r="A491" i="1"/>
  <c r="L490" i="1"/>
  <c r="I490" i="1"/>
  <c r="B490" i="1"/>
  <c r="H490" i="1" s="1"/>
  <c r="A490" i="1"/>
  <c r="L489" i="1"/>
  <c r="B489" i="1"/>
  <c r="I489" i="1" s="1"/>
  <c r="A489" i="1"/>
  <c r="I488" i="1"/>
  <c r="H488" i="1"/>
  <c r="B488" i="1"/>
  <c r="A488" i="1"/>
  <c r="L488" i="1" s="1"/>
  <c r="I487" i="1"/>
  <c r="H487" i="1"/>
  <c r="B487" i="1"/>
  <c r="G487" i="1" s="1"/>
  <c r="A487" i="1"/>
  <c r="L487" i="1" s="1"/>
  <c r="L486" i="1"/>
  <c r="I486" i="1"/>
  <c r="H486" i="1"/>
  <c r="B486" i="1"/>
  <c r="A486" i="1"/>
  <c r="B485" i="1"/>
  <c r="A485" i="1"/>
  <c r="L485" i="1" s="1"/>
  <c r="L484" i="1"/>
  <c r="B484" i="1"/>
  <c r="H484" i="1" s="1"/>
  <c r="A484" i="1"/>
  <c r="L483" i="1"/>
  <c r="I483" i="1"/>
  <c r="B483" i="1"/>
  <c r="H483" i="1" s="1"/>
  <c r="A483" i="1"/>
  <c r="B482" i="1"/>
  <c r="A482" i="1"/>
  <c r="L482" i="1" s="1"/>
  <c r="I481" i="1"/>
  <c r="B481" i="1"/>
  <c r="H481" i="1" s="1"/>
  <c r="A481" i="1"/>
  <c r="L481" i="1" s="1"/>
  <c r="L480" i="1"/>
  <c r="I480" i="1"/>
  <c r="H480" i="1"/>
  <c r="G480" i="1"/>
  <c r="B480" i="1"/>
  <c r="A480" i="1"/>
  <c r="L479" i="1"/>
  <c r="G479" i="1"/>
  <c r="B479" i="1"/>
  <c r="A479" i="1"/>
  <c r="I478" i="1"/>
  <c r="B478" i="1"/>
  <c r="H478" i="1" s="1"/>
  <c r="A478" i="1"/>
  <c r="L478" i="1" s="1"/>
  <c r="I477" i="1"/>
  <c r="H477" i="1"/>
  <c r="B477" i="1"/>
  <c r="G477" i="1" s="1"/>
  <c r="A477" i="1"/>
  <c r="L477" i="1" s="1"/>
  <c r="L476" i="1"/>
  <c r="B476" i="1"/>
  <c r="A476" i="1"/>
  <c r="I475" i="1"/>
  <c r="B475" i="1"/>
  <c r="H475" i="1" s="1"/>
  <c r="A475" i="1"/>
  <c r="L475" i="1" s="1"/>
  <c r="L474" i="1"/>
  <c r="H474" i="1"/>
  <c r="B474" i="1"/>
  <c r="I474" i="1" s="1"/>
  <c r="A474" i="1"/>
  <c r="I473" i="1"/>
  <c r="H473" i="1"/>
  <c r="G473" i="1"/>
  <c r="B473" i="1"/>
  <c r="A473" i="1"/>
  <c r="L473" i="1" s="1"/>
  <c r="I472" i="1"/>
  <c r="B472" i="1"/>
  <c r="H472" i="1" s="1"/>
  <c r="A472" i="1"/>
  <c r="L472" i="1" s="1"/>
  <c r="B471" i="1"/>
  <c r="G471" i="1" s="1"/>
  <c r="A471" i="1"/>
  <c r="L471" i="1" s="1"/>
  <c r="L470" i="1"/>
  <c r="B470" i="1"/>
  <c r="A470" i="1"/>
  <c r="L469" i="1"/>
  <c r="I469" i="1"/>
  <c r="B469" i="1"/>
  <c r="H469" i="1" s="1"/>
  <c r="A469" i="1"/>
  <c r="B468" i="1"/>
  <c r="A468" i="1"/>
  <c r="L468" i="1" s="1"/>
  <c r="I467" i="1"/>
  <c r="H467" i="1"/>
  <c r="G467" i="1"/>
  <c r="B467" i="1"/>
  <c r="A467" i="1"/>
  <c r="L467" i="1" s="1"/>
  <c r="L466" i="1"/>
  <c r="I466" i="1"/>
  <c r="H466" i="1"/>
  <c r="G466" i="1"/>
  <c r="B466" i="1"/>
  <c r="A466" i="1"/>
  <c r="B465" i="1"/>
  <c r="A465" i="1"/>
  <c r="L465" i="1" s="1"/>
  <c r="L464" i="1"/>
  <c r="B464" i="1"/>
  <c r="A464" i="1"/>
  <c r="B463" i="1"/>
  <c r="A463" i="1"/>
  <c r="L463" i="1" s="1"/>
  <c r="I462" i="1"/>
  <c r="B462" i="1"/>
  <c r="H462" i="1" s="1"/>
  <c r="A462" i="1"/>
  <c r="L462" i="1" s="1"/>
  <c r="L461" i="1"/>
  <c r="I461" i="1"/>
  <c r="H461" i="1"/>
  <c r="G461" i="1"/>
  <c r="B461" i="1"/>
  <c r="A461" i="1"/>
  <c r="L460" i="1"/>
  <c r="B460" i="1"/>
  <c r="A460" i="1"/>
  <c r="L459" i="1"/>
  <c r="I459" i="1"/>
  <c r="B459" i="1"/>
  <c r="A459" i="1"/>
  <c r="L458" i="1"/>
  <c r="G458" i="1"/>
  <c r="B458" i="1"/>
  <c r="A458" i="1"/>
  <c r="H457" i="1"/>
  <c r="G457" i="1"/>
  <c r="B457" i="1"/>
  <c r="I457" i="1" s="1"/>
  <c r="A457" i="1"/>
  <c r="L457" i="1" s="1"/>
  <c r="L456" i="1"/>
  <c r="B456" i="1"/>
  <c r="A456" i="1"/>
  <c r="L455" i="1"/>
  <c r="B455" i="1"/>
  <c r="A455" i="1"/>
  <c r="L454" i="1"/>
  <c r="B454" i="1"/>
  <c r="A454" i="1"/>
  <c r="L453" i="1"/>
  <c r="B453" i="1"/>
  <c r="A453" i="1"/>
  <c r="B452" i="1"/>
  <c r="A452" i="1"/>
  <c r="L452" i="1" s="1"/>
  <c r="B451" i="1"/>
  <c r="A451" i="1"/>
  <c r="L451" i="1" s="1"/>
  <c r="L450" i="1"/>
  <c r="B450" i="1"/>
  <c r="A450" i="1"/>
  <c r="I449" i="1"/>
  <c r="H449" i="1"/>
  <c r="G449" i="1"/>
  <c r="B449" i="1"/>
  <c r="A449" i="1"/>
  <c r="L449" i="1" s="1"/>
  <c r="B448" i="1"/>
  <c r="A448" i="1"/>
  <c r="L448" i="1" s="1"/>
  <c r="I447" i="1"/>
  <c r="B447" i="1"/>
  <c r="H447" i="1" s="1"/>
  <c r="A447" i="1"/>
  <c r="L447" i="1" s="1"/>
  <c r="L446" i="1"/>
  <c r="B446" i="1"/>
  <c r="A446" i="1"/>
  <c r="H445" i="1"/>
  <c r="G445" i="1"/>
  <c r="B445" i="1"/>
  <c r="I445" i="1" s="1"/>
  <c r="A445" i="1"/>
  <c r="L445" i="1" s="1"/>
  <c r="L444" i="1"/>
  <c r="I444" i="1"/>
  <c r="H444" i="1"/>
  <c r="B444" i="1"/>
  <c r="A444" i="1"/>
  <c r="I443" i="1"/>
  <c r="H443" i="1"/>
  <c r="G443" i="1"/>
  <c r="B443" i="1"/>
  <c r="A443" i="1"/>
  <c r="L443" i="1" s="1"/>
  <c r="B442" i="1"/>
  <c r="A442" i="1"/>
  <c r="L442" i="1" s="1"/>
  <c r="I441" i="1"/>
  <c r="B441" i="1"/>
  <c r="H441" i="1" s="1"/>
  <c r="A441" i="1"/>
  <c r="L441" i="1" s="1"/>
  <c r="L440" i="1"/>
  <c r="I440" i="1"/>
  <c r="H440" i="1"/>
  <c r="G440" i="1"/>
  <c r="B440" i="1"/>
  <c r="A440" i="1"/>
  <c r="L439" i="1"/>
  <c r="B439" i="1"/>
  <c r="I439" i="1" s="1"/>
  <c r="A439" i="1"/>
  <c r="H438" i="1"/>
  <c r="G438" i="1"/>
  <c r="B438" i="1"/>
  <c r="I438" i="1" s="1"/>
  <c r="A438" i="1"/>
  <c r="L438" i="1" s="1"/>
  <c r="L437" i="1"/>
  <c r="H437" i="1"/>
  <c r="B437" i="1"/>
  <c r="I437" i="1" s="1"/>
  <c r="A437" i="1"/>
  <c r="L436" i="1"/>
  <c r="B436" i="1"/>
  <c r="G436" i="1" s="1"/>
  <c r="A436" i="1"/>
  <c r="L435" i="1"/>
  <c r="B435" i="1"/>
  <c r="G435" i="1" s="1"/>
  <c r="A435" i="1"/>
  <c r="H434" i="1"/>
  <c r="G434" i="1"/>
  <c r="B434" i="1"/>
  <c r="I434" i="1" s="1"/>
  <c r="A434" i="1"/>
  <c r="L434" i="1" s="1"/>
  <c r="L433" i="1"/>
  <c r="H433" i="1"/>
  <c r="B433" i="1"/>
  <c r="I433" i="1" s="1"/>
  <c r="A433" i="1"/>
  <c r="I432" i="1"/>
  <c r="H432" i="1"/>
  <c r="B432" i="1"/>
  <c r="A432" i="1"/>
  <c r="L432" i="1" s="1"/>
  <c r="I431" i="1"/>
  <c r="H431" i="1"/>
  <c r="B431" i="1"/>
  <c r="A431" i="1"/>
  <c r="L431" i="1" s="1"/>
  <c r="L430" i="1"/>
  <c r="H430" i="1"/>
  <c r="B430" i="1"/>
  <c r="I430" i="1" s="1"/>
  <c r="A430" i="1"/>
  <c r="L429" i="1"/>
  <c r="I429" i="1"/>
  <c r="H429" i="1"/>
  <c r="B429" i="1"/>
  <c r="G429" i="1" s="1"/>
  <c r="A429" i="1"/>
  <c r="L428" i="1"/>
  <c r="B428" i="1"/>
  <c r="A428" i="1"/>
  <c r="L427" i="1"/>
  <c r="B427" i="1"/>
  <c r="I427" i="1" s="1"/>
  <c r="A427" i="1"/>
  <c r="L426" i="1"/>
  <c r="I426" i="1"/>
  <c r="H426" i="1"/>
  <c r="G426" i="1"/>
  <c r="B426" i="1"/>
  <c r="A426" i="1"/>
  <c r="I425" i="1"/>
  <c r="H425" i="1"/>
  <c r="G425" i="1"/>
  <c r="B425" i="1"/>
  <c r="A425" i="1"/>
  <c r="L425" i="1" s="1"/>
  <c r="B424" i="1"/>
  <c r="A424" i="1"/>
  <c r="L424" i="1" s="1"/>
  <c r="I423" i="1"/>
  <c r="B423" i="1"/>
  <c r="H423" i="1" s="1"/>
  <c r="A423" i="1"/>
  <c r="L423" i="1" s="1"/>
  <c r="L422" i="1"/>
  <c r="I422" i="1"/>
  <c r="B422" i="1"/>
  <c r="H422" i="1" s="1"/>
  <c r="A422" i="1"/>
  <c r="B421" i="1"/>
  <c r="A421" i="1"/>
  <c r="L421" i="1" s="1"/>
  <c r="I420" i="1"/>
  <c r="B420" i="1"/>
  <c r="H420" i="1" s="1"/>
  <c r="A420" i="1"/>
  <c r="L420" i="1" s="1"/>
  <c r="L419" i="1"/>
  <c r="I419" i="1"/>
  <c r="H419" i="1"/>
  <c r="B419" i="1"/>
  <c r="G419" i="1" s="1"/>
  <c r="A419" i="1"/>
  <c r="L418" i="1"/>
  <c r="G418" i="1"/>
  <c r="B418" i="1"/>
  <c r="A418" i="1"/>
  <c r="H417" i="1"/>
  <c r="G417" i="1"/>
  <c r="B417" i="1"/>
  <c r="I417" i="1" s="1"/>
  <c r="A417" i="1"/>
  <c r="L417" i="1" s="1"/>
  <c r="L416" i="1"/>
  <c r="H416" i="1"/>
  <c r="B416" i="1"/>
  <c r="I416" i="1" s="1"/>
  <c r="A416" i="1"/>
  <c r="I415" i="1"/>
  <c r="H415" i="1"/>
  <c r="B415" i="1"/>
  <c r="A415" i="1"/>
  <c r="L415" i="1" s="1"/>
  <c r="B414" i="1"/>
  <c r="A414" i="1"/>
  <c r="L414" i="1" s="1"/>
  <c r="I413" i="1"/>
  <c r="B413" i="1"/>
  <c r="H413" i="1" s="1"/>
  <c r="A413" i="1"/>
  <c r="L413" i="1" s="1"/>
  <c r="I412" i="1"/>
  <c r="H412" i="1"/>
  <c r="B412" i="1"/>
  <c r="A412" i="1"/>
  <c r="L412" i="1" s="1"/>
  <c r="B411" i="1"/>
  <c r="I411" i="1" s="1"/>
  <c r="A411" i="1"/>
  <c r="L411" i="1" s="1"/>
  <c r="L410" i="1"/>
  <c r="I410" i="1"/>
  <c r="B410" i="1"/>
  <c r="A410" i="1"/>
  <c r="I409" i="1"/>
  <c r="H409" i="1"/>
  <c r="B409" i="1"/>
  <c r="A409" i="1"/>
  <c r="L409" i="1" s="1"/>
  <c r="L408" i="1"/>
  <c r="B408" i="1"/>
  <c r="A408" i="1"/>
  <c r="L407" i="1"/>
  <c r="B407" i="1"/>
  <c r="M407" i="1" s="1"/>
  <c r="A407" i="1"/>
  <c r="M406" i="1"/>
  <c r="L406" i="1"/>
  <c r="B406" i="1"/>
  <c r="A406" i="1"/>
  <c r="L405" i="1"/>
  <c r="B405" i="1"/>
  <c r="M405" i="1" s="1"/>
  <c r="A405" i="1"/>
  <c r="M404" i="1"/>
  <c r="B404" i="1"/>
  <c r="A404" i="1"/>
  <c r="L404" i="1" s="1"/>
  <c r="L403" i="1"/>
  <c r="B403" i="1"/>
  <c r="M403" i="1" s="1"/>
  <c r="A403" i="1"/>
  <c r="M402" i="1"/>
  <c r="B402" i="1"/>
  <c r="A402" i="1"/>
  <c r="L402" i="1" s="1"/>
  <c r="L401" i="1"/>
  <c r="B401" i="1"/>
  <c r="M401" i="1" s="1"/>
  <c r="A401" i="1"/>
  <c r="M400" i="1"/>
  <c r="L400" i="1"/>
  <c r="B400" i="1"/>
  <c r="A400" i="1"/>
  <c r="L399" i="1"/>
  <c r="B399" i="1"/>
  <c r="M399" i="1" s="1"/>
  <c r="A399" i="1"/>
  <c r="M398" i="1"/>
  <c r="L398" i="1"/>
  <c r="B398" i="1"/>
  <c r="A398" i="1"/>
  <c r="L397" i="1"/>
  <c r="B397" i="1"/>
  <c r="M397" i="1" s="1"/>
  <c r="A397" i="1"/>
  <c r="L396" i="1"/>
  <c r="B396" i="1"/>
  <c r="H396" i="1" s="1"/>
  <c r="A396" i="1"/>
  <c r="B395" i="1"/>
  <c r="A395" i="1"/>
  <c r="L395" i="1" s="1"/>
  <c r="L394" i="1"/>
  <c r="B394" i="1"/>
  <c r="A394" i="1"/>
  <c r="B393" i="1"/>
  <c r="A393" i="1"/>
  <c r="L393" i="1" s="1"/>
  <c r="I392" i="1"/>
  <c r="B392" i="1"/>
  <c r="H392" i="1" s="1"/>
  <c r="A392" i="1"/>
  <c r="L392" i="1" s="1"/>
  <c r="I391" i="1"/>
  <c r="H391" i="1"/>
  <c r="B391" i="1"/>
  <c r="A391" i="1"/>
  <c r="L391" i="1" s="1"/>
  <c r="I390" i="1"/>
  <c r="H390" i="1"/>
  <c r="B390" i="1"/>
  <c r="A390" i="1"/>
  <c r="L390" i="1" s="1"/>
  <c r="L389" i="1"/>
  <c r="I389" i="1"/>
  <c r="H389" i="1"/>
  <c r="B389" i="1"/>
  <c r="A389" i="1"/>
  <c r="B388" i="1"/>
  <c r="A388" i="1"/>
  <c r="L388" i="1" s="1"/>
  <c r="L387" i="1"/>
  <c r="I387" i="1"/>
  <c r="H387" i="1"/>
  <c r="B387" i="1"/>
  <c r="A387" i="1"/>
  <c r="I386" i="1"/>
  <c r="H386" i="1"/>
  <c r="G386" i="1"/>
  <c r="B386" i="1"/>
  <c r="A386" i="1"/>
  <c r="L386" i="1" s="1"/>
  <c r="B385" i="1"/>
  <c r="A385" i="1"/>
  <c r="L385" i="1" s="1"/>
  <c r="L384" i="1"/>
  <c r="B384" i="1"/>
  <c r="A384" i="1"/>
  <c r="L383" i="1"/>
  <c r="B383" i="1"/>
  <c r="A383" i="1"/>
  <c r="L382" i="1"/>
  <c r="H382" i="1"/>
  <c r="G382" i="1"/>
  <c r="B382" i="1"/>
  <c r="I382" i="1" s="1"/>
  <c r="A382" i="1"/>
  <c r="L381" i="1"/>
  <c r="H381" i="1"/>
  <c r="B381" i="1"/>
  <c r="I381" i="1" s="1"/>
  <c r="A381" i="1"/>
  <c r="I380" i="1"/>
  <c r="H380" i="1"/>
  <c r="B380" i="1"/>
  <c r="A380" i="1"/>
  <c r="L380" i="1" s="1"/>
  <c r="B379" i="1"/>
  <c r="A379" i="1"/>
  <c r="L379" i="1" s="1"/>
  <c r="B378" i="1"/>
  <c r="A378" i="1"/>
  <c r="L378" i="1" s="1"/>
  <c r="I377" i="1"/>
  <c r="B377" i="1"/>
  <c r="H377" i="1" s="1"/>
  <c r="A377" i="1"/>
  <c r="L377" i="1" s="1"/>
  <c r="I376" i="1"/>
  <c r="H376" i="1"/>
  <c r="B376" i="1"/>
  <c r="A376" i="1"/>
  <c r="L376" i="1" s="1"/>
  <c r="I375" i="1"/>
  <c r="H375" i="1"/>
  <c r="B375" i="1"/>
  <c r="A375" i="1"/>
  <c r="L375" i="1" s="1"/>
  <c r="B374" i="1"/>
  <c r="A374" i="1"/>
  <c r="L374" i="1" s="1"/>
  <c r="B373" i="1"/>
  <c r="A373" i="1"/>
  <c r="L373" i="1" s="1"/>
  <c r="I372" i="1"/>
  <c r="H372" i="1"/>
  <c r="B372" i="1"/>
  <c r="A372" i="1"/>
  <c r="L372" i="1" s="1"/>
  <c r="I371" i="1"/>
  <c r="H371" i="1"/>
  <c r="B371" i="1"/>
  <c r="A371" i="1"/>
  <c r="L371" i="1" s="1"/>
  <c r="L370" i="1"/>
  <c r="I370" i="1"/>
  <c r="H370" i="1"/>
  <c r="B370" i="1"/>
  <c r="A370" i="1"/>
  <c r="B369" i="1"/>
  <c r="A369" i="1"/>
  <c r="L369" i="1" s="1"/>
  <c r="L368" i="1"/>
  <c r="B368" i="1"/>
  <c r="A368" i="1"/>
  <c r="I367" i="1"/>
  <c r="H367" i="1"/>
  <c r="B367" i="1"/>
  <c r="A367" i="1"/>
  <c r="L367" i="1" s="1"/>
  <c r="L366" i="1"/>
  <c r="I366" i="1"/>
  <c r="H366" i="1"/>
  <c r="B366" i="1"/>
  <c r="A366" i="1"/>
  <c r="L365" i="1"/>
  <c r="B365" i="1"/>
  <c r="I365" i="1" s="1"/>
  <c r="A365" i="1"/>
  <c r="L364" i="1"/>
  <c r="B364" i="1"/>
  <c r="I364" i="1" s="1"/>
  <c r="A364" i="1"/>
  <c r="L363" i="1"/>
  <c r="I363" i="1"/>
  <c r="B363" i="1"/>
  <c r="H363" i="1" s="1"/>
  <c r="A363" i="1"/>
  <c r="B362" i="1"/>
  <c r="A362" i="1"/>
  <c r="L362" i="1" s="1"/>
  <c r="L361" i="1"/>
  <c r="B361" i="1"/>
  <c r="A361" i="1"/>
  <c r="L360" i="1"/>
  <c r="B360" i="1"/>
  <c r="A360" i="1"/>
  <c r="L359" i="1"/>
  <c r="B359" i="1"/>
  <c r="A359" i="1"/>
  <c r="L358" i="1"/>
  <c r="B358" i="1"/>
  <c r="I358" i="1" s="1"/>
  <c r="A358" i="1"/>
  <c r="L357" i="1"/>
  <c r="I357" i="1"/>
  <c r="B357" i="1"/>
  <c r="H357" i="1" s="1"/>
  <c r="A357" i="1"/>
  <c r="B356" i="1"/>
  <c r="A356" i="1"/>
  <c r="L356" i="1" s="1"/>
  <c r="I355" i="1"/>
  <c r="B355" i="1"/>
  <c r="H355" i="1" s="1"/>
  <c r="A355" i="1"/>
  <c r="L355" i="1" s="1"/>
  <c r="I354" i="1"/>
  <c r="H354" i="1"/>
  <c r="B354" i="1"/>
  <c r="A354" i="1"/>
  <c r="L354" i="1" s="1"/>
  <c r="B353" i="1"/>
  <c r="A353" i="1"/>
  <c r="L353" i="1" s="1"/>
  <c r="I352" i="1"/>
  <c r="B352" i="1"/>
  <c r="H352" i="1" s="1"/>
  <c r="A352" i="1"/>
  <c r="L352" i="1" s="1"/>
  <c r="L351" i="1"/>
  <c r="I351" i="1"/>
  <c r="B351" i="1"/>
  <c r="H351" i="1" s="1"/>
  <c r="A351" i="1"/>
  <c r="B350" i="1"/>
  <c r="A350" i="1"/>
  <c r="L350" i="1" s="1"/>
  <c r="I349" i="1"/>
  <c r="B349" i="1"/>
  <c r="H349" i="1" s="1"/>
  <c r="A349" i="1"/>
  <c r="L349" i="1" s="1"/>
  <c r="L348" i="1"/>
  <c r="I348" i="1"/>
  <c r="H348" i="1"/>
  <c r="G348" i="1"/>
  <c r="B348" i="1"/>
  <c r="A348" i="1"/>
  <c r="I347" i="1"/>
  <c r="H347" i="1"/>
  <c r="G347" i="1"/>
  <c r="B347" i="1"/>
  <c r="A347" i="1"/>
  <c r="L347" i="1" s="1"/>
  <c r="I346" i="1"/>
  <c r="H346" i="1"/>
  <c r="B346" i="1"/>
  <c r="A346" i="1"/>
  <c r="L346" i="1" s="1"/>
  <c r="L345" i="1"/>
  <c r="H345" i="1"/>
  <c r="B345" i="1"/>
  <c r="I345" i="1" s="1"/>
  <c r="A345" i="1"/>
  <c r="L344" i="1"/>
  <c r="B344" i="1"/>
  <c r="G344" i="1" s="1"/>
  <c r="A344" i="1"/>
  <c r="L343" i="1"/>
  <c r="B343" i="1"/>
  <c r="G343" i="1" s="1"/>
  <c r="A343" i="1"/>
  <c r="L342" i="1"/>
  <c r="B342" i="1"/>
  <c r="I342" i="1" s="1"/>
  <c r="A342" i="1"/>
  <c r="L341" i="1"/>
  <c r="I341" i="1"/>
  <c r="H341" i="1"/>
  <c r="G341" i="1"/>
  <c r="B341" i="1"/>
  <c r="A341" i="1"/>
  <c r="I340" i="1"/>
  <c r="H340" i="1"/>
  <c r="G340" i="1"/>
  <c r="B340" i="1"/>
  <c r="A340" i="1"/>
  <c r="L340" i="1" s="1"/>
  <c r="B339" i="1"/>
  <c r="A339" i="1"/>
  <c r="L339" i="1" s="1"/>
  <c r="I338" i="1"/>
  <c r="B338" i="1"/>
  <c r="H338" i="1" s="1"/>
  <c r="A338" i="1"/>
  <c r="L338" i="1" s="1"/>
  <c r="I337" i="1"/>
  <c r="H337" i="1"/>
  <c r="B337" i="1"/>
  <c r="A337" i="1"/>
  <c r="L337" i="1" s="1"/>
  <c r="B336" i="1"/>
  <c r="A336" i="1"/>
  <c r="L336" i="1" s="1"/>
  <c r="I335" i="1"/>
  <c r="B335" i="1"/>
  <c r="H335" i="1" s="1"/>
  <c r="A335" i="1"/>
  <c r="L335" i="1" s="1"/>
  <c r="L334" i="1"/>
  <c r="I334" i="1"/>
  <c r="H334" i="1"/>
  <c r="G334" i="1"/>
  <c r="B334" i="1"/>
  <c r="A334" i="1"/>
  <c r="I333" i="1"/>
  <c r="H333" i="1"/>
  <c r="G333" i="1"/>
  <c r="B333" i="1"/>
  <c r="A333" i="1"/>
  <c r="L333" i="1" s="1"/>
  <c r="B332" i="1"/>
  <c r="A332" i="1"/>
  <c r="L332" i="1" s="1"/>
  <c r="I331" i="1"/>
  <c r="B331" i="1"/>
  <c r="H331" i="1" s="1"/>
  <c r="A331" i="1"/>
  <c r="L331" i="1" s="1"/>
  <c r="L330" i="1"/>
  <c r="I330" i="1"/>
  <c r="H330" i="1"/>
  <c r="G330" i="1"/>
  <c r="B330" i="1"/>
  <c r="A330" i="1"/>
  <c r="I329" i="1"/>
  <c r="H329" i="1"/>
  <c r="G329" i="1"/>
  <c r="B329" i="1"/>
  <c r="A329" i="1"/>
  <c r="L329" i="1" s="1"/>
  <c r="B328" i="1"/>
  <c r="A328" i="1"/>
  <c r="L328" i="1" s="1"/>
  <c r="I327" i="1"/>
  <c r="B327" i="1"/>
  <c r="H327" i="1" s="1"/>
  <c r="A327" i="1"/>
  <c r="L327" i="1" s="1"/>
  <c r="L326" i="1"/>
  <c r="I326" i="1"/>
  <c r="H326" i="1"/>
  <c r="G326" i="1"/>
  <c r="B326" i="1"/>
  <c r="A326" i="1"/>
  <c r="I325" i="1"/>
  <c r="H325" i="1"/>
  <c r="G325" i="1"/>
  <c r="B325" i="1"/>
  <c r="A325" i="1"/>
  <c r="L325" i="1" s="1"/>
  <c r="I324" i="1"/>
  <c r="H324" i="1"/>
  <c r="B324" i="1"/>
  <c r="A324" i="1"/>
  <c r="L324" i="1" s="1"/>
  <c r="L323" i="1"/>
  <c r="B323" i="1"/>
  <c r="A323" i="1"/>
  <c r="B322" i="1"/>
  <c r="A322" i="1"/>
  <c r="L322" i="1" s="1"/>
  <c r="B321" i="1"/>
  <c r="A321" i="1"/>
  <c r="L321" i="1" s="1"/>
  <c r="L320" i="1"/>
  <c r="B320" i="1"/>
  <c r="A320" i="1"/>
  <c r="B319" i="1"/>
  <c r="A319" i="1"/>
  <c r="L319" i="1" s="1"/>
  <c r="L318" i="1"/>
  <c r="B318" i="1"/>
  <c r="A318" i="1"/>
  <c r="B317" i="1"/>
  <c r="A317" i="1"/>
  <c r="L317" i="1" s="1"/>
  <c r="I316" i="1"/>
  <c r="B316" i="1"/>
  <c r="H316" i="1" s="1"/>
  <c r="A316" i="1"/>
  <c r="L316" i="1" s="1"/>
  <c r="I315" i="1"/>
  <c r="H315" i="1"/>
  <c r="B315" i="1"/>
  <c r="A315" i="1"/>
  <c r="L315" i="1" s="1"/>
  <c r="I314" i="1"/>
  <c r="H314" i="1"/>
  <c r="B314" i="1"/>
  <c r="A314" i="1"/>
  <c r="L314" i="1" s="1"/>
  <c r="L313" i="1"/>
  <c r="I313" i="1"/>
  <c r="H313" i="1"/>
  <c r="B313" i="1"/>
  <c r="A313" i="1"/>
  <c r="L312" i="1"/>
  <c r="B312" i="1"/>
  <c r="I312" i="1" s="1"/>
  <c r="A312" i="1"/>
  <c r="L311" i="1"/>
  <c r="B311" i="1"/>
  <c r="I311" i="1" s="1"/>
  <c r="A311" i="1"/>
  <c r="L310" i="1"/>
  <c r="I310" i="1"/>
  <c r="H310" i="1"/>
  <c r="G310" i="1"/>
  <c r="B310" i="1"/>
  <c r="A310" i="1"/>
  <c r="I309" i="1"/>
  <c r="H309" i="1"/>
  <c r="G309" i="1"/>
  <c r="B309" i="1"/>
  <c r="A309" i="1"/>
  <c r="L309" i="1" s="1"/>
  <c r="B308" i="1"/>
  <c r="A308" i="1"/>
  <c r="L308" i="1" s="1"/>
  <c r="I307" i="1"/>
  <c r="B307" i="1"/>
  <c r="H307" i="1" s="1"/>
  <c r="A307" i="1"/>
  <c r="L307" i="1" s="1"/>
  <c r="L306" i="1"/>
  <c r="I306" i="1"/>
  <c r="B306" i="1"/>
  <c r="H306" i="1" s="1"/>
  <c r="A306" i="1"/>
  <c r="L305" i="1"/>
  <c r="G305" i="1"/>
  <c r="B305" i="1"/>
  <c r="A305" i="1"/>
  <c r="L304" i="1"/>
  <c r="B304" i="1"/>
  <c r="I304" i="1" s="1"/>
  <c r="A304" i="1"/>
  <c r="L303" i="1"/>
  <c r="I303" i="1"/>
  <c r="B303" i="1"/>
  <c r="H303" i="1" s="1"/>
  <c r="A303" i="1"/>
  <c r="B302" i="1"/>
  <c r="A302" i="1"/>
  <c r="L302" i="1" s="1"/>
  <c r="I301" i="1"/>
  <c r="B301" i="1"/>
  <c r="A301" i="1"/>
  <c r="L301" i="1" s="1"/>
  <c r="L300" i="1"/>
  <c r="H300" i="1"/>
  <c r="B300" i="1"/>
  <c r="I300" i="1" s="1"/>
  <c r="A300" i="1"/>
  <c r="L299" i="1"/>
  <c r="B299" i="1"/>
  <c r="I299" i="1" s="1"/>
  <c r="A299" i="1"/>
  <c r="L298" i="1"/>
  <c r="I298" i="1"/>
  <c r="B298" i="1"/>
  <c r="H298" i="1" s="1"/>
  <c r="A298" i="1"/>
  <c r="B297" i="1"/>
  <c r="A297" i="1"/>
  <c r="L297" i="1" s="1"/>
  <c r="I296" i="1"/>
  <c r="B296" i="1"/>
  <c r="H296" i="1" s="1"/>
  <c r="A296" i="1"/>
  <c r="L296" i="1" s="1"/>
  <c r="L295" i="1"/>
  <c r="I295" i="1"/>
  <c r="H295" i="1"/>
  <c r="G295" i="1"/>
  <c r="B295" i="1"/>
  <c r="A295" i="1"/>
  <c r="I294" i="1"/>
  <c r="H294" i="1"/>
  <c r="G294" i="1"/>
  <c r="B294" i="1"/>
  <c r="A294" i="1"/>
  <c r="L294" i="1" s="1"/>
  <c r="I293" i="1"/>
  <c r="H293" i="1"/>
  <c r="B293" i="1"/>
  <c r="A293" i="1"/>
  <c r="L293" i="1" s="1"/>
  <c r="L292" i="1"/>
  <c r="H292" i="1"/>
  <c r="B292" i="1"/>
  <c r="I292" i="1" s="1"/>
  <c r="A292" i="1"/>
  <c r="B291" i="1"/>
  <c r="I291" i="1" s="1"/>
  <c r="A291" i="1"/>
  <c r="I290" i="1"/>
  <c r="B290" i="1"/>
  <c r="H290" i="1" s="1"/>
  <c r="A290" i="1"/>
  <c r="H289" i="1"/>
  <c r="B289" i="1"/>
  <c r="I289" i="1" s="1"/>
  <c r="A289" i="1"/>
  <c r="I288" i="1"/>
  <c r="B288" i="1"/>
  <c r="A288" i="1"/>
  <c r="I287" i="1"/>
  <c r="B287" i="1"/>
  <c r="A287" i="1"/>
  <c r="B286" i="1"/>
  <c r="H286" i="1" s="1"/>
  <c r="A286" i="1"/>
  <c r="B285" i="1"/>
  <c r="A285" i="1"/>
  <c r="H284" i="1"/>
  <c r="B284" i="1"/>
  <c r="I284" i="1" s="1"/>
  <c r="A284" i="1"/>
  <c r="I283" i="1"/>
  <c r="H283" i="1"/>
  <c r="G283" i="1"/>
  <c r="B283" i="1"/>
  <c r="A283" i="1"/>
  <c r="H282" i="1"/>
  <c r="G282" i="1"/>
  <c r="B282" i="1"/>
  <c r="I282" i="1" s="1"/>
  <c r="A282" i="1"/>
  <c r="I281" i="1"/>
  <c r="H281" i="1"/>
  <c r="G281" i="1"/>
  <c r="B281" i="1"/>
  <c r="A281" i="1"/>
  <c r="I280" i="1"/>
  <c r="H280" i="1"/>
  <c r="G280" i="1"/>
  <c r="B280" i="1"/>
  <c r="A280" i="1"/>
  <c r="L280" i="1" s="1"/>
  <c r="B279" i="1"/>
  <c r="I279" i="1" s="1"/>
  <c r="A279" i="1"/>
  <c r="I278" i="1"/>
  <c r="H278" i="1"/>
  <c r="B278" i="1"/>
  <c r="A278" i="1"/>
  <c r="B277" i="1"/>
  <c r="I277" i="1" s="1"/>
  <c r="A277" i="1"/>
  <c r="I276" i="1"/>
  <c r="H276" i="1"/>
  <c r="B276" i="1"/>
  <c r="A276" i="1"/>
  <c r="B275" i="1"/>
  <c r="I275" i="1" s="1"/>
  <c r="A275" i="1"/>
  <c r="M274" i="1"/>
  <c r="I274" i="1"/>
  <c r="B274" i="1"/>
  <c r="H274" i="1" s="1"/>
  <c r="A274" i="1"/>
  <c r="B273" i="1"/>
  <c r="A273" i="1"/>
  <c r="I272" i="1"/>
  <c r="B272" i="1"/>
  <c r="M272" i="1" s="1"/>
  <c r="A272" i="1"/>
  <c r="M271" i="1"/>
  <c r="I271" i="1"/>
  <c r="H271" i="1"/>
  <c r="B271" i="1"/>
  <c r="A271" i="1"/>
  <c r="H270" i="1"/>
  <c r="B270" i="1"/>
  <c r="M270" i="1" s="1"/>
  <c r="A270" i="1"/>
  <c r="M269" i="1"/>
  <c r="I269" i="1"/>
  <c r="H269" i="1"/>
  <c r="B269" i="1"/>
  <c r="A269" i="1"/>
  <c r="H268" i="1"/>
  <c r="B268" i="1"/>
  <c r="A268" i="1"/>
  <c r="M267" i="1"/>
  <c r="B267" i="1"/>
  <c r="I267" i="1" s="1"/>
  <c r="A267" i="1"/>
  <c r="M266" i="1"/>
  <c r="I266" i="1"/>
  <c r="B266" i="1"/>
  <c r="H266" i="1" s="1"/>
  <c r="A266" i="1"/>
  <c r="B265" i="1"/>
  <c r="A265" i="1"/>
  <c r="I264" i="1"/>
  <c r="B264" i="1"/>
  <c r="M264" i="1" s="1"/>
  <c r="A264" i="1"/>
  <c r="M263" i="1"/>
  <c r="I263" i="1"/>
  <c r="H263" i="1"/>
  <c r="B263" i="1"/>
  <c r="A263" i="1"/>
  <c r="B262" i="1"/>
  <c r="I262" i="1" s="1"/>
  <c r="A262" i="1"/>
  <c r="I261" i="1"/>
  <c r="H261" i="1"/>
  <c r="B261" i="1"/>
  <c r="A261" i="1"/>
  <c r="B260" i="1"/>
  <c r="I260" i="1" s="1"/>
  <c r="A260" i="1"/>
  <c r="I259" i="1"/>
  <c r="H259" i="1"/>
  <c r="B259" i="1"/>
  <c r="A259" i="1"/>
  <c r="B258" i="1"/>
  <c r="I258" i="1" s="1"/>
  <c r="A258" i="1"/>
  <c r="I257" i="1"/>
  <c r="H257" i="1"/>
  <c r="B257" i="1"/>
  <c r="A257" i="1"/>
  <c r="B256" i="1"/>
  <c r="I256" i="1" s="1"/>
  <c r="A256" i="1"/>
  <c r="I255" i="1"/>
  <c r="H255" i="1"/>
  <c r="B255" i="1"/>
  <c r="A255" i="1"/>
  <c r="B254" i="1"/>
  <c r="I254" i="1" s="1"/>
  <c r="A254" i="1"/>
  <c r="B253" i="1"/>
  <c r="A253" i="1"/>
  <c r="I252" i="1"/>
  <c r="H252" i="1"/>
  <c r="B252" i="1"/>
  <c r="A252" i="1"/>
  <c r="B251" i="1"/>
  <c r="A251" i="1"/>
  <c r="I250" i="1"/>
  <c r="H250" i="1"/>
  <c r="B250" i="1"/>
  <c r="A250" i="1"/>
  <c r="B249" i="1"/>
  <c r="A249" i="1"/>
  <c r="I248" i="1"/>
  <c r="H248" i="1"/>
  <c r="B248" i="1"/>
  <c r="A248" i="1"/>
  <c r="B247" i="1"/>
  <c r="A247" i="1"/>
  <c r="I246" i="1"/>
  <c r="H246" i="1"/>
  <c r="B246" i="1"/>
  <c r="A246" i="1"/>
  <c r="B245" i="1"/>
  <c r="A245" i="1"/>
  <c r="I244" i="1"/>
  <c r="H244" i="1"/>
  <c r="B244" i="1"/>
  <c r="A244" i="1"/>
  <c r="B243" i="1"/>
  <c r="A243" i="1"/>
  <c r="I242" i="1"/>
  <c r="H242" i="1"/>
  <c r="B242" i="1"/>
  <c r="A242" i="1"/>
  <c r="B241" i="1"/>
  <c r="I241" i="1" s="1"/>
  <c r="A241" i="1"/>
  <c r="B240" i="1"/>
  <c r="A240" i="1"/>
  <c r="I239" i="1"/>
  <c r="H239" i="1"/>
  <c r="B239" i="1"/>
  <c r="A239" i="1"/>
  <c r="B238" i="1"/>
  <c r="A238" i="1"/>
  <c r="I237" i="1"/>
  <c r="H237" i="1"/>
  <c r="B237" i="1"/>
  <c r="A237" i="1"/>
  <c r="B236" i="1"/>
  <c r="A236" i="1"/>
  <c r="B235" i="1"/>
  <c r="A235" i="1"/>
  <c r="B234" i="1"/>
  <c r="A234" i="1"/>
  <c r="B233" i="1"/>
  <c r="I233" i="1" s="1"/>
  <c r="A233" i="1"/>
  <c r="I232" i="1"/>
  <c r="H232" i="1"/>
  <c r="B232" i="1"/>
  <c r="A232" i="1"/>
  <c r="B231" i="1"/>
  <c r="I231" i="1" s="1"/>
  <c r="A231" i="1"/>
  <c r="I230" i="1"/>
  <c r="H230" i="1"/>
  <c r="B230" i="1"/>
  <c r="A230" i="1"/>
  <c r="B229" i="1"/>
  <c r="I229" i="1" s="1"/>
  <c r="A229" i="1"/>
  <c r="I228" i="1"/>
  <c r="H228" i="1"/>
  <c r="B228" i="1"/>
  <c r="A228" i="1"/>
  <c r="B227" i="1"/>
  <c r="I227" i="1" s="1"/>
  <c r="A227" i="1"/>
  <c r="I226" i="1"/>
  <c r="H226" i="1"/>
  <c r="B226" i="1"/>
  <c r="A226" i="1"/>
  <c r="B225" i="1"/>
  <c r="I225" i="1" s="1"/>
  <c r="A225" i="1"/>
  <c r="I224" i="1"/>
  <c r="H224" i="1"/>
  <c r="B224" i="1"/>
  <c r="A224" i="1"/>
  <c r="B223" i="1"/>
  <c r="I223" i="1" s="1"/>
  <c r="A223" i="1"/>
  <c r="I222" i="1"/>
  <c r="H222" i="1"/>
  <c r="B222" i="1"/>
  <c r="A222" i="1"/>
  <c r="B221" i="1"/>
  <c r="I221" i="1" s="1"/>
  <c r="A221" i="1"/>
  <c r="I220" i="1"/>
  <c r="H220" i="1"/>
  <c r="B220" i="1"/>
  <c r="A220" i="1"/>
  <c r="B219" i="1"/>
  <c r="I219" i="1" s="1"/>
  <c r="A219" i="1"/>
  <c r="I218" i="1"/>
  <c r="H218" i="1"/>
  <c r="B218" i="1"/>
  <c r="A218" i="1"/>
  <c r="B217" i="1"/>
  <c r="I217" i="1" s="1"/>
  <c r="A217" i="1"/>
  <c r="I216" i="1"/>
  <c r="H216" i="1"/>
  <c r="B216" i="1"/>
  <c r="A216" i="1"/>
  <c r="B215" i="1"/>
  <c r="I215" i="1" s="1"/>
  <c r="A215" i="1"/>
  <c r="I214" i="1"/>
  <c r="H214" i="1"/>
  <c r="B214" i="1"/>
  <c r="A214" i="1"/>
  <c r="B213" i="1"/>
  <c r="I213" i="1" s="1"/>
  <c r="A213" i="1"/>
  <c r="I212" i="1"/>
  <c r="H212" i="1"/>
  <c r="B212" i="1"/>
  <c r="A212" i="1"/>
  <c r="B211" i="1"/>
  <c r="I211" i="1" s="1"/>
  <c r="A211" i="1"/>
  <c r="I210" i="1"/>
  <c r="H210" i="1"/>
  <c r="B210" i="1"/>
  <c r="A210" i="1"/>
  <c r="B209" i="1"/>
  <c r="I209" i="1" s="1"/>
  <c r="A209" i="1"/>
  <c r="I208" i="1"/>
  <c r="H208" i="1"/>
  <c r="B208" i="1"/>
  <c r="A208" i="1"/>
  <c r="B207" i="1"/>
  <c r="I207" i="1" s="1"/>
  <c r="A207" i="1"/>
  <c r="I206" i="1"/>
  <c r="H206" i="1"/>
  <c r="B206" i="1"/>
  <c r="A206" i="1"/>
  <c r="B205" i="1"/>
  <c r="I205" i="1" s="1"/>
  <c r="A205" i="1"/>
  <c r="I204" i="1"/>
  <c r="H204" i="1"/>
  <c r="B204" i="1"/>
  <c r="A204" i="1"/>
  <c r="B203" i="1"/>
  <c r="I203" i="1" s="1"/>
  <c r="A203" i="1"/>
  <c r="I202" i="1"/>
  <c r="H202" i="1"/>
  <c r="B202" i="1"/>
  <c r="A202" i="1"/>
  <c r="B201" i="1"/>
  <c r="I201" i="1" s="1"/>
  <c r="A201" i="1"/>
  <c r="I200" i="1"/>
  <c r="H200" i="1"/>
  <c r="B200" i="1"/>
  <c r="A200" i="1"/>
  <c r="B199" i="1"/>
  <c r="I199" i="1" s="1"/>
  <c r="A199" i="1"/>
  <c r="I198" i="1"/>
  <c r="H198" i="1"/>
  <c r="B198" i="1"/>
  <c r="A198" i="1"/>
  <c r="B197" i="1"/>
  <c r="I197" i="1" s="1"/>
  <c r="A197" i="1"/>
  <c r="I196" i="1"/>
  <c r="H196" i="1"/>
  <c r="B196" i="1"/>
  <c r="A196" i="1"/>
  <c r="B195" i="1"/>
  <c r="I195" i="1" s="1"/>
  <c r="A195" i="1"/>
  <c r="I194" i="1"/>
  <c r="H194" i="1"/>
  <c r="B194" i="1"/>
  <c r="A194" i="1"/>
  <c r="B193" i="1"/>
  <c r="I193" i="1" s="1"/>
  <c r="A193" i="1"/>
  <c r="I192" i="1"/>
  <c r="H192" i="1"/>
  <c r="B192" i="1"/>
  <c r="A192" i="1"/>
  <c r="B191" i="1"/>
  <c r="I191" i="1" s="1"/>
  <c r="A191" i="1"/>
  <c r="I190" i="1"/>
  <c r="H190" i="1"/>
  <c r="B190" i="1"/>
  <c r="A190" i="1"/>
  <c r="B189" i="1"/>
  <c r="I189" i="1" s="1"/>
  <c r="A189" i="1"/>
  <c r="I187" i="1"/>
  <c r="H187" i="1"/>
  <c r="B187" i="1"/>
  <c r="A187" i="1"/>
  <c r="B186" i="1"/>
  <c r="I186" i="1" s="1"/>
  <c r="A186" i="1"/>
  <c r="B185" i="1"/>
  <c r="A185" i="1"/>
  <c r="I184" i="1"/>
  <c r="H184" i="1"/>
  <c r="B184" i="1"/>
  <c r="A184" i="1"/>
  <c r="B183" i="1"/>
  <c r="A183" i="1"/>
  <c r="I182" i="1"/>
  <c r="H182" i="1"/>
  <c r="B182" i="1"/>
  <c r="A182" i="1"/>
  <c r="B181" i="1"/>
  <c r="I181" i="1" s="1"/>
  <c r="A181" i="1"/>
  <c r="I180" i="1"/>
  <c r="H180" i="1"/>
  <c r="B180" i="1"/>
  <c r="A180" i="1"/>
  <c r="B179" i="1"/>
  <c r="I179" i="1" s="1"/>
  <c r="A179" i="1"/>
  <c r="I178" i="1"/>
  <c r="H178" i="1"/>
  <c r="B178" i="1"/>
  <c r="A178" i="1"/>
  <c r="B177" i="1"/>
  <c r="I177" i="1" s="1"/>
  <c r="A177" i="1"/>
  <c r="I176" i="1"/>
  <c r="H176" i="1"/>
  <c r="B176" i="1"/>
  <c r="A176" i="1"/>
  <c r="B175" i="1"/>
  <c r="I175" i="1" s="1"/>
  <c r="A175" i="1"/>
  <c r="I174" i="1"/>
  <c r="H174" i="1"/>
  <c r="B174" i="1"/>
  <c r="A174" i="1"/>
  <c r="B173" i="1"/>
  <c r="I173" i="1" s="1"/>
  <c r="A173" i="1"/>
  <c r="I172" i="1"/>
  <c r="H172" i="1"/>
  <c r="B172" i="1"/>
  <c r="A172" i="1"/>
  <c r="B171" i="1"/>
  <c r="A171" i="1"/>
  <c r="B170" i="1"/>
  <c r="A170" i="1"/>
  <c r="I169" i="1"/>
  <c r="H169" i="1"/>
  <c r="B169" i="1"/>
  <c r="A169" i="1"/>
  <c r="B168" i="1"/>
  <c r="A168" i="1"/>
  <c r="I167" i="1"/>
  <c r="H167" i="1"/>
  <c r="B167" i="1"/>
  <c r="A167" i="1"/>
  <c r="B166" i="1"/>
  <c r="A166" i="1"/>
  <c r="I165" i="1"/>
  <c r="H165" i="1"/>
  <c r="B165" i="1"/>
  <c r="A165" i="1"/>
  <c r="B164" i="1"/>
  <c r="A164" i="1"/>
  <c r="I163" i="1"/>
  <c r="H163" i="1"/>
  <c r="B163" i="1"/>
  <c r="A163" i="1"/>
  <c r="B162" i="1"/>
  <c r="A162" i="1"/>
  <c r="I161" i="1"/>
  <c r="H161" i="1"/>
  <c r="B161" i="1"/>
  <c r="A161" i="1"/>
  <c r="B160" i="1"/>
  <c r="A160" i="1"/>
  <c r="I159" i="1"/>
  <c r="H159" i="1"/>
  <c r="B159" i="1"/>
  <c r="A159" i="1"/>
  <c r="B158" i="1"/>
  <c r="A158" i="1"/>
  <c r="I157" i="1"/>
  <c r="H157" i="1"/>
  <c r="B157" i="1"/>
  <c r="A157" i="1"/>
  <c r="B156" i="1"/>
  <c r="A156" i="1"/>
  <c r="B155" i="1"/>
  <c r="I155" i="1" s="1"/>
  <c r="A155" i="1"/>
  <c r="H154" i="1"/>
  <c r="B154" i="1"/>
  <c r="I154" i="1" s="1"/>
  <c r="A154" i="1"/>
  <c r="B153" i="1"/>
  <c r="H153" i="1" s="1"/>
  <c r="A153" i="1"/>
  <c r="H152" i="1"/>
  <c r="B152" i="1"/>
  <c r="I152" i="1" s="1"/>
  <c r="A152" i="1"/>
  <c r="B151" i="1"/>
  <c r="H151" i="1" s="1"/>
  <c r="A151" i="1"/>
  <c r="B150" i="1"/>
  <c r="A150" i="1"/>
  <c r="B149" i="1"/>
  <c r="I149" i="1" s="1"/>
  <c r="A149" i="1"/>
  <c r="I148" i="1"/>
  <c r="B148" i="1"/>
  <c r="H148" i="1" s="1"/>
  <c r="A148" i="1"/>
  <c r="B147" i="1"/>
  <c r="A147" i="1"/>
  <c r="B146" i="1"/>
  <c r="H146" i="1" s="1"/>
  <c r="A146" i="1"/>
  <c r="H145" i="1"/>
  <c r="B145" i="1"/>
  <c r="I145" i="1" s="1"/>
  <c r="A145" i="1"/>
  <c r="I144" i="1"/>
  <c r="B144" i="1"/>
  <c r="H144" i="1" s="1"/>
  <c r="A144" i="1"/>
  <c r="H143" i="1"/>
  <c r="B143" i="1"/>
  <c r="I143" i="1" s="1"/>
  <c r="A143" i="1"/>
  <c r="I142" i="1"/>
  <c r="B142" i="1"/>
  <c r="H142" i="1" s="1"/>
  <c r="A142" i="1"/>
  <c r="H141" i="1"/>
  <c r="B141" i="1"/>
  <c r="I141" i="1" s="1"/>
  <c r="A141" i="1"/>
  <c r="I140" i="1"/>
  <c r="B140" i="1"/>
  <c r="H140" i="1" s="1"/>
  <c r="A140" i="1"/>
  <c r="H139" i="1"/>
  <c r="B139" i="1"/>
  <c r="I139" i="1" s="1"/>
  <c r="A139" i="1"/>
  <c r="B138" i="1"/>
  <c r="H138" i="1" s="1"/>
  <c r="A138" i="1"/>
  <c r="H137" i="1"/>
  <c r="B137" i="1"/>
  <c r="I137" i="1" s="1"/>
  <c r="A137" i="1"/>
  <c r="I136" i="1"/>
  <c r="B136" i="1"/>
  <c r="H136" i="1" s="1"/>
  <c r="A136" i="1"/>
  <c r="H135" i="1"/>
  <c r="B135" i="1"/>
  <c r="I135" i="1" s="1"/>
  <c r="A135" i="1"/>
  <c r="I134" i="1"/>
  <c r="B134" i="1"/>
  <c r="H134" i="1" s="1"/>
  <c r="A134" i="1"/>
  <c r="H133" i="1"/>
  <c r="B133" i="1"/>
  <c r="I133" i="1" s="1"/>
  <c r="A133" i="1"/>
  <c r="I132" i="1"/>
  <c r="B132" i="1"/>
  <c r="H132" i="1" s="1"/>
  <c r="A132" i="1"/>
  <c r="H131" i="1"/>
  <c r="B131" i="1"/>
  <c r="I131" i="1" s="1"/>
  <c r="A131" i="1"/>
  <c r="B130" i="1"/>
  <c r="H130" i="1" s="1"/>
  <c r="A130" i="1"/>
  <c r="H129" i="1"/>
  <c r="B129" i="1"/>
  <c r="I129" i="1" s="1"/>
  <c r="A129" i="1"/>
  <c r="I128" i="1"/>
  <c r="B128" i="1"/>
  <c r="H128" i="1" s="1"/>
  <c r="A128" i="1"/>
  <c r="H127" i="1"/>
  <c r="B127" i="1"/>
  <c r="I127" i="1" s="1"/>
  <c r="A127" i="1"/>
  <c r="I126" i="1"/>
  <c r="B126" i="1"/>
  <c r="H126" i="1" s="1"/>
  <c r="A126" i="1"/>
  <c r="H125" i="1"/>
  <c r="B125" i="1"/>
  <c r="I125" i="1" s="1"/>
  <c r="A125" i="1"/>
  <c r="I124" i="1"/>
  <c r="B124" i="1"/>
  <c r="H124" i="1" s="1"/>
  <c r="A124" i="1"/>
  <c r="H123" i="1"/>
  <c r="B123" i="1"/>
  <c r="I123" i="1" s="1"/>
  <c r="A123" i="1"/>
  <c r="B122" i="1"/>
  <c r="H122" i="1" s="1"/>
  <c r="A122" i="1"/>
  <c r="H121" i="1"/>
  <c r="B121" i="1"/>
  <c r="I121" i="1" s="1"/>
  <c r="A121" i="1"/>
  <c r="I120" i="1"/>
  <c r="B120" i="1"/>
  <c r="H120" i="1" s="1"/>
  <c r="A120" i="1"/>
  <c r="H119" i="1"/>
  <c r="B119" i="1"/>
  <c r="I119" i="1" s="1"/>
  <c r="A119" i="1"/>
  <c r="I118" i="1"/>
  <c r="B118" i="1"/>
  <c r="H118" i="1" s="1"/>
  <c r="A118" i="1"/>
  <c r="H117" i="1"/>
  <c r="B117" i="1"/>
  <c r="I117" i="1" s="1"/>
  <c r="A117" i="1"/>
  <c r="I116" i="1"/>
  <c r="B116" i="1"/>
  <c r="H116" i="1" s="1"/>
  <c r="A116" i="1"/>
  <c r="H115" i="1"/>
  <c r="B115" i="1"/>
  <c r="I115" i="1" s="1"/>
  <c r="A115" i="1"/>
  <c r="B114" i="1"/>
  <c r="H114" i="1" s="1"/>
  <c r="A114" i="1"/>
  <c r="H113" i="1"/>
  <c r="B113" i="1"/>
  <c r="I113" i="1" s="1"/>
  <c r="A113" i="1"/>
  <c r="I112" i="1"/>
  <c r="B112" i="1"/>
  <c r="H112" i="1" s="1"/>
  <c r="A112" i="1"/>
  <c r="H111" i="1"/>
  <c r="B111" i="1"/>
  <c r="I111" i="1" s="1"/>
  <c r="A111" i="1"/>
  <c r="I110" i="1"/>
  <c r="B110" i="1"/>
  <c r="H110" i="1" s="1"/>
  <c r="A110" i="1"/>
  <c r="H109" i="1"/>
  <c r="B109" i="1"/>
  <c r="I109" i="1" s="1"/>
  <c r="A109" i="1"/>
  <c r="I108" i="1"/>
  <c r="B108" i="1"/>
  <c r="H108" i="1" s="1"/>
  <c r="A108" i="1"/>
  <c r="H107" i="1"/>
  <c r="B107" i="1"/>
  <c r="I107" i="1" s="1"/>
  <c r="A107" i="1"/>
  <c r="B106" i="1"/>
  <c r="H106" i="1" s="1"/>
  <c r="A106" i="1"/>
  <c r="H105" i="1"/>
  <c r="B105" i="1"/>
  <c r="I105" i="1" s="1"/>
  <c r="A105" i="1"/>
  <c r="I104" i="1"/>
  <c r="B104" i="1"/>
  <c r="H104" i="1" s="1"/>
  <c r="A104" i="1"/>
  <c r="H103" i="1"/>
  <c r="B103" i="1"/>
  <c r="I103" i="1" s="1"/>
  <c r="A103" i="1"/>
  <c r="I102" i="1"/>
  <c r="B102" i="1"/>
  <c r="H102" i="1" s="1"/>
  <c r="A102" i="1"/>
  <c r="H101" i="1"/>
  <c r="B101" i="1"/>
  <c r="I101" i="1" s="1"/>
  <c r="A101" i="1"/>
  <c r="I100" i="1"/>
  <c r="B100" i="1"/>
  <c r="H100" i="1" s="1"/>
  <c r="A100" i="1"/>
  <c r="H99" i="1"/>
  <c r="B99" i="1"/>
  <c r="I99" i="1" s="1"/>
  <c r="A99" i="1"/>
  <c r="B98" i="1"/>
  <c r="H98" i="1" s="1"/>
  <c r="A98" i="1"/>
  <c r="H97" i="1"/>
  <c r="B97" i="1"/>
  <c r="I97" i="1" s="1"/>
  <c r="A97" i="1"/>
  <c r="I96" i="1"/>
  <c r="B96" i="1"/>
  <c r="H96" i="1" s="1"/>
  <c r="A96" i="1"/>
  <c r="H95" i="1"/>
  <c r="B95" i="1"/>
  <c r="I95" i="1" s="1"/>
  <c r="A95" i="1"/>
  <c r="I94" i="1"/>
  <c r="B94" i="1"/>
  <c r="H94" i="1" s="1"/>
  <c r="A94" i="1"/>
  <c r="H93" i="1"/>
  <c r="B93" i="1"/>
  <c r="I93" i="1" s="1"/>
  <c r="A93" i="1"/>
  <c r="I92" i="1"/>
  <c r="B92" i="1"/>
  <c r="H92" i="1" s="1"/>
  <c r="A92" i="1"/>
  <c r="H91" i="1"/>
  <c r="B91" i="1"/>
  <c r="I91" i="1" s="1"/>
  <c r="A91" i="1"/>
  <c r="B90" i="1"/>
  <c r="H90" i="1" s="1"/>
  <c r="A90" i="1"/>
  <c r="H89" i="1"/>
  <c r="B89" i="1"/>
  <c r="I89" i="1" s="1"/>
  <c r="A89" i="1"/>
  <c r="I88" i="1"/>
  <c r="B88" i="1"/>
  <c r="H88" i="1" s="1"/>
  <c r="A88" i="1"/>
  <c r="H87" i="1"/>
  <c r="B87" i="1"/>
  <c r="I87" i="1" s="1"/>
  <c r="A87" i="1"/>
  <c r="I86" i="1"/>
  <c r="B86" i="1"/>
  <c r="H86" i="1" s="1"/>
  <c r="A86" i="1"/>
  <c r="H85" i="1"/>
  <c r="B85" i="1"/>
  <c r="I85" i="1" s="1"/>
  <c r="A85" i="1"/>
  <c r="I84" i="1"/>
  <c r="B84" i="1"/>
  <c r="H84" i="1" s="1"/>
  <c r="A84" i="1"/>
  <c r="H83" i="1"/>
  <c r="B83" i="1"/>
  <c r="I83" i="1" s="1"/>
  <c r="A83" i="1"/>
  <c r="B82" i="1"/>
  <c r="H82" i="1" s="1"/>
  <c r="A82" i="1"/>
  <c r="H81" i="1"/>
  <c r="B81" i="1"/>
  <c r="I81" i="1" s="1"/>
  <c r="A81" i="1"/>
  <c r="I80" i="1"/>
  <c r="B80" i="1"/>
  <c r="H80" i="1" s="1"/>
  <c r="A80" i="1"/>
  <c r="H79" i="1"/>
  <c r="B79" i="1"/>
  <c r="I79" i="1" s="1"/>
  <c r="A79" i="1"/>
  <c r="B78" i="1"/>
  <c r="H78" i="1" s="1"/>
  <c r="A78" i="1"/>
  <c r="H77" i="1"/>
  <c r="B77" i="1"/>
  <c r="I77" i="1" s="1"/>
  <c r="A77" i="1"/>
  <c r="I76" i="1"/>
  <c r="B76" i="1"/>
  <c r="H76" i="1" s="1"/>
  <c r="A76" i="1"/>
  <c r="H75" i="1"/>
  <c r="B75" i="1"/>
  <c r="I75" i="1" s="1"/>
  <c r="A75" i="1"/>
  <c r="B74" i="1"/>
  <c r="H74" i="1" s="1"/>
  <c r="A74" i="1"/>
  <c r="H73" i="1"/>
  <c r="B73" i="1"/>
  <c r="I73" i="1" s="1"/>
  <c r="A73" i="1"/>
  <c r="I72" i="1"/>
  <c r="B72" i="1"/>
  <c r="H72" i="1" s="1"/>
  <c r="A72" i="1"/>
  <c r="H71" i="1"/>
  <c r="B71" i="1"/>
  <c r="I71" i="1" s="1"/>
  <c r="A71" i="1"/>
  <c r="B70" i="1"/>
  <c r="H70" i="1" s="1"/>
  <c r="A70" i="1"/>
  <c r="H69" i="1"/>
  <c r="B69" i="1"/>
  <c r="I69" i="1" s="1"/>
  <c r="A69" i="1"/>
  <c r="I68" i="1"/>
  <c r="B68" i="1"/>
  <c r="H68" i="1" s="1"/>
  <c r="A68" i="1"/>
  <c r="H67" i="1"/>
  <c r="B67" i="1"/>
  <c r="I67" i="1" s="1"/>
  <c r="A67" i="1"/>
  <c r="B66" i="1"/>
  <c r="H66" i="1" s="1"/>
  <c r="A66" i="1"/>
  <c r="H65" i="1"/>
  <c r="B65" i="1"/>
  <c r="I65" i="1" s="1"/>
  <c r="A65" i="1"/>
  <c r="I64" i="1"/>
  <c r="B64" i="1"/>
  <c r="H64" i="1" s="1"/>
  <c r="A64" i="1"/>
  <c r="H63" i="1"/>
  <c r="B63" i="1"/>
  <c r="I63" i="1" s="1"/>
  <c r="A63" i="1"/>
  <c r="B62" i="1"/>
  <c r="H62" i="1" s="1"/>
  <c r="A62" i="1"/>
  <c r="H61" i="1"/>
  <c r="B61" i="1"/>
  <c r="I61" i="1" s="1"/>
  <c r="A61" i="1"/>
  <c r="I60" i="1"/>
  <c r="B60" i="1"/>
  <c r="H60" i="1" s="1"/>
  <c r="A60" i="1"/>
  <c r="H59" i="1"/>
  <c r="B59" i="1"/>
  <c r="I59" i="1" s="1"/>
  <c r="A59" i="1"/>
  <c r="B58" i="1"/>
  <c r="A58" i="1"/>
  <c r="I57" i="1"/>
  <c r="B57" i="1"/>
  <c r="H57" i="1" s="1"/>
  <c r="A57" i="1"/>
  <c r="H56" i="1"/>
  <c r="B56" i="1"/>
  <c r="I56" i="1" s="1"/>
  <c r="A56" i="1"/>
  <c r="I55" i="1"/>
  <c r="B55" i="1"/>
  <c r="H55" i="1" s="1"/>
  <c r="A55" i="1"/>
  <c r="B54" i="1"/>
  <c r="I54" i="1" s="1"/>
  <c r="A54" i="1"/>
  <c r="I53" i="1"/>
  <c r="B53" i="1"/>
  <c r="H53" i="1" s="1"/>
  <c r="A53" i="1"/>
  <c r="B52" i="1"/>
  <c r="I52" i="1" s="1"/>
  <c r="A52" i="1"/>
  <c r="I51" i="1"/>
  <c r="B51" i="1"/>
  <c r="H51" i="1" s="1"/>
  <c r="A51" i="1"/>
  <c r="B50" i="1"/>
  <c r="I50" i="1" s="1"/>
  <c r="A50" i="1"/>
  <c r="I49" i="1"/>
  <c r="B49" i="1"/>
  <c r="H49" i="1" s="1"/>
  <c r="A49" i="1"/>
  <c r="H48" i="1"/>
  <c r="B48" i="1"/>
  <c r="I48" i="1" s="1"/>
  <c r="A48" i="1"/>
  <c r="I47" i="1"/>
  <c r="B47" i="1"/>
  <c r="H47" i="1" s="1"/>
  <c r="A47" i="1"/>
  <c r="B46" i="1"/>
  <c r="I46" i="1" s="1"/>
  <c r="A46" i="1"/>
  <c r="I45" i="1"/>
  <c r="B45" i="1"/>
  <c r="H45" i="1" s="1"/>
  <c r="A45" i="1"/>
  <c r="B44" i="1"/>
  <c r="I44" i="1" s="1"/>
  <c r="A44" i="1"/>
  <c r="B43" i="1"/>
  <c r="A43" i="1"/>
  <c r="H42" i="1"/>
  <c r="B42" i="1"/>
  <c r="I42" i="1" s="1"/>
  <c r="A42" i="1"/>
  <c r="B41" i="1"/>
  <c r="H41" i="1" s="1"/>
  <c r="A41" i="1"/>
  <c r="H40" i="1"/>
  <c r="B40" i="1"/>
  <c r="I40" i="1" s="1"/>
  <c r="A40" i="1"/>
  <c r="B39" i="1"/>
  <c r="H39" i="1" s="1"/>
  <c r="A39" i="1"/>
  <c r="H38" i="1"/>
  <c r="B38" i="1"/>
  <c r="I38" i="1" s="1"/>
  <c r="A38" i="1"/>
  <c r="B37" i="1"/>
  <c r="H37" i="1" s="1"/>
  <c r="A37" i="1"/>
  <c r="B36" i="1"/>
  <c r="A36" i="1"/>
  <c r="H35" i="1"/>
  <c r="B35" i="1"/>
  <c r="I35" i="1" s="1"/>
  <c r="A35" i="1"/>
  <c r="I34" i="1"/>
  <c r="B34" i="1"/>
  <c r="H34" i="1" s="1"/>
  <c r="A34" i="1"/>
  <c r="B33" i="1"/>
  <c r="I33" i="1" s="1"/>
  <c r="A33" i="1"/>
  <c r="I32" i="1"/>
  <c r="B32" i="1"/>
  <c r="H32" i="1" s="1"/>
  <c r="A32" i="1"/>
  <c r="H31" i="1"/>
  <c r="B31" i="1"/>
  <c r="I31" i="1" s="1"/>
  <c r="A31" i="1"/>
  <c r="I30" i="1"/>
  <c r="B30" i="1"/>
  <c r="H30" i="1" s="1"/>
  <c r="A30" i="1"/>
  <c r="B29" i="1"/>
  <c r="I29" i="1" s="1"/>
  <c r="A29" i="1"/>
  <c r="I28" i="1"/>
  <c r="B28" i="1"/>
  <c r="H28" i="1" s="1"/>
  <c r="A28" i="1"/>
  <c r="H27" i="1"/>
  <c r="B27" i="1"/>
  <c r="I27" i="1" s="1"/>
  <c r="A27" i="1"/>
  <c r="I26" i="1"/>
  <c r="B26" i="1"/>
  <c r="H26" i="1" s="1"/>
  <c r="A26" i="1"/>
  <c r="B25" i="1"/>
  <c r="I25" i="1" s="1"/>
  <c r="A25" i="1"/>
  <c r="I24" i="1"/>
  <c r="B24" i="1"/>
  <c r="H24" i="1" s="1"/>
  <c r="A24" i="1"/>
  <c r="I23" i="1"/>
  <c r="B23" i="1"/>
  <c r="H23" i="1" s="1"/>
  <c r="A23" i="1"/>
  <c r="I22" i="1"/>
  <c r="B22" i="1"/>
  <c r="H22" i="1" s="1"/>
  <c r="A22" i="1"/>
  <c r="I21" i="1"/>
  <c r="H21" i="1"/>
  <c r="B21" i="1"/>
  <c r="A21" i="1"/>
  <c r="I20" i="1"/>
  <c r="B20" i="1"/>
  <c r="H20" i="1" s="1"/>
  <c r="A20" i="1"/>
  <c r="B19" i="1"/>
  <c r="H19" i="1" s="1"/>
  <c r="A19" i="1"/>
  <c r="I18" i="1"/>
  <c r="B18" i="1"/>
  <c r="H18" i="1" s="1"/>
  <c r="A18" i="1"/>
  <c r="B17" i="1"/>
  <c r="H17" i="1" s="1"/>
  <c r="A17" i="1"/>
  <c r="I16" i="1"/>
  <c r="B16" i="1"/>
  <c r="H16" i="1" s="1"/>
  <c r="A16" i="1"/>
  <c r="I15" i="1"/>
  <c r="B15" i="1"/>
  <c r="H15" i="1" s="1"/>
  <c r="A15" i="1"/>
  <c r="I14" i="1"/>
  <c r="B14" i="1"/>
  <c r="H14" i="1" s="1"/>
  <c r="A14" i="1"/>
  <c r="I13" i="1"/>
  <c r="H13" i="1"/>
  <c r="B13" i="1"/>
  <c r="A13" i="1"/>
  <c r="I12" i="1"/>
  <c r="B12" i="1"/>
  <c r="H12" i="1" s="1"/>
  <c r="A12" i="1"/>
  <c r="B11" i="1"/>
  <c r="I11" i="1" s="1"/>
  <c r="A11" i="1"/>
  <c r="I10" i="1"/>
  <c r="B10" i="1"/>
  <c r="H10" i="1" s="1"/>
  <c r="A10" i="1"/>
  <c r="B9" i="1"/>
  <c r="I9" i="1" s="1"/>
  <c r="A9" i="1"/>
  <c r="I8" i="1"/>
  <c r="B8" i="1"/>
  <c r="H8" i="1" s="1"/>
  <c r="A8" i="1"/>
  <c r="I7" i="1"/>
  <c r="B7" i="1"/>
  <c r="H7" i="1" s="1"/>
  <c r="A7" i="1"/>
  <c r="I6" i="1"/>
  <c r="B6" i="1"/>
  <c r="H6" i="1" s="1"/>
  <c r="A6" i="1"/>
  <c r="I5" i="1"/>
  <c r="H5" i="1"/>
  <c r="B5" i="1"/>
  <c r="A5" i="1"/>
  <c r="I4" i="1"/>
  <c r="B4" i="1"/>
  <c r="H4" i="1" s="1"/>
  <c r="A4" i="1"/>
  <c r="B3" i="1"/>
  <c r="I3" i="1" s="1"/>
  <c r="A3" i="1"/>
  <c r="I2" i="1"/>
  <c r="B2" i="1"/>
  <c r="H2" i="1" s="1"/>
  <c r="A2" i="1"/>
  <c r="H3" i="1" l="1"/>
  <c r="I19" i="1"/>
  <c r="H29" i="1"/>
  <c r="I78" i="1"/>
  <c r="I17" i="1"/>
  <c r="H46" i="1"/>
  <c r="H54" i="1"/>
  <c r="I151" i="1"/>
  <c r="H312" i="1"/>
  <c r="I319" i="1"/>
  <c r="H319" i="1"/>
  <c r="I356" i="1"/>
  <c r="H356" i="1"/>
  <c r="I393" i="1"/>
  <c r="H393" i="1"/>
  <c r="I396" i="1"/>
  <c r="I421" i="1"/>
  <c r="H421" i="1"/>
  <c r="G459" i="1"/>
  <c r="H459" i="1"/>
  <c r="I463" i="1"/>
  <c r="H463" i="1"/>
  <c r="G463" i="1"/>
  <c r="I479" i="1"/>
  <c r="H479" i="1"/>
  <c r="M531" i="1"/>
  <c r="I531" i="1"/>
  <c r="H531" i="1"/>
  <c r="I575" i="1"/>
  <c r="H575" i="1"/>
  <c r="G575" i="1"/>
  <c r="I160" i="1"/>
  <c r="H160" i="1"/>
  <c r="I168" i="1"/>
  <c r="H168" i="1"/>
  <c r="I251" i="1"/>
  <c r="H251" i="1"/>
  <c r="H285" i="1"/>
  <c r="I285" i="1"/>
  <c r="G285" i="1"/>
  <c r="I424" i="1"/>
  <c r="H424" i="1"/>
  <c r="G424" i="1"/>
  <c r="I428" i="1"/>
  <c r="H428" i="1"/>
  <c r="I495" i="1"/>
  <c r="H495" i="1"/>
  <c r="I569" i="1"/>
  <c r="H569" i="1"/>
  <c r="I41" i="1"/>
  <c r="H44" i="1"/>
  <c r="I362" i="1"/>
  <c r="H362" i="1"/>
  <c r="I385" i="1"/>
  <c r="H385" i="1"/>
  <c r="G385" i="1"/>
  <c r="G428" i="1"/>
  <c r="H439" i="1"/>
  <c r="H468" i="1"/>
  <c r="I468" i="1"/>
  <c r="G468" i="1"/>
  <c r="G562" i="1"/>
  <c r="I562" i="1"/>
  <c r="H562" i="1"/>
  <c r="H11" i="1"/>
  <c r="H9" i="1"/>
  <c r="H25" i="1"/>
  <c r="I66" i="1"/>
  <c r="I82" i="1"/>
  <c r="I106" i="1"/>
  <c r="I122" i="1"/>
  <c r="I138" i="1"/>
  <c r="I146" i="1"/>
  <c r="I158" i="1"/>
  <c r="H158" i="1"/>
  <c r="I166" i="1"/>
  <c r="H166" i="1"/>
  <c r="I238" i="1"/>
  <c r="H238" i="1"/>
  <c r="I249" i="1"/>
  <c r="H249" i="1"/>
  <c r="M265" i="1"/>
  <c r="I265" i="1"/>
  <c r="H265" i="1"/>
  <c r="H291" i="1"/>
  <c r="I297" i="1"/>
  <c r="H297" i="1"/>
  <c r="I302" i="1"/>
  <c r="H302" i="1"/>
  <c r="I317" i="1"/>
  <c r="H317" i="1"/>
  <c r="I383" i="1"/>
  <c r="H383" i="1"/>
  <c r="I503" i="1"/>
  <c r="H503" i="1"/>
  <c r="H52" i="1"/>
  <c r="H33" i="1"/>
  <c r="I74" i="1"/>
  <c r="I90" i="1"/>
  <c r="I98" i="1"/>
  <c r="I114" i="1"/>
  <c r="I130" i="1"/>
  <c r="H149" i="1"/>
  <c r="I39" i="1"/>
  <c r="H50" i="1"/>
  <c r="M268" i="1"/>
  <c r="I268" i="1"/>
  <c r="I286" i="1"/>
  <c r="I305" i="1"/>
  <c r="H305" i="1"/>
  <c r="H344" i="1"/>
  <c r="H365" i="1"/>
  <c r="G383" i="1"/>
  <c r="I418" i="1"/>
  <c r="H418" i="1"/>
  <c r="H436" i="1"/>
  <c r="I456" i="1"/>
  <c r="H456" i="1"/>
  <c r="I458" i="1"/>
  <c r="H458" i="1"/>
  <c r="H471" i="1"/>
  <c r="H508" i="1"/>
  <c r="I591" i="1"/>
  <c r="H591" i="1"/>
  <c r="G591" i="1"/>
  <c r="I156" i="1"/>
  <c r="H156" i="1"/>
  <c r="I164" i="1"/>
  <c r="H164" i="1"/>
  <c r="I247" i="1"/>
  <c r="H247" i="1"/>
  <c r="I344" i="1"/>
  <c r="I395" i="1"/>
  <c r="H395" i="1"/>
  <c r="I414" i="1"/>
  <c r="H414" i="1"/>
  <c r="G414" i="1"/>
  <c r="I436" i="1"/>
  <c r="I448" i="1"/>
  <c r="H448" i="1"/>
  <c r="G448" i="1"/>
  <c r="I465" i="1"/>
  <c r="H465" i="1"/>
  <c r="I471" i="1"/>
  <c r="I482" i="1"/>
  <c r="H482" i="1"/>
  <c r="I559" i="1"/>
  <c r="H559" i="1"/>
  <c r="I37" i="1"/>
  <c r="I153" i="1"/>
  <c r="I328" i="1"/>
  <c r="H328" i="1"/>
  <c r="G328" i="1"/>
  <c r="I332" i="1"/>
  <c r="H332" i="1"/>
  <c r="G332" i="1"/>
  <c r="I336" i="1"/>
  <c r="H336" i="1"/>
  <c r="G336" i="1"/>
  <c r="I350" i="1"/>
  <c r="H350" i="1"/>
  <c r="I442" i="1"/>
  <c r="H442" i="1"/>
  <c r="G442" i="1"/>
  <c r="I476" i="1"/>
  <c r="H476" i="1"/>
  <c r="G476" i="1"/>
  <c r="I485" i="1"/>
  <c r="H485" i="1"/>
  <c r="I520" i="1"/>
  <c r="H520" i="1"/>
  <c r="I62" i="1"/>
  <c r="I70" i="1"/>
  <c r="I162" i="1"/>
  <c r="H162" i="1"/>
  <c r="I170" i="1"/>
  <c r="H170" i="1"/>
  <c r="I245" i="1"/>
  <c r="H245" i="1"/>
  <c r="M273" i="1"/>
  <c r="I273" i="1"/>
  <c r="H273" i="1"/>
  <c r="I308" i="1"/>
  <c r="H308" i="1"/>
  <c r="G308" i="1"/>
  <c r="I339" i="1"/>
  <c r="H339" i="1"/>
  <c r="G339" i="1"/>
  <c r="I343" i="1"/>
  <c r="H343" i="1"/>
  <c r="I353" i="1"/>
  <c r="H353" i="1"/>
  <c r="G353" i="1"/>
  <c r="I435" i="1"/>
  <c r="H435" i="1"/>
  <c r="G485" i="1"/>
  <c r="I528" i="1"/>
  <c r="H528" i="1"/>
  <c r="G735" i="1"/>
  <c r="H735" i="1"/>
  <c r="H970" i="1"/>
  <c r="I970" i="1"/>
  <c r="G970" i="1"/>
  <c r="I985" i="1"/>
  <c r="G985" i="1"/>
  <c r="I988" i="1"/>
  <c r="H988" i="1"/>
  <c r="G988" i="1"/>
  <c r="G999" i="1"/>
  <c r="I999" i="1"/>
  <c r="G1012" i="1"/>
  <c r="H1012" i="1"/>
  <c r="I1045" i="1"/>
  <c r="H1045" i="1"/>
  <c r="G1045" i="1"/>
  <c r="I1064" i="1"/>
  <c r="H1064" i="1"/>
  <c r="I1081" i="1"/>
  <c r="H1081" i="1"/>
  <c r="M529" i="1"/>
  <c r="M532" i="1"/>
  <c r="H546" i="1"/>
  <c r="H572" i="1"/>
  <c r="G594" i="1"/>
  <c r="H597" i="1"/>
  <c r="G600" i="1"/>
  <c r="H603" i="1"/>
  <c r="I606" i="1"/>
  <c r="G611" i="1"/>
  <c r="H614" i="1"/>
  <c r="I644" i="1"/>
  <c r="H661" i="1"/>
  <c r="H664" i="1"/>
  <c r="I676" i="1"/>
  <c r="I705" i="1"/>
  <c r="H723" i="1"/>
  <c r="I731" i="1"/>
  <c r="I735" i="1"/>
  <c r="G737" i="1"/>
  <c r="H739" i="1"/>
  <c r="G739" i="1"/>
  <c r="I747" i="1"/>
  <c r="G751" i="1"/>
  <c r="H760" i="1"/>
  <c r="H766" i="1"/>
  <c r="I768" i="1"/>
  <c r="H780" i="1"/>
  <c r="H792" i="1"/>
  <c r="H810" i="1"/>
  <c r="H812" i="1"/>
  <c r="I826" i="1"/>
  <c r="H836" i="1"/>
  <c r="H843" i="1"/>
  <c r="H861" i="1"/>
  <c r="I868" i="1"/>
  <c r="I875" i="1"/>
  <c r="I879" i="1"/>
  <c r="I883" i="1"/>
  <c r="H885" i="1"/>
  <c r="I914" i="1"/>
  <c r="I917" i="1"/>
  <c r="I945" i="1"/>
  <c r="H954" i="1"/>
  <c r="H962" i="1"/>
  <c r="H985" i="1"/>
  <c r="H999" i="1"/>
  <c r="I1012" i="1"/>
  <c r="I1021" i="1"/>
  <c r="I1071" i="1"/>
  <c r="H1071" i="1"/>
  <c r="M538" i="1"/>
  <c r="H594" i="1"/>
  <c r="H600" i="1"/>
  <c r="H611" i="1"/>
  <c r="I661" i="1"/>
  <c r="I664" i="1"/>
  <c r="M667" i="1"/>
  <c r="H737" i="1"/>
  <c r="I751" i="1"/>
  <c r="I812" i="1"/>
  <c r="I818" i="1"/>
  <c r="H818" i="1"/>
  <c r="G838" i="1"/>
  <c r="I838" i="1"/>
  <c r="G863" i="1"/>
  <c r="I863" i="1"/>
  <c r="I967" i="1"/>
  <c r="H967" i="1"/>
  <c r="I993" i="1"/>
  <c r="H993" i="1"/>
  <c r="I1102" i="1"/>
  <c r="H1102" i="1"/>
  <c r="H1118" i="1"/>
  <c r="I1118" i="1"/>
  <c r="H1148" i="1"/>
  <c r="I1148" i="1"/>
  <c r="H189" i="1"/>
  <c r="H193" i="1"/>
  <c r="H197" i="1"/>
  <c r="H201" i="1"/>
  <c r="H205" i="1"/>
  <c r="H209" i="1"/>
  <c r="H213" i="1"/>
  <c r="H217" i="1"/>
  <c r="H221" i="1"/>
  <c r="H227" i="1"/>
  <c r="H260" i="1"/>
  <c r="G296" i="1"/>
  <c r="H299" i="1"/>
  <c r="H304" i="1"/>
  <c r="H364" i="1"/>
  <c r="G484" i="1"/>
  <c r="I511" i="1"/>
  <c r="H787" i="1"/>
  <c r="I787" i="1"/>
  <c r="I876" i="1"/>
  <c r="G876" i="1"/>
  <c r="H892" i="1"/>
  <c r="I892" i="1"/>
  <c r="H1031" i="1"/>
  <c r="I1031" i="1"/>
  <c r="I1049" i="1"/>
  <c r="H1049" i="1"/>
  <c r="I1074" i="1"/>
  <c r="H1074" i="1"/>
  <c r="G1074" i="1"/>
  <c r="H173" i="1"/>
  <c r="H175" i="1"/>
  <c r="H177" i="1"/>
  <c r="H179" i="1"/>
  <c r="H181" i="1"/>
  <c r="H186" i="1"/>
  <c r="H191" i="1"/>
  <c r="H195" i="1"/>
  <c r="H199" i="1"/>
  <c r="H203" i="1"/>
  <c r="H207" i="1"/>
  <c r="H211" i="1"/>
  <c r="H215" i="1"/>
  <c r="H219" i="1"/>
  <c r="H223" i="1"/>
  <c r="H225" i="1"/>
  <c r="H229" i="1"/>
  <c r="H231" i="1"/>
  <c r="H233" i="1"/>
  <c r="H241" i="1"/>
  <c r="H254" i="1"/>
  <c r="H256" i="1"/>
  <c r="H258" i="1"/>
  <c r="H262" i="1"/>
  <c r="H267" i="1"/>
  <c r="I270" i="1"/>
  <c r="H275" i="1"/>
  <c r="H277" i="1"/>
  <c r="H279" i="1"/>
  <c r="G307" i="1"/>
  <c r="H311" i="1"/>
  <c r="G327" i="1"/>
  <c r="G331" i="1"/>
  <c r="G335" i="1"/>
  <c r="H342" i="1"/>
  <c r="G349" i="1"/>
  <c r="G352" i="1"/>
  <c r="H358" i="1"/>
  <c r="G423" i="1"/>
  <c r="H427" i="1"/>
  <c r="G441" i="1"/>
  <c r="G447" i="1"/>
  <c r="G472" i="1"/>
  <c r="G475" i="1"/>
  <c r="H489" i="1"/>
  <c r="H505" i="1"/>
  <c r="H264" i="1"/>
  <c r="H272" i="1"/>
  <c r="G284" i="1"/>
  <c r="G292" i="1"/>
  <c r="G345" i="1"/>
  <c r="G381" i="1"/>
  <c r="G416" i="1"/>
  <c r="G430" i="1"/>
  <c r="G433" i="1"/>
  <c r="G437" i="1"/>
  <c r="G462" i="1"/>
  <c r="G481" i="1"/>
  <c r="I484" i="1"/>
  <c r="I507" i="1"/>
  <c r="G513" i="1"/>
  <c r="I530" i="1"/>
  <c r="M534" i="1"/>
  <c r="I551" i="1"/>
  <c r="H571" i="1"/>
  <c r="H574" i="1"/>
  <c r="G593" i="1"/>
  <c r="G596" i="1"/>
  <c r="H599" i="1"/>
  <c r="H613" i="1"/>
  <c r="G615" i="1"/>
  <c r="H636" i="1"/>
  <c r="H650" i="1"/>
  <c r="I663" i="1"/>
  <c r="M663" i="1"/>
  <c r="H689" i="1"/>
  <c r="G698" i="1"/>
  <c r="H727" i="1"/>
  <c r="I736" i="1"/>
  <c r="G736" i="1"/>
  <c r="I741" i="1"/>
  <c r="I746" i="1"/>
  <c r="G748" i="1"/>
  <c r="H771" i="1"/>
  <c r="H816" i="1"/>
  <c r="G822" i="1"/>
  <c r="I825" i="1"/>
  <c r="H835" i="1"/>
  <c r="H842" i="1"/>
  <c r="I858" i="1"/>
  <c r="H860" i="1"/>
  <c r="I860" i="1"/>
  <c r="G867" i="1"/>
  <c r="H876" i="1"/>
  <c r="I888" i="1"/>
  <c r="I909" i="1"/>
  <c r="G913" i="1"/>
  <c r="H918" i="1"/>
  <c r="I944" i="1"/>
  <c r="G944" i="1"/>
  <c r="G955" i="1"/>
  <c r="I955" i="1"/>
  <c r="I965" i="1"/>
  <c r="I971" i="1"/>
  <c r="I991" i="1"/>
  <c r="H991" i="1"/>
  <c r="I1006" i="1"/>
  <c r="G1011" i="1"/>
  <c r="I1011" i="1"/>
  <c r="G1079" i="1"/>
  <c r="I1079" i="1"/>
  <c r="H1079" i="1"/>
  <c r="I750" i="1"/>
  <c r="H750" i="1"/>
  <c r="I822" i="1"/>
  <c r="H867" i="1"/>
  <c r="I913" i="1"/>
  <c r="H940" i="1"/>
  <c r="I940" i="1"/>
  <c r="H1011" i="1"/>
  <c r="I1050" i="1"/>
  <c r="H1050" i="1"/>
  <c r="I1061" i="1"/>
  <c r="H1061" i="1"/>
  <c r="G1061" i="1"/>
  <c r="H496" i="1"/>
  <c r="H521" i="1"/>
  <c r="M530" i="1"/>
  <c r="I547" i="1"/>
  <c r="G589" i="1"/>
  <c r="I626" i="1"/>
  <c r="I665" i="1"/>
  <c r="G682" i="1"/>
  <c r="H686" i="1"/>
  <c r="H691" i="1"/>
  <c r="H703" i="1"/>
  <c r="H729" i="1"/>
  <c r="I738" i="1"/>
  <c r="G778" i="1"/>
  <c r="G824" i="1"/>
  <c r="I832" i="1"/>
  <c r="H832" i="1"/>
  <c r="I839" i="1"/>
  <c r="H839" i="1"/>
  <c r="G855" i="1"/>
  <c r="I864" i="1"/>
  <c r="H864" i="1"/>
  <c r="H871" i="1"/>
  <c r="I900" i="1"/>
  <c r="I923" i="1"/>
  <c r="G949" i="1"/>
  <c r="H949" i="1"/>
  <c r="H984" i="1"/>
  <c r="I984" i="1"/>
  <c r="I996" i="1"/>
  <c r="H996" i="1"/>
  <c r="G996" i="1"/>
  <c r="I1007" i="1"/>
  <c r="H1007" i="1"/>
  <c r="G1007" i="1"/>
  <c r="H1009" i="1"/>
  <c r="G1009" i="1"/>
  <c r="I1025" i="1"/>
  <c r="H1025" i="1"/>
  <c r="I1032" i="1"/>
  <c r="H1032" i="1"/>
  <c r="H617" i="1"/>
  <c r="I617" i="1"/>
  <c r="I857" i="1"/>
  <c r="H857" i="1"/>
  <c r="I964" i="1"/>
  <c r="H964" i="1"/>
  <c r="H966" i="1"/>
  <c r="I966" i="1"/>
  <c r="I1040" i="1"/>
  <c r="H1040" i="1"/>
  <c r="I1150" i="1"/>
  <c r="H1150" i="1"/>
  <c r="I1159" i="1"/>
  <c r="H1159" i="1"/>
  <c r="I1060" i="1"/>
  <c r="G1082" i="1"/>
  <c r="H1082" i="1"/>
  <c r="H1114" i="1"/>
  <c r="I1117" i="1"/>
  <c r="H1119" i="1"/>
  <c r="H1134" i="1"/>
  <c r="H1136" i="1"/>
  <c r="H1147" i="1"/>
  <c r="H1149" i="1"/>
  <c r="H1160" i="1"/>
  <c r="H1167" i="1"/>
  <c r="H1178" i="1"/>
  <c r="H1189" i="1"/>
  <c r="H1199" i="1"/>
  <c r="G1201" i="1"/>
  <c r="H1207" i="1"/>
  <c r="I1264" i="1"/>
  <c r="H1264" i="1"/>
  <c r="I1283" i="1"/>
  <c r="H1283" i="1"/>
  <c r="H1297" i="1"/>
  <c r="H1375" i="1"/>
  <c r="I1375" i="1"/>
  <c r="G1375" i="1"/>
  <c r="H1386" i="1"/>
  <c r="I1386" i="1"/>
  <c r="I1405" i="1"/>
  <c r="H1405" i="1"/>
  <c r="H986" i="1"/>
  <c r="G1004" i="1"/>
  <c r="H1010" i="1"/>
  <c r="G1013" i="1"/>
  <c r="H1016" i="1"/>
  <c r="H1027" i="1"/>
  <c r="H1041" i="1"/>
  <c r="H1052" i="1"/>
  <c r="H1054" i="1"/>
  <c r="G1072" i="1"/>
  <c r="H1080" i="1"/>
  <c r="I1082" i="1"/>
  <c r="H1099" i="1"/>
  <c r="H1103" i="1"/>
  <c r="H1107" i="1"/>
  <c r="H1123" i="1"/>
  <c r="I1125" i="1"/>
  <c r="H1141" i="1"/>
  <c r="H1171" i="1"/>
  <c r="H1201" i="1"/>
  <c r="H1221" i="1"/>
  <c r="H1223" i="1"/>
  <c r="H1235" i="1"/>
  <c r="I1259" i="1"/>
  <c r="I1268" i="1"/>
  <c r="H1268" i="1"/>
  <c r="H1305" i="1"/>
  <c r="I1323" i="1"/>
  <c r="H1323" i="1"/>
  <c r="M1323" i="1"/>
  <c r="I1331" i="1"/>
  <c r="H1333" i="1"/>
  <c r="I1361" i="1"/>
  <c r="H1361" i="1"/>
  <c r="G1361" i="1"/>
  <c r="G1386" i="1"/>
  <c r="G1405" i="1"/>
  <c r="H1013" i="1"/>
  <c r="I1175" i="1"/>
  <c r="H1175" i="1"/>
  <c r="H1203" i="1"/>
  <c r="I1203" i="1"/>
  <c r="I1298" i="1"/>
  <c r="H1298" i="1"/>
  <c r="I1314" i="1"/>
  <c r="H1314" i="1"/>
  <c r="I1321" i="1"/>
  <c r="M1321" i="1"/>
  <c r="G1384" i="1"/>
  <c r="I1384" i="1"/>
  <c r="G1476" i="1"/>
  <c r="H1476" i="1"/>
  <c r="G1531" i="1"/>
  <c r="I1531" i="1"/>
  <c r="H1531" i="1"/>
  <c r="G1253" i="1"/>
  <c r="H1253" i="1"/>
  <c r="I1265" i="1"/>
  <c r="H1265" i="1"/>
  <c r="I1302" i="1"/>
  <c r="H1302" i="1"/>
  <c r="G1334" i="1"/>
  <c r="H1334" i="1"/>
  <c r="I1334" i="1"/>
  <c r="H1338" i="1"/>
  <c r="I1338" i="1"/>
  <c r="H1359" i="1"/>
  <c r="I1359" i="1"/>
  <c r="G1359" i="1"/>
  <c r="H1449" i="1"/>
  <c r="M1449" i="1"/>
  <c r="I1449" i="1"/>
  <c r="H990" i="1"/>
  <c r="I995" i="1"/>
  <c r="H1113" i="1"/>
  <c r="I1113" i="1"/>
  <c r="H1168" i="1"/>
  <c r="H1179" i="1"/>
  <c r="H1181" i="1"/>
  <c r="H1188" i="1"/>
  <c r="H1198" i="1"/>
  <c r="I1200" i="1"/>
  <c r="H1200" i="1"/>
  <c r="G1216" i="1"/>
  <c r="I1225" i="1"/>
  <c r="H1227" i="1"/>
  <c r="I1253" i="1"/>
  <c r="I1255" i="1"/>
  <c r="G1265" i="1"/>
  <c r="I1284" i="1"/>
  <c r="H1344" i="1"/>
  <c r="I1344" i="1"/>
  <c r="G1344" i="1"/>
  <c r="I1436" i="1"/>
  <c r="H1436" i="1"/>
  <c r="H1216" i="1"/>
  <c r="H1222" i="1"/>
  <c r="I1222" i="1"/>
  <c r="I1227" i="1"/>
  <c r="G1267" i="1"/>
  <c r="H1267" i="1"/>
  <c r="H1274" i="1"/>
  <c r="I1274" i="1"/>
  <c r="H1290" i="1"/>
  <c r="I1290" i="1"/>
  <c r="G1299" i="1"/>
  <c r="I1299" i="1"/>
  <c r="H1299" i="1"/>
  <c r="I1413" i="1"/>
  <c r="H1413" i="1"/>
  <c r="H1458" i="1"/>
  <c r="I1458" i="1"/>
  <c r="H956" i="1"/>
  <c r="G1042" i="1"/>
  <c r="I1091" i="1"/>
  <c r="I1106" i="1"/>
  <c r="G1117" i="1"/>
  <c r="H1128" i="1"/>
  <c r="I1142" i="1"/>
  <c r="H1144" i="1"/>
  <c r="H1156" i="1"/>
  <c r="I1156" i="1"/>
  <c r="I1163" i="1"/>
  <c r="I1172" i="1"/>
  <c r="H1174" i="1"/>
  <c r="H1176" i="1"/>
  <c r="H1183" i="1"/>
  <c r="I1185" i="1"/>
  <c r="H1194" i="1"/>
  <c r="H1202" i="1"/>
  <c r="H1211" i="1"/>
  <c r="H1246" i="1"/>
  <c r="H1248" i="1"/>
  <c r="G1248" i="1"/>
  <c r="H1257" i="1"/>
  <c r="G1262" i="1"/>
  <c r="I1267" i="1"/>
  <c r="H1293" i="1"/>
  <c r="M1322" i="1"/>
  <c r="I1322" i="1"/>
  <c r="H1322" i="1"/>
  <c r="I1335" i="1"/>
  <c r="H1335" i="1"/>
  <c r="G1335" i="1"/>
  <c r="H1411" i="1"/>
  <c r="H1262" i="1"/>
  <c r="H1271" i="1"/>
  <c r="I1271" i="1"/>
  <c r="G1271" i="1"/>
  <c r="I1307" i="1"/>
  <c r="H1307" i="1"/>
  <c r="I1317" i="1"/>
  <c r="H1317" i="1"/>
  <c r="H1426" i="1"/>
  <c r="I1426" i="1"/>
  <c r="H1343" i="1"/>
  <c r="H1360" i="1"/>
  <c r="G1360" i="1"/>
  <c r="I1376" i="1"/>
  <c r="I1389" i="1"/>
  <c r="G1394" i="1"/>
  <c r="G1401" i="1"/>
  <c r="I1408" i="1"/>
  <c r="H1473" i="1"/>
  <c r="I1473" i="1"/>
  <c r="I1394" i="1"/>
  <c r="I1398" i="1"/>
  <c r="H1398" i="1"/>
  <c r="I1401" i="1"/>
  <c r="H1432" i="1"/>
  <c r="G1432" i="1"/>
  <c r="I1442" i="1"/>
  <c r="H1442" i="1"/>
  <c r="H1454" i="1"/>
  <c r="I1465" i="1"/>
  <c r="H1465" i="1"/>
  <c r="I1483" i="1"/>
  <c r="H1483" i="1"/>
  <c r="I1509" i="1"/>
  <c r="H1509" i="1"/>
  <c r="I1524" i="1"/>
  <c r="H1524" i="1"/>
  <c r="G1524" i="1"/>
  <c r="H1533" i="1"/>
  <c r="G1533" i="1"/>
  <c r="I1533" i="1"/>
  <c r="I1491" i="1"/>
  <c r="H1491" i="1"/>
  <c r="G1491" i="1"/>
  <c r="I1354" i="1"/>
  <c r="G1380" i="1"/>
  <c r="H1392" i="1"/>
  <c r="H1397" i="1"/>
  <c r="G1402" i="1"/>
  <c r="H1417" i="1"/>
  <c r="I1468" i="1"/>
  <c r="H1468" i="1"/>
  <c r="H1292" i="1"/>
  <c r="G1346" i="1"/>
  <c r="G1356" i="1"/>
  <c r="I1380" i="1"/>
  <c r="I1385" i="1"/>
  <c r="G1385" i="1"/>
  <c r="I1397" i="1"/>
  <c r="G1399" i="1"/>
  <c r="I1402" i="1"/>
  <c r="I1439" i="1"/>
  <c r="I1441" i="1"/>
  <c r="H1441" i="1"/>
  <c r="G1468" i="1"/>
  <c r="I1516" i="1"/>
  <c r="H1516" i="1"/>
  <c r="H1450" i="1"/>
  <c r="I1450" i="1"/>
  <c r="I1470" i="1"/>
  <c r="H1470" i="1"/>
  <c r="G1492" i="1"/>
  <c r="I1492" i="1"/>
  <c r="H1492" i="1"/>
  <c r="I1526" i="1"/>
  <c r="G1526" i="1"/>
  <c r="I1499" i="1"/>
  <c r="H1526" i="1"/>
  <c r="I1530" i="1"/>
  <c r="G1530" i="1"/>
  <c r="I1551" i="1"/>
  <c r="H1551" i="1"/>
  <c r="I1534" i="1"/>
  <c r="G1534" i="1"/>
  <c r="H1557" i="1"/>
  <c r="I1493" i="1"/>
  <c r="I1495" i="1"/>
  <c r="I1510" i="1"/>
  <c r="H1510" i="1"/>
  <c r="G1517" i="1"/>
  <c r="H1523" i="1"/>
  <c r="H1534" i="1"/>
  <c r="H1498" i="1"/>
  <c r="I1498" i="1"/>
  <c r="G1519" i="1"/>
  <c r="I1519" i="1"/>
  <c r="H1466" i="1"/>
  <c r="G1466" i="1"/>
  <c r="I1494" i="1"/>
  <c r="H1494" i="1"/>
  <c r="I1522" i="1"/>
  <c r="H1522" i="1"/>
  <c r="H1529" i="1"/>
  <c r="G1529" i="1"/>
  <c r="I1529" i="1"/>
  <c r="H1562" i="1"/>
  <c r="G1562" i="1"/>
  <c r="I1571" i="1"/>
  <c r="H1571" i="1"/>
  <c r="I1566" i="1"/>
  <c r="H1566" i="1"/>
</calcChain>
</file>

<file path=xl/sharedStrings.xml><?xml version="1.0" encoding="utf-8"?>
<sst xmlns="http://schemas.openxmlformats.org/spreadsheetml/2006/main" count="11506" uniqueCount="401">
  <si>
    <t>EOD ID</t>
  </si>
  <si>
    <t>ID</t>
  </si>
  <si>
    <t>Date</t>
  </si>
  <si>
    <t>Day</t>
  </si>
  <si>
    <t>Time</t>
  </si>
  <si>
    <t>Field</t>
  </si>
  <si>
    <t>Division</t>
  </si>
  <si>
    <t>Visitor</t>
  </si>
  <si>
    <t>Home</t>
  </si>
  <si>
    <t>Umpire 1</t>
  </si>
  <si>
    <t>Umpire 2</t>
  </si>
  <si>
    <t>EOD</t>
  </si>
  <si>
    <t>Notes</t>
  </si>
  <si>
    <t>Mon</t>
  </si>
  <si>
    <t>NCYB Fld 1</t>
  </si>
  <si>
    <t>NCYB Fld 2</t>
  </si>
  <si>
    <t>NCYB Fld 3</t>
  </si>
  <si>
    <t>Practice</t>
  </si>
  <si>
    <t>NCYB Fld 4</t>
  </si>
  <si>
    <t>NCYB Fld 5</t>
  </si>
  <si>
    <t>NCYB Fld 6</t>
  </si>
  <si>
    <t>NCYB Fld 7</t>
  </si>
  <si>
    <t>NCYB Fld 8</t>
  </si>
  <si>
    <t>Tue</t>
  </si>
  <si>
    <t>Wed</t>
  </si>
  <si>
    <t>LCS-Varsity</t>
  </si>
  <si>
    <t>Shaker - Fr</t>
  </si>
  <si>
    <t>CBA - Varsity</t>
  </si>
  <si>
    <t>Bolton</t>
  </si>
  <si>
    <t>Travel</t>
  </si>
  <si>
    <t>7 Black</t>
  </si>
  <si>
    <t>Albany</t>
  </si>
  <si>
    <t>Averill Park</t>
  </si>
  <si>
    <t>Thu</t>
  </si>
  <si>
    <t>Berne</t>
  </si>
  <si>
    <t>Bethlehem</t>
  </si>
  <si>
    <t>Bishop Maginn</t>
  </si>
  <si>
    <t>CBA</t>
  </si>
  <si>
    <t>Colonie</t>
  </si>
  <si>
    <t>12 Blue</t>
  </si>
  <si>
    <t>Columbia</t>
  </si>
  <si>
    <t>Doane Stuart</t>
  </si>
  <si>
    <t>Germantown</t>
  </si>
  <si>
    <t>Guilderland</t>
  </si>
  <si>
    <t>Heatly</t>
  </si>
  <si>
    <t>New Lebanon</t>
  </si>
  <si>
    <t>Rensselaer</t>
  </si>
  <si>
    <t>Fri</t>
  </si>
  <si>
    <t>Saratoga</t>
  </si>
  <si>
    <t>Shenendehowa</t>
  </si>
  <si>
    <t>Blue</t>
  </si>
  <si>
    <t>White</t>
  </si>
  <si>
    <t>10 Black</t>
  </si>
  <si>
    <t>9 White</t>
  </si>
  <si>
    <t>Sat</t>
  </si>
  <si>
    <t>Sun</t>
  </si>
  <si>
    <t>Tri City</t>
  </si>
  <si>
    <t>10 Blue</t>
  </si>
  <si>
    <t>Bruno</t>
  </si>
  <si>
    <t>Mahar</t>
  </si>
  <si>
    <t>Training</t>
  </si>
  <si>
    <t>Youth Umpire Training</t>
  </si>
  <si>
    <t>Schenectady</t>
  </si>
  <si>
    <t>12 Black</t>
  </si>
  <si>
    <t>McPhail</t>
  </si>
  <si>
    <t>Gelatt</t>
  </si>
  <si>
    <t>12 White</t>
  </si>
  <si>
    <t>8 Blue</t>
  </si>
  <si>
    <t>11 White</t>
  </si>
  <si>
    <t>Miller</t>
  </si>
  <si>
    <t>Cornwell</t>
  </si>
  <si>
    <t>Saugerties</t>
  </si>
  <si>
    <t>D. Maxon</t>
  </si>
  <si>
    <t>B. Grimm</t>
  </si>
  <si>
    <t>Cipperly</t>
  </si>
  <si>
    <t>10 White</t>
  </si>
  <si>
    <t>Harris</t>
  </si>
  <si>
    <t>Twin Town</t>
  </si>
  <si>
    <t>Ethridge</t>
  </si>
  <si>
    <t>Perkins</t>
  </si>
  <si>
    <t>Poland</t>
  </si>
  <si>
    <t>C. Tice</t>
  </si>
  <si>
    <t>L. Malinoski</t>
  </si>
  <si>
    <t>Da. Cioffi</t>
  </si>
  <si>
    <t>J. Lewinter</t>
  </si>
  <si>
    <t>Graney and King</t>
  </si>
  <si>
    <t>Tromp</t>
  </si>
  <si>
    <t>F. Sirtori</t>
  </si>
  <si>
    <t>B. Ives</t>
  </si>
  <si>
    <t>J. Gavin</t>
  </si>
  <si>
    <t>Garage Kings USA</t>
  </si>
  <si>
    <t>Planz</t>
  </si>
  <si>
    <t>Bechand</t>
  </si>
  <si>
    <t>rainout, rescheduled Monday April 19</t>
  </si>
  <si>
    <t>DJ Cioffi</t>
  </si>
  <si>
    <t>P. Ryan</t>
  </si>
  <si>
    <t>T. Tolliver</t>
  </si>
  <si>
    <t>C. Sorrentino</t>
  </si>
  <si>
    <t>Adirondack</t>
  </si>
  <si>
    <t>Poppleton</t>
  </si>
  <si>
    <t>EGCYBL</t>
  </si>
  <si>
    <t>11 Blue</t>
  </si>
  <si>
    <t>Terry</t>
  </si>
  <si>
    <t>Clifton Park</t>
  </si>
  <si>
    <t>Brown</t>
  </si>
  <si>
    <t>Carey</t>
  </si>
  <si>
    <t>Jarosz</t>
  </si>
  <si>
    <t>Rained out but not making up</t>
  </si>
  <si>
    <t>Wojtaszek</t>
  </si>
  <si>
    <t>Law</t>
  </si>
  <si>
    <t>Pingelski</t>
  </si>
  <si>
    <t>Finn</t>
  </si>
  <si>
    <t>McCart</t>
  </si>
  <si>
    <t>J. Townsend</t>
  </si>
  <si>
    <t>N. Lajeunesse</t>
  </si>
  <si>
    <t>B. Thomas</t>
  </si>
  <si>
    <t>M. Genito</t>
  </si>
  <si>
    <t>A. Satterday</t>
  </si>
  <si>
    <t>R. Huban</t>
  </si>
  <si>
    <t>G. Stalker</t>
  </si>
  <si>
    <t>T. Sirtori</t>
  </si>
  <si>
    <t>W. Stalker</t>
  </si>
  <si>
    <t>T. Kearns</t>
  </si>
  <si>
    <t>14 Blue</t>
  </si>
  <si>
    <t>Babe Ruth</t>
  </si>
  <si>
    <t>Graney King Financial Advisors</t>
  </si>
  <si>
    <t>Heffernan</t>
  </si>
  <si>
    <t>R. Williams</t>
  </si>
  <si>
    <t>UpTime Consulting</t>
  </si>
  <si>
    <t>Dicks Sporting Goods</t>
  </si>
  <si>
    <t>Walek</t>
  </si>
  <si>
    <t>Umholtz</t>
  </si>
  <si>
    <t>Niskayuna</t>
  </si>
  <si>
    <t>Queensbury</t>
  </si>
  <si>
    <t>Fruscio</t>
  </si>
  <si>
    <t>9 Blue</t>
  </si>
  <si>
    <t>Spring</t>
  </si>
  <si>
    <t>13 Blue</t>
  </si>
  <si>
    <t>Major</t>
  </si>
  <si>
    <t>Colby Body and Fender</t>
  </si>
  <si>
    <t>Utility Software Acquisition</t>
  </si>
  <si>
    <t>Fontaine</t>
  </si>
  <si>
    <t/>
  </si>
  <si>
    <t>Intermediate</t>
  </si>
  <si>
    <t>Pioneer Bank</t>
  </si>
  <si>
    <t>AuCore Electrical</t>
  </si>
  <si>
    <t>D Cioffi</t>
  </si>
  <si>
    <t>Junior</t>
  </si>
  <si>
    <t>J &amp; J Service</t>
  </si>
  <si>
    <t>Carpet One</t>
  </si>
  <si>
    <t>Minor</t>
  </si>
  <si>
    <t>Stewarts</t>
  </si>
  <si>
    <t>Dufrense &amp; Cavanaugh Funeral Home</t>
  </si>
  <si>
    <t>Labarge Tire &amp; Auto Center</t>
  </si>
  <si>
    <t>The Murray Group</t>
  </si>
  <si>
    <t>L. McCormick</t>
  </si>
  <si>
    <t>JJ Corsi</t>
  </si>
  <si>
    <t>Martin</t>
  </si>
  <si>
    <t>cancelled rain. Rescheduled on Tuesday 5/4</t>
  </si>
  <si>
    <t>Fragomeni</t>
  </si>
  <si>
    <t>cancelled rain</t>
  </si>
  <si>
    <t>J. Podlucky</t>
  </si>
  <si>
    <t>cancelled rain. Rescheduled on Monday 5/3</t>
  </si>
  <si>
    <t>Kern</t>
  </si>
  <si>
    <t>D. DeBiccari</t>
  </si>
  <si>
    <t>S. Amadon</t>
  </si>
  <si>
    <t>D. Davis</t>
  </si>
  <si>
    <t>Yager</t>
  </si>
  <si>
    <t>Ballston Spa</t>
  </si>
  <si>
    <t>Henes</t>
  </si>
  <si>
    <t>Burnt Hills</t>
  </si>
  <si>
    <t>Dougherty</t>
  </si>
  <si>
    <t>8 White</t>
  </si>
  <si>
    <t>Oroczo</t>
  </si>
  <si>
    <t>coach pitch</t>
  </si>
  <si>
    <t>challenger start</t>
  </si>
  <si>
    <t>Waters</t>
  </si>
  <si>
    <t>Furdon</t>
  </si>
  <si>
    <t>Graven</t>
  </si>
  <si>
    <t>R. Rafferty</t>
  </si>
  <si>
    <t>R. Berdar</t>
  </si>
  <si>
    <t>R. Gavin</t>
  </si>
  <si>
    <t>Jer. Strock</t>
  </si>
  <si>
    <t>M. Berdar</t>
  </si>
  <si>
    <t>Massaroni</t>
  </si>
  <si>
    <t>Hughto</t>
  </si>
  <si>
    <t>14U</t>
  </si>
  <si>
    <t>Vogt</t>
  </si>
  <si>
    <t>Barrett</t>
  </si>
  <si>
    <t>Rotterdam</t>
  </si>
  <si>
    <t>Saratoga Wilton</t>
  </si>
  <si>
    <t>Pascazio</t>
  </si>
  <si>
    <t>LCS</t>
  </si>
  <si>
    <t>Practice 3:30-5:00</t>
  </si>
  <si>
    <t>13U</t>
  </si>
  <si>
    <t>J Corsi</t>
  </si>
  <si>
    <t>G. Durant</t>
  </si>
  <si>
    <t>cancelled rain.</t>
  </si>
  <si>
    <t>Hartnagle</t>
  </si>
  <si>
    <t>Pryde</t>
  </si>
  <si>
    <t>Patrizio</t>
  </si>
  <si>
    <t>Mechanicville</t>
  </si>
  <si>
    <t>M. Williams</t>
  </si>
  <si>
    <t>B. Lortie</t>
  </si>
  <si>
    <t>Ju. Strock</t>
  </si>
  <si>
    <t>Je. Strock</t>
  </si>
  <si>
    <t>A. Bailie</t>
  </si>
  <si>
    <t>D. Cioffi</t>
  </si>
  <si>
    <t>ENY</t>
  </si>
  <si>
    <t>15U</t>
  </si>
  <si>
    <t>Kangaroo Court</t>
  </si>
  <si>
    <t>rain makeup from 4/22, postponed due to JV tryout</t>
  </si>
  <si>
    <t>rain makeup from 4/21</t>
  </si>
  <si>
    <t>Thompson</t>
  </si>
  <si>
    <t>A. Caiozzo</t>
  </si>
  <si>
    <t>Williams</t>
  </si>
  <si>
    <t>Testo</t>
  </si>
  <si>
    <t>A. Jones</t>
  </si>
  <si>
    <t>J. Delgado</t>
  </si>
  <si>
    <t>Scotia Glenville</t>
  </si>
  <si>
    <t>Oliver</t>
  </si>
  <si>
    <t>Genito</t>
  </si>
  <si>
    <t>P. Conroy</t>
  </si>
  <si>
    <t>C. LaChance</t>
  </si>
  <si>
    <t>B. McElroy</t>
  </si>
  <si>
    <t>D. Caiozzo</t>
  </si>
  <si>
    <t>T. Gupta</t>
  </si>
  <si>
    <t>N. Fazzone</t>
  </si>
  <si>
    <t>N. Labarge</t>
  </si>
  <si>
    <t>Westland Hills</t>
  </si>
  <si>
    <t>Loudonville Christian School</t>
  </si>
  <si>
    <t>Joe Contois Home Inspection</t>
  </si>
  <si>
    <t>Apex Turf</t>
  </si>
  <si>
    <t>rain makeup from 4/22</t>
  </si>
  <si>
    <t>County Waste</t>
  </si>
  <si>
    <t>Deckers Landscaping &amp; Aquatics</t>
  </si>
  <si>
    <t>Chem Treat</t>
  </si>
  <si>
    <t>G. Fosmire</t>
  </si>
  <si>
    <t>J. Corsi</t>
  </si>
  <si>
    <t>T. Lanahan</t>
  </si>
  <si>
    <t>J. Mosher</t>
  </si>
  <si>
    <t>rain makeup from 5/5</t>
  </si>
  <si>
    <t>Roadcap</t>
  </si>
  <si>
    <t>D. Grimm</t>
  </si>
  <si>
    <t>J. Keville</t>
  </si>
  <si>
    <t>MV Vipers</t>
  </si>
  <si>
    <t>Halfmoon</t>
  </si>
  <si>
    <t>Martin Harding and Mazzoti</t>
  </si>
  <si>
    <t>Old Brick Furniture</t>
  </si>
  <si>
    <t>MJ Pelkey Sealcoating Inc</t>
  </si>
  <si>
    <t>Janitronics Facility Services</t>
  </si>
  <si>
    <t>rain makeup from 4/28</t>
  </si>
  <si>
    <t>Albany Fire Protection</t>
  </si>
  <si>
    <t>rain makeup from 5/4</t>
  </si>
  <si>
    <t>Retinal Consultants</t>
  </si>
  <si>
    <t>J. Prusky</t>
  </si>
  <si>
    <t>rain makeup from 4/29</t>
  </si>
  <si>
    <t>Mel Carr Electric</t>
  </si>
  <si>
    <t>A. Berliner</t>
  </si>
  <si>
    <t>M. Adelson</t>
  </si>
  <si>
    <t>Rafferty</t>
  </si>
  <si>
    <t>Shaker</t>
  </si>
  <si>
    <t>Troy</t>
  </si>
  <si>
    <t>Greene County</t>
  </si>
  <si>
    <t>T. Mazurek</t>
  </si>
  <si>
    <t>W. Carroll</t>
  </si>
  <si>
    <t>Duanesburg</t>
  </si>
  <si>
    <t>Willets</t>
  </si>
  <si>
    <t>rain makeup from 5/5/21</t>
  </si>
  <si>
    <t>rain makeup from 5/4/21</t>
  </si>
  <si>
    <t>rain out, made up 5/27/21</t>
  </si>
  <si>
    <t>Albany ENT &amp; Allergy Services</t>
  </si>
  <si>
    <t>B. Olin</t>
  </si>
  <si>
    <t xml:space="preserve">field change from 5 </t>
  </si>
  <si>
    <t>rain makeup from 5/26/21</t>
  </si>
  <si>
    <t>memorial day tourney</t>
  </si>
  <si>
    <t>CPH</t>
  </si>
  <si>
    <t>Schuylerville</t>
  </si>
  <si>
    <t>Cioffi</t>
  </si>
  <si>
    <t>O. Hartz</t>
  </si>
  <si>
    <t>15 Blue</t>
  </si>
  <si>
    <t>South Troy</t>
  </si>
  <si>
    <t>7 Innings</t>
  </si>
  <si>
    <t>Green Mountain</t>
  </si>
  <si>
    <t>Freshmen</t>
  </si>
  <si>
    <t>N.Fazzone</t>
  </si>
  <si>
    <t>J.  Gavin</t>
  </si>
  <si>
    <t>NE Hurricanes</t>
  </si>
  <si>
    <t>Consolation</t>
  </si>
  <si>
    <t>Championship</t>
  </si>
  <si>
    <t>Devil Cats Red</t>
  </si>
  <si>
    <t>TBD</t>
  </si>
  <si>
    <t>M. Carroll</t>
  </si>
  <si>
    <t>Coxsackie</t>
  </si>
  <si>
    <t>18 Blue</t>
  </si>
  <si>
    <t>Columbia Clippers</t>
  </si>
  <si>
    <t xml:space="preserve"> </t>
  </si>
  <si>
    <t>Hudson Valley</t>
  </si>
  <si>
    <t>Chatham</t>
  </si>
  <si>
    <t>challenger end</t>
  </si>
  <si>
    <t>9 Innings</t>
  </si>
  <si>
    <t>Oneonta</t>
  </si>
  <si>
    <t>Ryan</t>
  </si>
  <si>
    <t>R. WIlliams</t>
  </si>
  <si>
    <t>Upstate Academy</t>
  </si>
  <si>
    <t>East Greenbush</t>
  </si>
  <si>
    <t>Sorensco</t>
  </si>
  <si>
    <t>Cohoes</t>
  </si>
  <si>
    <t>Hayners</t>
  </si>
  <si>
    <t>Cap City</t>
  </si>
  <si>
    <t>North Colonie</t>
  </si>
  <si>
    <t>12U State Tournament</t>
  </si>
  <si>
    <t xml:space="preserve">Clifton Park W hite </t>
  </si>
  <si>
    <t>Clifton Park Green</t>
  </si>
  <si>
    <t>9U State Tournament</t>
  </si>
  <si>
    <t>Clifton Park W hite</t>
  </si>
  <si>
    <t>POOL B 3rd Place</t>
  </si>
  <si>
    <t>POOL A 2nd Place</t>
  </si>
  <si>
    <t>Game 13</t>
  </si>
  <si>
    <t>Winner G14</t>
  </si>
  <si>
    <t>POOL A 1st Place</t>
  </si>
  <si>
    <t>Cipperly/Ryan</t>
  </si>
  <si>
    <t>3 Umpires - 12U State Tournament</t>
  </si>
  <si>
    <t>POOL A 3rd Place</t>
  </si>
  <si>
    <t>POOL B 2nd Place</t>
  </si>
  <si>
    <t>Game 14</t>
  </si>
  <si>
    <t>Winner G13</t>
  </si>
  <si>
    <t>POOL B 1st Place</t>
  </si>
  <si>
    <t>Hartnagle/Umholtz</t>
  </si>
  <si>
    <t xml:space="preserve">12U State </t>
  </si>
  <si>
    <t>Yager/Planz</t>
  </si>
  <si>
    <t>Waterford</t>
  </si>
  <si>
    <t>11U Mid Atlantic Regional</t>
  </si>
  <si>
    <t>Field Prep</t>
  </si>
  <si>
    <t>Opening Ceremony</t>
  </si>
  <si>
    <t>Home Run Derby</t>
  </si>
  <si>
    <t>Southern NJ</t>
  </si>
  <si>
    <t>Northern ENY</t>
  </si>
  <si>
    <t>NW Penn</t>
  </si>
  <si>
    <t>Southern ENY</t>
  </si>
  <si>
    <t>Delaware</t>
  </si>
  <si>
    <t>SE Penn</t>
  </si>
  <si>
    <t>Maryland</t>
  </si>
  <si>
    <t>Northern NJ</t>
  </si>
  <si>
    <t>Western NY</t>
  </si>
  <si>
    <t>no batting cages</t>
  </si>
  <si>
    <t>11U Mid Atlantic Regional G21</t>
  </si>
  <si>
    <t>Winner G22</t>
  </si>
  <si>
    <t>Pryde/Maxon</t>
  </si>
  <si>
    <t>11U Mid Atlantic Regional G23 - 3 Umpires</t>
  </si>
  <si>
    <t>11U Mid Atlantic Regional G22</t>
  </si>
  <si>
    <t>Winner G21</t>
  </si>
  <si>
    <t>Yager/Waters</t>
  </si>
  <si>
    <t>11U Mid Atlantic Regional G24 - 3 Umpires</t>
  </si>
  <si>
    <t>Winner G23</t>
  </si>
  <si>
    <t>Winner G24</t>
  </si>
  <si>
    <t>Pryde/Cipperly</t>
  </si>
  <si>
    <t>11U Mid Atlantic Regional Championship - 3 Umpires</t>
  </si>
  <si>
    <t>King Sports</t>
  </si>
  <si>
    <t xml:space="preserve">Brown </t>
  </si>
  <si>
    <t>Upper Deck</t>
  </si>
  <si>
    <t>SUNYA</t>
  </si>
  <si>
    <t>SUNY Albany camp 8-4pm</t>
  </si>
  <si>
    <t>Travel Tryouts</t>
  </si>
  <si>
    <t>16U</t>
  </si>
  <si>
    <t>16 Blue</t>
  </si>
  <si>
    <t>8 Black</t>
  </si>
  <si>
    <t>ENY Blackhawks</t>
  </si>
  <si>
    <t>NY Blackhawks</t>
  </si>
  <si>
    <t>Devil Cats</t>
  </si>
  <si>
    <t>House</t>
  </si>
  <si>
    <t>Gannon</t>
  </si>
  <si>
    <t>Hanley</t>
  </si>
  <si>
    <t>Rhodes</t>
  </si>
  <si>
    <t>Lock</t>
  </si>
  <si>
    <t>Neary</t>
  </si>
  <si>
    <t>Herritt</t>
  </si>
  <si>
    <t>2022 Travel Tryout</t>
  </si>
  <si>
    <t>8U</t>
  </si>
  <si>
    <t>9:30-10:15</t>
  </si>
  <si>
    <t>10U</t>
  </si>
  <si>
    <t>11:00-11:45</t>
  </si>
  <si>
    <t>12U</t>
  </si>
  <si>
    <t>12:30-1:15</t>
  </si>
  <si>
    <t>9U</t>
  </si>
  <si>
    <t>10:15-11:00</t>
  </si>
  <si>
    <t>11U</t>
  </si>
  <si>
    <t>11:45-12:30</t>
  </si>
  <si>
    <t>Glens Falls</t>
  </si>
  <si>
    <t>Tri City Bandits</t>
  </si>
  <si>
    <t>Richards</t>
  </si>
  <si>
    <t>Maclutsky</t>
  </si>
  <si>
    <t>Blake</t>
  </si>
  <si>
    <t>Johnstown</t>
  </si>
  <si>
    <t xml:space="preserve">ENY </t>
  </si>
  <si>
    <t>McClutsky</t>
  </si>
  <si>
    <t>Parrin</t>
  </si>
  <si>
    <t>CNY</t>
  </si>
  <si>
    <t>9 Inning</t>
  </si>
  <si>
    <t>Twin City</t>
  </si>
  <si>
    <t>Voorheesville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</si>
</sst>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1" x14ac:knownFonts="1">
    <font>
      <sz val="10"/>
      <color theme="1"/>
      <name val="Arial"/>
      <family val="2"/>
    </font>
    <font>
      <b/>
      <sz val="15"/>
      <color theme="0"/>
      <name val="Calibri"/>
      <family val="2"/>
      <scheme val="minor"/>
    </font>
    <font>
      <sz val="12"/>
      <color theme="1"/>
      <name val="Arial"/>
      <family val="2"/>
    </font>
    <font>
      <b/>
      <sz val="12"/>
      <color theme="0"/>
      <name val="Arial"/>
      <family val="2"/>
    </font>
    <font>
      <b/>
      <sz val="12"/>
      <color rgb="FFFFD700"/>
      <name val="Arial"/>
      <family val="2"/>
    </font>
    <font>
      <b/>
      <sz val="12"/>
      <color rgb="FFFFFF00"/>
      <name val="Arial"/>
      <family val="2"/>
    </font>
    <font>
      <b/>
      <sz val="12"/>
      <color theme="1"/>
      <name val="Arial"/>
      <family val="2"/>
    </font>
    <font>
      <b/>
      <sz val="12"/>
      <color rgb="FF800000"/>
      <name val="Arial"/>
      <family val="2"/>
    </font>
    <font>
      <b/>
      <sz val="12"/>
      <color rgb="FF002366"/>
      <name val="Arial"/>
      <family val="2"/>
    </font>
    <font>
      <b/>
      <sz val="12"/>
      <color theme="7" tint="0.39997558519241921"/>
      <name val="Arial"/>
      <family val="2"/>
    </font>
    <font>
      <b/>
      <sz val="12"/>
      <color rgb="FF1E90FF"/>
      <name val="Arial"/>
      <family val="2"/>
    </font>
  </fonts>
  <fills count="19">
    <fill>
      <patternFill patternType="none"/>
    </fill>
    <fill>
      <patternFill patternType="gray125"/>
    </fill>
    <fill>
      <patternFill patternType="solid">
        <fgColor rgb="FF4169E1"/>
        <bgColor indexed="64"/>
      </patternFill>
    </fill>
    <fill>
      <patternFill patternType="solid">
        <fgColor rgb="FF800000"/>
        <bgColor indexed="64"/>
      </patternFill>
    </fill>
    <fill>
      <patternFill patternType="solid">
        <fgColor rgb="FF2D5FF5"/>
        <bgColor indexed="64"/>
      </patternFill>
    </fill>
    <fill>
      <patternFill patternType="solid">
        <fgColor rgb="FF7030A0"/>
        <bgColor indexed="64"/>
      </patternFill>
    </fill>
    <fill>
      <patternFill patternType="solid">
        <fgColor rgb="FF006C31"/>
        <bgColor indexed="64"/>
      </patternFill>
    </fill>
    <fill>
      <patternFill patternType="solid">
        <fgColor rgb="FFC00000"/>
        <bgColor indexed="64"/>
      </patternFill>
    </fill>
    <fill>
      <patternFill patternType="solid">
        <fgColor theme="5"/>
        <bgColor indexed="64"/>
      </patternFill>
    </fill>
    <fill>
      <patternFill patternType="solid">
        <fgColor theme="7" tint="-0.249977111117893"/>
        <bgColor indexed="64"/>
      </patternFill>
    </fill>
    <fill>
      <patternFill patternType="solid">
        <fgColor rgb="FF6DB6FF"/>
        <bgColor indexed="64"/>
      </patternFill>
    </fill>
    <fill>
      <patternFill patternType="solid">
        <fgColor theme="9" tint="-0.499984740745262"/>
        <bgColor indexed="64"/>
      </patternFill>
    </fill>
    <fill>
      <patternFill patternType="solid">
        <fgColor rgb="FFFF0000"/>
        <bgColor indexed="64"/>
      </patternFill>
    </fill>
    <fill>
      <patternFill patternType="solid">
        <fgColor rgb="FFFFC000"/>
        <bgColor indexed="64"/>
      </patternFill>
    </fill>
    <fill>
      <patternFill patternType="solid">
        <fgColor theme="4" tint="-0.249977111117893"/>
        <bgColor indexed="64"/>
      </patternFill>
    </fill>
    <fill>
      <patternFill patternType="solid">
        <fgColor theme="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0303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5">
    <xf numFmtId="0" fontId="0" fillId="0" borderId="0" xfId="0"/>
    <xf numFmtId="0" fontId="1" fillId="2" borderId="1" xfId="0" applyFont="1" applyFill="1" applyBorder="1" applyAlignment="1">
      <alignment horizontal="center"/>
    </xf>
    <xf numFmtId="0" fontId="1" fillId="2" borderId="1" xfId="0" applyFont="1" applyFill="1" applyBorder="1" applyAlignment="1">
      <alignment horizontal="left"/>
    </xf>
    <xf numFmtId="14" fontId="2" fillId="0" borderId="1" xfId="0" applyNumberFormat="1" applyFont="1" applyBorder="1"/>
    <xf numFmtId="14" fontId="2" fillId="0" borderId="1" xfId="0" applyNumberFormat="1" applyFont="1" applyBorder="1" applyAlignment="1">
      <alignment horizontal="center"/>
    </xf>
    <xf numFmtId="164" fontId="2" fillId="0" borderId="1" xfId="0" applyNumberFormat="1"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3" fillId="3" borderId="1" xfId="0" applyFont="1" applyFill="1" applyBorder="1" applyAlignment="1">
      <alignment horizontal="center"/>
    </xf>
    <xf numFmtId="0" fontId="3" fillId="4" borderId="1" xfId="0" applyFont="1" applyFill="1" applyBorder="1" applyAlignment="1">
      <alignment horizontal="center"/>
    </xf>
    <xf numFmtId="0" fontId="4" fillId="5" borderId="0" xfId="0" applyFont="1" applyFill="1" applyAlignment="1">
      <alignment horizontal="center"/>
    </xf>
    <xf numFmtId="0" fontId="2" fillId="0" borderId="0" xfId="0" applyFont="1"/>
    <xf numFmtId="0" fontId="3" fillId="6" borderId="1" xfId="0" applyFont="1" applyFill="1" applyBorder="1" applyAlignment="1">
      <alignment horizontal="left"/>
    </xf>
    <xf numFmtId="0" fontId="5" fillId="4" borderId="1" xfId="0" applyFont="1" applyFill="1" applyBorder="1"/>
    <xf numFmtId="0" fontId="5" fillId="7" borderId="0" xfId="0" applyFont="1" applyFill="1" applyAlignment="1">
      <alignment horizontal="left"/>
    </xf>
    <xf numFmtId="0" fontId="6" fillId="8" borderId="1" xfId="0" applyFont="1" applyFill="1" applyBorder="1"/>
    <xf numFmtId="0" fontId="5" fillId="4" borderId="0" xfId="0" applyFont="1" applyFill="1"/>
    <xf numFmtId="0" fontId="4" fillId="5" borderId="1" xfId="0" applyFont="1" applyFill="1" applyBorder="1"/>
    <xf numFmtId="0" fontId="7" fillId="9" borderId="1" xfId="0" applyFont="1" applyFill="1" applyBorder="1"/>
    <xf numFmtId="0" fontId="3" fillId="10" borderId="1" xfId="0" applyFont="1" applyFill="1" applyBorder="1"/>
    <xf numFmtId="0" fontId="6" fillId="11" borderId="1" xfId="0" applyFont="1" applyFill="1" applyBorder="1"/>
    <xf numFmtId="0" fontId="5" fillId="12" borderId="1" xfId="0" applyFont="1" applyFill="1" applyBorder="1"/>
    <xf numFmtId="0" fontId="6" fillId="12" borderId="1" xfId="0" applyFont="1" applyFill="1" applyBorder="1"/>
    <xf numFmtId="0" fontId="3" fillId="11" borderId="1" xfId="0" applyFont="1" applyFill="1" applyBorder="1"/>
    <xf numFmtId="0" fontId="6" fillId="13" borderId="1" xfId="0" applyFont="1" applyFill="1" applyBorder="1"/>
    <xf numFmtId="0" fontId="3" fillId="14" borderId="1" xfId="0" applyFont="1" applyFill="1" applyBorder="1"/>
    <xf numFmtId="0" fontId="3" fillId="4" borderId="1" xfId="0" applyFont="1" applyFill="1" applyBorder="1" applyAlignment="1">
      <alignment horizontal="left"/>
    </xf>
    <xf numFmtId="0" fontId="3" fillId="11" borderId="0" xfId="0" applyFont="1" applyFill="1"/>
    <xf numFmtId="0" fontId="3" fillId="2" borderId="1" xfId="0" applyFont="1" applyFill="1" applyBorder="1" applyAlignment="1">
      <alignment horizontal="center"/>
    </xf>
    <xf numFmtId="0" fontId="8" fillId="0" borderId="1" xfId="0" applyFont="1" applyBorder="1" applyAlignment="1">
      <alignment horizontal="center"/>
    </xf>
    <xf numFmtId="0" fontId="3" fillId="15" borderId="0" xfId="0" applyFont="1" applyFill="1" applyAlignment="1">
      <alignment horizontal="center"/>
    </xf>
    <xf numFmtId="14" fontId="2" fillId="16" borderId="1" xfId="0" applyNumberFormat="1" applyFont="1" applyFill="1" applyBorder="1"/>
    <xf numFmtId="14" fontId="2" fillId="16" borderId="1" xfId="0" applyNumberFormat="1" applyFont="1" applyFill="1" applyBorder="1" applyAlignment="1">
      <alignment horizontal="center"/>
    </xf>
    <xf numFmtId="164" fontId="2" fillId="16" borderId="1" xfId="0" applyNumberFormat="1" applyFont="1" applyFill="1" applyBorder="1" applyAlignment="1">
      <alignment horizontal="center"/>
    </xf>
    <xf numFmtId="0" fontId="2" fillId="16" borderId="1" xfId="0" applyFont="1" applyFill="1" applyBorder="1" applyAlignment="1">
      <alignment horizontal="center"/>
    </xf>
    <xf numFmtId="0" fontId="2" fillId="17" borderId="1" xfId="0" applyFont="1" applyFill="1" applyBorder="1" applyAlignment="1">
      <alignment horizontal="center"/>
    </xf>
    <xf numFmtId="14" fontId="2" fillId="17" borderId="1" xfId="0" applyNumberFormat="1" applyFont="1" applyFill="1" applyBorder="1"/>
    <xf numFmtId="14" fontId="2" fillId="17" borderId="1" xfId="0" applyNumberFormat="1" applyFont="1" applyFill="1" applyBorder="1" applyAlignment="1">
      <alignment horizontal="center"/>
    </xf>
    <xf numFmtId="164" fontId="2" fillId="17" borderId="1" xfId="0" applyNumberFormat="1" applyFont="1" applyFill="1" applyBorder="1" applyAlignment="1">
      <alignment horizontal="center"/>
    </xf>
    <xf numFmtId="0" fontId="2" fillId="0" borderId="2" xfId="0" applyFont="1" applyBorder="1" applyAlignment="1">
      <alignment horizontal="center"/>
    </xf>
    <xf numFmtId="0" fontId="9" fillId="5" borderId="1" xfId="0" applyFont="1" applyFill="1" applyBorder="1" applyAlignment="1">
      <alignment horizontal="center"/>
    </xf>
    <xf numFmtId="0" fontId="3" fillId="18" borderId="1" xfId="0" applyFont="1" applyFill="1" applyBorder="1" applyAlignment="1">
      <alignment horizontal="center"/>
    </xf>
    <xf numFmtId="0" fontId="5" fillId="4" borderId="1" xfId="0" applyFont="1" applyFill="1" applyBorder="1" applyAlignment="1">
      <alignment horizontal="center"/>
    </xf>
    <xf numFmtId="0" fontId="3" fillId="10" borderId="1" xfId="0" applyFont="1" applyFill="1" applyBorder="1" applyAlignment="1">
      <alignment horizontal="center"/>
    </xf>
    <xf numFmtId="0" fontId="10" fillId="0" borderId="1" xfId="0" applyFont="1" applyBorder="1" applyAlignment="1">
      <alignment horizontal="center"/>
    </xf>
  </cellXfs>
  <cellStyles count="1">
    <cellStyle name="Normal" xfId="0" builtinId="0"/>
  </cellStyles>
  <dxfs count="5305">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
      <font>
        <b/>
        <i val="0"/>
        <color theme="0"/>
      </font>
      <fill>
        <patternFill>
          <bgColor rgb="FF4169E1"/>
        </patternFill>
      </fill>
    </dxf>
    <dxf>
      <font>
        <b/>
        <i val="0"/>
        <color rgb="FF224DD8"/>
      </font>
      <fill>
        <patternFill>
          <bgColor theme="0"/>
        </patternFill>
      </fill>
    </dxf>
    <dxf>
      <font>
        <b/>
        <i val="0"/>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aff96dce9e767e6/Desktop/Baseball/2021%20Master%20Schedu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18%20Scheduling\2018%20NCYBA%20Master%20Schedu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Finance\Private\njc02\DJ\Patriot%20back%20up%2053117\2017%20Scheduling\Rec\IGS%20schedule_040217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chedule_2018"/>
      <sheetName val="Notes"/>
      <sheetName val="2021 9U State"/>
      <sheetName val="2021 12U State"/>
      <sheetName val="2021 12U State Cage"/>
      <sheetName val="2021 Summer Travel Practice"/>
      <sheetName val="teams"/>
      <sheetName val="EOD input"/>
      <sheetName val="Master Schedule_2021"/>
      <sheetName val="Master Schedule_2020"/>
      <sheetName val="Master Schedule_2019"/>
      <sheetName val="to Brendan"/>
      <sheetName val="Rainouts"/>
      <sheetName val="2021 Mid Atlantic Cage"/>
      <sheetName val="2021 Mid Atlantic"/>
      <sheetName val="2021 Mid Atlantic Scoring"/>
      <sheetName val="2020 Fall Travel Practice"/>
      <sheetName val="Schedule"/>
      <sheetName val="2021 Monday Night"/>
      <sheetName val="2021 Travel Practice Cage"/>
      <sheetName val="2021 Rec Cage"/>
      <sheetName val="Sheet1"/>
      <sheetName val="updated schedule check"/>
      <sheetName val="2020 Spring Travel Practice"/>
      <sheetName val="travel practice for site"/>
      <sheetName val="2020 Travel Practice Cage"/>
      <sheetName val="2020 Summer Travel Practice wF6"/>
      <sheetName val="2020 Summer Travel Prac least"/>
      <sheetName val="Cage schedule"/>
      <sheetName val="EOD CHECK"/>
      <sheetName val="OOD input"/>
      <sheetName val="OOD CHECK"/>
      <sheetName val="Fall House"/>
      <sheetName val="Field Usage"/>
      <sheetName val="Playoff_Junior"/>
      <sheetName val="Playoff_Major"/>
      <sheetName val="Playoff_Intermediate"/>
    </sheetNames>
    <sheetDataSet>
      <sheetData sheetId="0"/>
      <sheetData sheetId="1"/>
      <sheetData sheetId="2"/>
      <sheetData sheetId="3"/>
      <sheetData sheetId="4"/>
      <sheetData sheetId="5"/>
      <sheetData sheetId="6">
        <row r="1">
          <cell r="A1" t="str">
            <v>ID</v>
          </cell>
          <cell r="B1" t="str">
            <v>Manager Name</v>
          </cell>
          <cell r="C1" t="str">
            <v>Name</v>
          </cell>
          <cell r="D1" t="str">
            <v>Volunteer</v>
          </cell>
          <cell r="F1" t="str">
            <v># of Rainouts</v>
          </cell>
          <cell r="G1" t="str">
            <v>Rainout Dates</v>
          </cell>
          <cell r="H1" t="str">
            <v>request met?</v>
          </cell>
          <cell r="I1" t="str">
            <v>request</v>
          </cell>
          <cell r="J1" t="str">
            <v>visitor check</v>
          </cell>
        </row>
        <row r="2">
          <cell r="A2" t="str">
            <v>Intermediate Team 1</v>
          </cell>
          <cell r="C2" t="str">
            <v>Joe Contois Home Inspection</v>
          </cell>
          <cell r="D2" t="str">
            <v>Head Coach</v>
          </cell>
          <cell r="E2" t="str">
            <v>Malinoski/Hamlin</v>
          </cell>
          <cell r="I2" t="str">
            <v>9:30 Saturday, diff wknght than Major2</v>
          </cell>
          <cell r="J2">
            <v>10</v>
          </cell>
        </row>
        <row r="3">
          <cell r="A3" t="str">
            <v>Intermediate Team 2</v>
          </cell>
          <cell r="C3" t="str">
            <v>AuCore Electrical</v>
          </cell>
          <cell r="D3" t="str">
            <v>Head Coach</v>
          </cell>
          <cell r="E3" t="str">
            <v>Driscoll</v>
          </cell>
          <cell r="I3" t="str">
            <v>12:00 Saturday, diff wknight than Minor 1</v>
          </cell>
          <cell r="J3">
            <v>9</v>
          </cell>
        </row>
        <row r="4">
          <cell r="A4" t="str">
            <v>Intermediate Team 3</v>
          </cell>
          <cell r="C4" t="str">
            <v>Dicks Sporting Goods</v>
          </cell>
          <cell r="D4" t="str">
            <v>Head Coach</v>
          </cell>
          <cell r="E4" t="str">
            <v>Carroll</v>
          </cell>
          <cell r="J4">
            <v>10</v>
          </cell>
        </row>
        <row r="5">
          <cell r="A5" t="str">
            <v>Intermediate Team 4</v>
          </cell>
          <cell r="C5" t="str">
            <v>Retinal Consultants</v>
          </cell>
          <cell r="D5" t="str">
            <v>Head Coach</v>
          </cell>
          <cell r="E5" t="str">
            <v>Campagna</v>
          </cell>
          <cell r="J5">
            <v>10</v>
          </cell>
        </row>
        <row r="6">
          <cell r="A6" t="str">
            <v>Intermediate Team 5</v>
          </cell>
          <cell r="C6" t="str">
            <v>Albany ENT &amp; Allergy Services</v>
          </cell>
          <cell r="D6" t="str">
            <v>Head Coach</v>
          </cell>
          <cell r="E6" t="str">
            <v>Caiozzo</v>
          </cell>
          <cell r="J6">
            <v>9</v>
          </cell>
        </row>
        <row r="7">
          <cell r="A7" t="str">
            <v>Intermediate Team 6</v>
          </cell>
          <cell r="C7" t="str">
            <v>Pioneer Bank</v>
          </cell>
          <cell r="D7" t="str">
            <v>Head Coach</v>
          </cell>
          <cell r="E7" t="str">
            <v>Organ</v>
          </cell>
          <cell r="J7">
            <v>9</v>
          </cell>
        </row>
        <row r="8">
          <cell r="J8">
            <v>0</v>
          </cell>
        </row>
        <row r="9">
          <cell r="J9">
            <v>0</v>
          </cell>
        </row>
        <row r="11">
          <cell r="A11" t="str">
            <v>Junior Team 1</v>
          </cell>
          <cell r="C11" t="str">
            <v>J &amp; J Service</v>
          </cell>
          <cell r="D11" t="str">
            <v>Head Coach</v>
          </cell>
          <cell r="E11" t="str">
            <v>Hamlin/Carroll</v>
          </cell>
          <cell r="I11" t="str">
            <v>12:00 game Saturday, diff wknght than Inter1</v>
          </cell>
          <cell r="J11">
            <v>9</v>
          </cell>
        </row>
        <row r="12">
          <cell r="A12" t="str">
            <v>Junior Team 2</v>
          </cell>
          <cell r="C12" t="str">
            <v>Carpet One</v>
          </cell>
          <cell r="D12" t="str">
            <v>Head Coach</v>
          </cell>
          <cell r="E12" t="str">
            <v>Buckley</v>
          </cell>
          <cell r="J12">
            <v>10</v>
          </cell>
        </row>
        <row r="13">
          <cell r="A13" t="str">
            <v>Junior Team 3</v>
          </cell>
          <cell r="C13" t="str">
            <v>County Waste</v>
          </cell>
          <cell r="D13" t="str">
            <v>Head Coach</v>
          </cell>
          <cell r="E13" t="str">
            <v>Collar</v>
          </cell>
          <cell r="J13">
            <v>9</v>
          </cell>
        </row>
        <row r="14">
          <cell r="A14" t="str">
            <v>Junior Team 4</v>
          </cell>
          <cell r="C14" t="str">
            <v>The Murray Group</v>
          </cell>
          <cell r="D14" t="str">
            <v>Head Coach</v>
          </cell>
          <cell r="E14" t="str">
            <v>Hanley</v>
          </cell>
          <cell r="J14">
            <v>10</v>
          </cell>
        </row>
        <row r="15">
          <cell r="A15" t="str">
            <v>Junior Team 5</v>
          </cell>
          <cell r="C15" t="str">
            <v>Mel Carr Electric</v>
          </cell>
          <cell r="D15" t="str">
            <v>Head Coach</v>
          </cell>
          <cell r="E15" t="str">
            <v>Kane</v>
          </cell>
          <cell r="F15" t="str">
            <v xml:space="preserve"> </v>
          </cell>
          <cell r="J15">
            <v>10</v>
          </cell>
        </row>
        <row r="16">
          <cell r="A16" t="str">
            <v>Junior Team 6</v>
          </cell>
          <cell r="C16" t="str">
            <v>Chem Treat</v>
          </cell>
          <cell r="D16" t="str">
            <v>Head Coach</v>
          </cell>
          <cell r="E16" t="str">
            <v>Martuscello</v>
          </cell>
          <cell r="J16">
            <v>9</v>
          </cell>
        </row>
        <row r="17">
          <cell r="A17" t="str">
            <v>Junior Team 7</v>
          </cell>
          <cell r="C17" t="str">
            <v>Apex Turf</v>
          </cell>
          <cell r="D17" t="str">
            <v>Head Coach</v>
          </cell>
          <cell r="E17" t="str">
            <v>Rhodes</v>
          </cell>
          <cell r="J17">
            <v>11</v>
          </cell>
        </row>
        <row r="18">
          <cell r="A18" t="str">
            <v>Junior Team 8</v>
          </cell>
          <cell r="C18" t="str">
            <v>Awards By Walsh</v>
          </cell>
          <cell r="D18" t="str">
            <v>Head Coach</v>
          </cell>
          <cell r="E18" t="str">
            <v>Sawyer</v>
          </cell>
          <cell r="J18">
            <v>8</v>
          </cell>
        </row>
        <row r="19">
          <cell r="A19" t="str">
            <v>Junior Team 9</v>
          </cell>
          <cell r="C19" t="str">
            <v>Labarge Tire &amp; Auto Center</v>
          </cell>
          <cell r="D19" t="str">
            <v>Head Coach</v>
          </cell>
          <cell r="E19" t="str">
            <v>Sindoni</v>
          </cell>
        </row>
        <row r="20">
          <cell r="A20" t="str">
            <v>Junior Team 10</v>
          </cell>
          <cell r="C20" t="str">
            <v>Deckers Landscaping &amp; Aquatics</v>
          </cell>
          <cell r="D20" t="str">
            <v>Head Coach</v>
          </cell>
          <cell r="E20" t="str">
            <v>Wilcox</v>
          </cell>
        </row>
        <row r="22">
          <cell r="A22" t="str">
            <v>Major Team 1</v>
          </cell>
          <cell r="C22" t="str">
            <v>Utility Software Acquisition</v>
          </cell>
          <cell r="D22" t="str">
            <v>Head Coach</v>
          </cell>
          <cell r="E22" t="str">
            <v>Cioffi</v>
          </cell>
          <cell r="I22" t="str">
            <v>10:00 Saturday</v>
          </cell>
          <cell r="J22">
            <v>10</v>
          </cell>
        </row>
        <row r="23">
          <cell r="A23" t="str">
            <v>Major Team 2</v>
          </cell>
          <cell r="C23" t="str">
            <v>Janitronics Facility Services</v>
          </cell>
          <cell r="D23" t="str">
            <v>Head Coach</v>
          </cell>
          <cell r="E23" t="str">
            <v>Malinoski/Hamlin</v>
          </cell>
          <cell r="I23" t="str">
            <v>12:30 Saturday, diff wknght than Inter1</v>
          </cell>
          <cell r="J23">
            <v>9</v>
          </cell>
        </row>
        <row r="24">
          <cell r="A24" t="str">
            <v>Major Team 3</v>
          </cell>
          <cell r="C24" t="str">
            <v>Garage Kings USA</v>
          </cell>
          <cell r="D24" t="str">
            <v>Head Coach</v>
          </cell>
          <cell r="E24" t="str">
            <v>Thomas</v>
          </cell>
          <cell r="J24">
            <v>10</v>
          </cell>
        </row>
        <row r="25">
          <cell r="A25" t="str">
            <v>Major Team 4</v>
          </cell>
          <cell r="C25" t="str">
            <v>Colby Body and Fender</v>
          </cell>
          <cell r="D25" t="str">
            <v>Head Coach</v>
          </cell>
          <cell r="E25" t="str">
            <v>gavin</v>
          </cell>
          <cell r="I25" t="str">
            <v>good</v>
          </cell>
          <cell r="J25">
            <v>10</v>
          </cell>
        </row>
        <row r="26">
          <cell r="A26" t="str">
            <v>Major Team 5</v>
          </cell>
          <cell r="C26" t="str">
            <v>MJ Pelkey Sealcoating Inc</v>
          </cell>
          <cell r="D26" t="str">
            <v>Head Coach</v>
          </cell>
          <cell r="E26" t="str">
            <v>Fonda</v>
          </cell>
          <cell r="J26">
            <v>9</v>
          </cell>
        </row>
        <row r="27">
          <cell r="A27" t="str">
            <v>Major Team 6</v>
          </cell>
          <cell r="C27" t="str">
            <v>Albany Fire Protection</v>
          </cell>
          <cell r="D27" t="str">
            <v>Head Coach</v>
          </cell>
          <cell r="E27" t="str">
            <v>Mora</v>
          </cell>
          <cell r="J27">
            <v>9</v>
          </cell>
        </row>
        <row r="29">
          <cell r="A29" t="str">
            <v>Minor Team 1</v>
          </cell>
          <cell r="C29" t="str">
            <v>AuCore Electrical</v>
          </cell>
          <cell r="D29" t="str">
            <v>Head Coach</v>
          </cell>
          <cell r="E29" t="str">
            <v>Callahan</v>
          </cell>
          <cell r="I29" t="str">
            <v>10:30 Saturday, diff wknight than Inter 2</v>
          </cell>
          <cell r="J29">
            <v>10</v>
          </cell>
        </row>
        <row r="30">
          <cell r="A30" t="str">
            <v>Minor Team 2</v>
          </cell>
          <cell r="C30" t="str">
            <v>Corner Ice Cream</v>
          </cell>
          <cell r="D30" t="str">
            <v>Head Coach</v>
          </cell>
          <cell r="E30" t="str">
            <v>Commisso/Driscoll</v>
          </cell>
          <cell r="J30">
            <v>9</v>
          </cell>
        </row>
        <row r="31">
          <cell r="A31" t="str">
            <v>Minor Team 3</v>
          </cell>
          <cell r="C31" t="str">
            <v>Stewarts</v>
          </cell>
          <cell r="D31" t="str">
            <v>Head Coach</v>
          </cell>
          <cell r="E31" t="str">
            <v>Delgado</v>
          </cell>
          <cell r="J31">
            <v>10</v>
          </cell>
        </row>
        <row r="32">
          <cell r="A32" t="str">
            <v>Minor Team 4</v>
          </cell>
          <cell r="C32" t="str">
            <v>Martin Harding and Mazzoti</v>
          </cell>
          <cell r="D32" t="str">
            <v>Head Coach</v>
          </cell>
          <cell r="E32" t="str">
            <v>Gannon</v>
          </cell>
          <cell r="J32">
            <v>10</v>
          </cell>
        </row>
        <row r="33">
          <cell r="A33" t="str">
            <v>Minor Team 5</v>
          </cell>
          <cell r="C33" t="str">
            <v>Dufrense &amp; Cavanaugh Funeral Home</v>
          </cell>
          <cell r="D33" t="str">
            <v>Head Coach</v>
          </cell>
          <cell r="E33" t="str">
            <v>McCarthy</v>
          </cell>
          <cell r="J33">
            <v>9</v>
          </cell>
        </row>
        <row r="34">
          <cell r="A34" t="str">
            <v>Minor Team 6</v>
          </cell>
          <cell r="C34" t="str">
            <v>Old Brick Furniture</v>
          </cell>
          <cell r="D34" t="str">
            <v>Head Coach</v>
          </cell>
          <cell r="E34" t="str">
            <v>Tessier</v>
          </cell>
          <cell r="J34">
            <v>9</v>
          </cell>
        </row>
        <row r="36">
          <cell r="A36" t="str">
            <v>Rookie Team 1</v>
          </cell>
          <cell r="C36" t="str">
            <v>Nationwide - Elaine Ramundo</v>
          </cell>
          <cell r="D36" t="str">
            <v>Head Coach</v>
          </cell>
          <cell r="J36">
            <v>5</v>
          </cell>
        </row>
        <row r="37">
          <cell r="A37" t="str">
            <v>Rookie Team 2</v>
          </cell>
          <cell r="C37" t="str">
            <v>Kids Express Learning Center</v>
          </cell>
          <cell r="D37" t="str">
            <v>Head Coach</v>
          </cell>
          <cell r="J37">
            <v>4</v>
          </cell>
        </row>
        <row r="38">
          <cell r="A38" t="str">
            <v>Rookie Team 3</v>
          </cell>
          <cell r="C38" t="str">
            <v>Southwoods Pediatric Dentistry</v>
          </cell>
          <cell r="D38" t="str">
            <v>Head Coach</v>
          </cell>
          <cell r="J38">
            <v>4</v>
          </cell>
        </row>
        <row r="39">
          <cell r="A39" t="str">
            <v>Rookie Team 4</v>
          </cell>
          <cell r="C39" t="str">
            <v>Bella Napoli</v>
          </cell>
          <cell r="D39" t="str">
            <v>Head Coach</v>
          </cell>
          <cell r="J39">
            <v>5</v>
          </cell>
        </row>
        <row r="40">
          <cell r="A40" t="str">
            <v>Rookie Team 5</v>
          </cell>
          <cell r="C40" t="str">
            <v>CAP COM FCU</v>
          </cell>
          <cell r="D40" t="str">
            <v>Head Coach</v>
          </cell>
          <cell r="J40">
            <v>5</v>
          </cell>
        </row>
        <row r="41">
          <cell r="A41" t="str">
            <v>Rookie Team 6</v>
          </cell>
          <cell r="C41" t="str">
            <v>Latham 76 Diner</v>
          </cell>
          <cell r="D41" t="str">
            <v>Head Coach</v>
          </cell>
          <cell r="J41">
            <v>4</v>
          </cell>
        </row>
        <row r="42">
          <cell r="A42" t="str">
            <v>Rookie Team 7</v>
          </cell>
          <cell r="C42" t="str">
            <v>Stewarts</v>
          </cell>
          <cell r="D42" t="str">
            <v>Head Coach</v>
          </cell>
          <cell r="J42">
            <v>3</v>
          </cell>
        </row>
        <row r="43">
          <cell r="A43" t="str">
            <v>Rookie Team 8</v>
          </cell>
          <cell r="C43" t="str">
            <v>Price Chopper</v>
          </cell>
          <cell r="D43" t="str">
            <v>Head Coach</v>
          </cell>
          <cell r="J43">
            <v>5</v>
          </cell>
        </row>
        <row r="44">
          <cell r="A44" t="str">
            <v>Rookie Team 9</v>
          </cell>
          <cell r="C44" t="str">
            <v>Dicks Sporting Goods</v>
          </cell>
          <cell r="D44" t="str">
            <v>Head Coach</v>
          </cell>
          <cell r="J44">
            <v>5</v>
          </cell>
        </row>
        <row r="45">
          <cell r="A45" t="str">
            <v>Rookie Team 10</v>
          </cell>
          <cell r="C45" t="str">
            <v>Janitronics Facility Services</v>
          </cell>
          <cell r="D45" t="str">
            <v>Head Coach</v>
          </cell>
          <cell r="J45">
            <v>5</v>
          </cell>
        </row>
        <row r="47">
          <cell r="A47" t="str">
            <v>Babe Ruth Team 1</v>
          </cell>
          <cell r="C47" t="str">
            <v>Graney King Financial Advisors</v>
          </cell>
          <cell r="D47" t="str">
            <v>Head Coach</v>
          </cell>
        </row>
        <row r="48">
          <cell r="A48" t="str">
            <v>Babe Ruth Team 2</v>
          </cell>
          <cell r="C48" t="str">
            <v>UpTime Consulting</v>
          </cell>
          <cell r="D48" t="str">
            <v>Head Coach</v>
          </cell>
        </row>
        <row r="49">
          <cell r="A49" t="str">
            <v>Babe Ruth Team 3</v>
          </cell>
          <cell r="C49" t="str">
            <v>Garage Kings USA</v>
          </cell>
          <cell r="D49" t="str">
            <v>Head Coach</v>
          </cell>
        </row>
        <row r="50">
          <cell r="A50" t="str">
            <v>Babe Ruth Team 4</v>
          </cell>
          <cell r="C50" t="str">
            <v>Dicks Sporting Goods</v>
          </cell>
          <cell r="D50" t="str">
            <v>Head Coach</v>
          </cell>
        </row>
        <row r="51">
          <cell r="A51" t="str">
            <v>Babe Ruth Team 5</v>
          </cell>
          <cell r="C51" t="str">
            <v>Babe Ruth Team 5</v>
          </cell>
          <cell r="D51" t="str">
            <v>Head Coach</v>
          </cell>
        </row>
      </sheetData>
      <sheetData sheetId="7">
        <row r="1">
          <cell r="A1" t="str">
            <v>EOD ID</v>
          </cell>
          <cell r="B1" t="str">
            <v>Field</v>
          </cell>
          <cell r="C1" t="str">
            <v>Time</v>
          </cell>
          <cell r="F1" t="str">
            <v>Date (mm/dd/yyyy)</v>
          </cell>
          <cell r="G1" t="str">
            <v>Location</v>
          </cell>
          <cell r="H1" t="str">
            <v>Time (EDT)</v>
          </cell>
          <cell r="I1" t="str">
            <v>Calendar View</v>
          </cell>
          <cell r="M1" t="str">
            <v>EOD</v>
          </cell>
        </row>
        <row r="2">
          <cell r="I2" t="str">
            <v xml:space="preserve">Available Slot </v>
          </cell>
        </row>
        <row r="3">
          <cell r="A3" t="str">
            <v>44310NCYB Fld 30.416666666666667</v>
          </cell>
          <cell r="B3" t="str">
            <v>NCYB Fld 3</v>
          </cell>
          <cell r="C3">
            <v>0.41666666666666669</v>
          </cell>
          <cell r="D3" t="str">
            <v>9-12p</v>
          </cell>
          <cell r="F3">
            <v>44310</v>
          </cell>
          <cell r="G3" t="str">
            <v>Lower Fields </v>
          </cell>
          <cell r="H3" t="str">
            <v>9:00am - 12:00pm  </v>
          </cell>
          <cell r="I3" t="str">
            <v>EOD</v>
          </cell>
          <cell r="L3" t="str">
            <v>Tony Caiozzo</v>
          </cell>
          <cell r="M3" t="str">
            <v>Tony Caiozzo 9-12p</v>
          </cell>
        </row>
        <row r="4">
          <cell r="A4" t="str">
            <v>44310NCYB Fld 50.416666666666667</v>
          </cell>
          <cell r="B4" t="str">
            <v>NCYB Fld 5</v>
          </cell>
          <cell r="C4">
            <v>0.41666666666666669</v>
          </cell>
          <cell r="D4" t="str">
            <v>9-12p</v>
          </cell>
          <cell r="F4">
            <v>44310</v>
          </cell>
          <cell r="G4" t="str">
            <v>Upper Fields </v>
          </cell>
          <cell r="H4" t="str">
            <v>9:00am - 12:00pm  </v>
          </cell>
          <cell r="I4" t="str">
            <v>EOD</v>
          </cell>
          <cell r="L4" t="str">
            <v>Mark Mosher</v>
          </cell>
          <cell r="M4" t="str">
            <v>Mark Mosher 9-12p</v>
          </cell>
        </row>
        <row r="5">
          <cell r="A5" t="str">
            <v>44310NCYB Fld 30.520833333333333</v>
          </cell>
          <cell r="B5" t="str">
            <v>NCYB Fld 3</v>
          </cell>
          <cell r="C5">
            <v>0.52083333333333337</v>
          </cell>
          <cell r="D5" t="str">
            <v>12-3p</v>
          </cell>
          <cell r="F5">
            <v>44310</v>
          </cell>
          <cell r="G5" t="str">
            <v>Lower Fields </v>
          </cell>
          <cell r="H5" t="str">
            <v>12:00pm - 3:00pm  </v>
          </cell>
          <cell r="I5" t="str">
            <v>EOD</v>
          </cell>
          <cell r="L5" t="str">
            <v>Mark Schlosstein</v>
          </cell>
          <cell r="M5" t="str">
            <v>Mark Schlosstein 12-3p</v>
          </cell>
        </row>
        <row r="6">
          <cell r="A6" t="str">
            <v>44310NCYB Fld 50.520833333333333</v>
          </cell>
          <cell r="B6" t="str">
            <v>NCYB Fld 5</v>
          </cell>
          <cell r="C6">
            <v>0.52083333333333337</v>
          </cell>
          <cell r="D6" t="str">
            <v>12-3p</v>
          </cell>
          <cell r="F6">
            <v>44310</v>
          </cell>
          <cell r="G6" t="str">
            <v>Upper Fields </v>
          </cell>
          <cell r="H6" t="str">
            <v>12:00pm - 3:00pm  </v>
          </cell>
          <cell r="I6" t="str">
            <v>EOD</v>
          </cell>
          <cell r="L6" t="str">
            <v>Tony Caiozzo</v>
          </cell>
          <cell r="M6" t="str">
            <v>Tony Caiozzo 12-3p</v>
          </cell>
        </row>
        <row r="7">
          <cell r="A7" t="str">
            <v>44310NCYB Fld 30.625</v>
          </cell>
          <cell r="B7" t="str">
            <v>NCYB Fld 3</v>
          </cell>
          <cell r="C7">
            <v>0.625</v>
          </cell>
          <cell r="D7" t="str">
            <v>3-6p</v>
          </cell>
          <cell r="F7">
            <v>44310</v>
          </cell>
          <cell r="G7" t="str">
            <v>Lower Fields </v>
          </cell>
          <cell r="H7" t="str">
            <v>3:00pm - 6:00pm  </v>
          </cell>
          <cell r="I7" t="str">
            <v>EOD</v>
          </cell>
          <cell r="L7" t="str">
            <v>Matthew Ryan</v>
          </cell>
          <cell r="M7" t="str">
            <v>Matthew Ryan 3-6p</v>
          </cell>
        </row>
        <row r="8">
          <cell r="A8" t="str">
            <v>44310NCYB Fld 50.625</v>
          </cell>
          <cell r="B8" t="str">
            <v>NCYB Fld 5</v>
          </cell>
          <cell r="C8">
            <v>0.625</v>
          </cell>
          <cell r="D8" t="str">
            <v>3-6p</v>
          </cell>
          <cell r="F8">
            <v>44310</v>
          </cell>
          <cell r="G8" t="str">
            <v>Upper Fields </v>
          </cell>
          <cell r="H8" t="str">
            <v>3:00pm - 6:00pm  </v>
          </cell>
          <cell r="I8" t="str">
            <v>EOD</v>
          </cell>
          <cell r="L8" t="str">
            <v>Matt Callahan</v>
          </cell>
          <cell r="M8" t="str">
            <v>Matt Callahan 3-6p</v>
          </cell>
        </row>
        <row r="9">
          <cell r="A9" t="str">
            <v>44311NCYB Fld 50.416666666666667</v>
          </cell>
          <cell r="B9" t="str">
            <v>NCYB Fld 5</v>
          </cell>
          <cell r="C9">
            <v>0.41666666666666669</v>
          </cell>
          <cell r="D9" t="str">
            <v>9-12p</v>
          </cell>
          <cell r="F9">
            <v>44311</v>
          </cell>
          <cell r="G9" t="str">
            <v>Upper Fields </v>
          </cell>
          <cell r="H9" t="str">
            <v>9:00am - 12:00pm  </v>
          </cell>
          <cell r="I9" t="str">
            <v>EOD</v>
          </cell>
          <cell r="L9" t="str">
            <v>Mark Mosher</v>
          </cell>
          <cell r="M9" t="str">
            <v>Mark Mosher 9-12p</v>
          </cell>
        </row>
        <row r="10">
          <cell r="A10" t="str">
            <v>44313NCYB Fld 30.75</v>
          </cell>
          <cell r="B10" t="str">
            <v>NCYB Fld 3</v>
          </cell>
          <cell r="C10">
            <v>0.75</v>
          </cell>
          <cell r="D10" t="str">
            <v>5:30-8p</v>
          </cell>
          <cell r="F10">
            <v>44313</v>
          </cell>
          <cell r="G10" t="str">
            <v>Lower Fields </v>
          </cell>
          <cell r="H10" t="str">
            <v>5:30pm - 8:00pm  </v>
          </cell>
          <cell r="I10" t="str">
            <v>EOD</v>
          </cell>
          <cell r="L10" t="str">
            <v>Jason Keville</v>
          </cell>
          <cell r="M10" t="str">
            <v>Jason Keville 5:30-8p</v>
          </cell>
        </row>
        <row r="11">
          <cell r="A11" t="str">
            <v>44313NCYB Fld 50.75</v>
          </cell>
          <cell r="B11" t="str">
            <v>NCYB Fld 5</v>
          </cell>
          <cell r="C11">
            <v>0.75</v>
          </cell>
          <cell r="D11" t="str">
            <v>5:30-8p</v>
          </cell>
          <cell r="F11">
            <v>44313</v>
          </cell>
          <cell r="G11" t="str">
            <v>Upper Fields </v>
          </cell>
          <cell r="H11" t="str">
            <v>5:30pm - 8:00pm  </v>
          </cell>
          <cell r="I11" t="str">
            <v>EOD</v>
          </cell>
          <cell r="L11" t="str">
            <v>Scott Heid</v>
          </cell>
          <cell r="M11" t="str">
            <v>Scott Heid 5:30-8p</v>
          </cell>
        </row>
        <row r="12">
          <cell r="A12" t="str">
            <v>44314NCYB Fld 30.75</v>
          </cell>
          <cell r="B12" t="str">
            <v>NCYB Fld 3</v>
          </cell>
          <cell r="C12">
            <v>0.75</v>
          </cell>
          <cell r="D12" t="str">
            <v>5:30-8p</v>
          </cell>
          <cell r="F12">
            <v>44314</v>
          </cell>
          <cell r="G12" t="str">
            <v>Lower Fields </v>
          </cell>
          <cell r="H12" t="str">
            <v>5:30pm - 8:00pm  </v>
          </cell>
          <cell r="I12" t="str">
            <v>EOD</v>
          </cell>
          <cell r="L12" t="str">
            <v>Pete Buckley</v>
          </cell>
          <cell r="M12" t="str">
            <v>Pete Buckley 5:30-8p</v>
          </cell>
        </row>
        <row r="13">
          <cell r="A13" t="str">
            <v>44314NCYB Fld 50.75</v>
          </cell>
          <cell r="B13" t="str">
            <v>NCYB Fld 5</v>
          </cell>
          <cell r="C13">
            <v>0.75</v>
          </cell>
          <cell r="D13" t="str">
            <v>5:30-8p</v>
          </cell>
          <cell r="F13">
            <v>44314</v>
          </cell>
          <cell r="G13" t="str">
            <v>Upper Fields </v>
          </cell>
          <cell r="H13" t="str">
            <v>5:30pm - 8:00pm  </v>
          </cell>
          <cell r="I13" t="str">
            <v>EOD</v>
          </cell>
          <cell r="L13" t="str">
            <v>Jon Wilcox</v>
          </cell>
          <cell r="M13" t="str">
            <v>Jon Wilcox 5:30-8p</v>
          </cell>
        </row>
        <row r="14">
          <cell r="A14" t="str">
            <v>44315NCYB Fld 30.75</v>
          </cell>
          <cell r="B14" t="str">
            <v>NCYB Fld 3</v>
          </cell>
          <cell r="C14">
            <v>0.75</v>
          </cell>
          <cell r="D14" t="str">
            <v>5:30-8p</v>
          </cell>
          <cell r="F14">
            <v>44315</v>
          </cell>
          <cell r="G14" t="str">
            <v>Lower Fields </v>
          </cell>
          <cell r="H14" t="str">
            <v>5:30pm - 8:00pm  </v>
          </cell>
          <cell r="I14" t="str">
            <v>EOD</v>
          </cell>
          <cell r="L14" t="str">
            <v>Steve Podlucky</v>
          </cell>
          <cell r="M14" t="str">
            <v>Steve Podlucky 5:30-8p</v>
          </cell>
        </row>
        <row r="15">
          <cell r="A15" t="str">
            <v>44315NCYB Fld 50.75</v>
          </cell>
          <cell r="B15" t="str">
            <v>NCYB Fld 5</v>
          </cell>
          <cell r="C15">
            <v>0.75</v>
          </cell>
          <cell r="D15" t="str">
            <v>5:30-8p</v>
          </cell>
          <cell r="F15">
            <v>44315</v>
          </cell>
          <cell r="G15" t="str">
            <v>Upper Fields </v>
          </cell>
          <cell r="H15" t="str">
            <v>5:30pm - 8:00pm  </v>
          </cell>
          <cell r="I15" t="str">
            <v>EOD</v>
          </cell>
          <cell r="L15" t="str">
            <v>Sean Gavin</v>
          </cell>
          <cell r="M15" t="str">
            <v>Sean Gavin 5:30-8p</v>
          </cell>
        </row>
        <row r="16">
          <cell r="A16" t="str">
            <v>44317NCYB Fld 30.416666666666667</v>
          </cell>
          <cell r="B16" t="str">
            <v>NCYB Fld 3</v>
          </cell>
          <cell r="C16">
            <v>0.41666666666666669</v>
          </cell>
          <cell r="D16" t="str">
            <v>9-12p</v>
          </cell>
          <cell r="F16">
            <v>44317</v>
          </cell>
          <cell r="G16" t="str">
            <v>Lower Fields </v>
          </cell>
          <cell r="H16" t="str">
            <v>9:00am - 12:00pm  </v>
          </cell>
          <cell r="I16" t="str">
            <v>EOD</v>
          </cell>
          <cell r="L16" t="str">
            <v>Rick Isdell</v>
          </cell>
          <cell r="M16" t="str">
            <v>Rick Isdell 9-12p</v>
          </cell>
        </row>
        <row r="17">
          <cell r="A17" t="str">
            <v>44317NCYB Fld 50.416666666666667</v>
          </cell>
          <cell r="B17" t="str">
            <v>NCYB Fld 5</v>
          </cell>
          <cell r="C17">
            <v>0.41666666666666669</v>
          </cell>
          <cell r="D17" t="str">
            <v>9-12p</v>
          </cell>
          <cell r="F17">
            <v>44317</v>
          </cell>
          <cell r="G17" t="str">
            <v>Upper Fields </v>
          </cell>
          <cell r="H17" t="str">
            <v>9:00am - 12:00pm  </v>
          </cell>
          <cell r="I17" t="str">
            <v>EOD</v>
          </cell>
          <cell r="L17" t="str">
            <v>Scott Heid</v>
          </cell>
          <cell r="M17" t="str">
            <v>Scott Heid 9-12p</v>
          </cell>
        </row>
        <row r="18">
          <cell r="A18" t="str">
            <v>44317NCYB Fld 30.520833333333333</v>
          </cell>
          <cell r="B18" t="str">
            <v>NCYB Fld 3</v>
          </cell>
          <cell r="C18">
            <v>0.52083333333333337</v>
          </cell>
          <cell r="D18" t="str">
            <v>12-3p</v>
          </cell>
          <cell r="F18">
            <v>44317</v>
          </cell>
          <cell r="G18" t="str">
            <v>Lower Fields </v>
          </cell>
          <cell r="H18" t="str">
            <v>12:00pm - 3:00pm  </v>
          </cell>
          <cell r="I18" t="str">
            <v>EOD</v>
          </cell>
          <cell r="L18" t="str">
            <v>Mark Schlosstein</v>
          </cell>
          <cell r="M18" t="str">
            <v>Mark Schlosstein 12-3p</v>
          </cell>
        </row>
        <row r="19">
          <cell r="A19" t="str">
            <v>44317NCYB Fld 50.520833333333333</v>
          </cell>
          <cell r="B19" t="str">
            <v>NCYB Fld 5</v>
          </cell>
          <cell r="C19">
            <v>0.52083333333333337</v>
          </cell>
          <cell r="D19" t="str">
            <v>12-3p</v>
          </cell>
          <cell r="F19">
            <v>44317</v>
          </cell>
          <cell r="G19" t="str">
            <v>Upper Fields </v>
          </cell>
          <cell r="H19" t="str">
            <v>12:00pm - 3:00pm  </v>
          </cell>
          <cell r="I19" t="str">
            <v>EOD</v>
          </cell>
          <cell r="L19" t="str">
            <v>Rob Cowin</v>
          </cell>
          <cell r="M19" t="str">
            <v>Rob Cowin 12-3p</v>
          </cell>
        </row>
        <row r="20">
          <cell r="A20" t="str">
            <v>44317NCYB Fld 30.625</v>
          </cell>
          <cell r="B20" t="str">
            <v>NCYB Fld 3</v>
          </cell>
          <cell r="C20">
            <v>0.625</v>
          </cell>
          <cell r="D20" t="str">
            <v>3-6p</v>
          </cell>
          <cell r="F20">
            <v>44317</v>
          </cell>
          <cell r="G20" t="str">
            <v>Lower Fields </v>
          </cell>
          <cell r="H20" t="str">
            <v>3:00pm - 6:00pm  </v>
          </cell>
          <cell r="I20" t="str">
            <v>EOD</v>
          </cell>
          <cell r="L20" t="str">
            <v>Tony Caiozzo</v>
          </cell>
          <cell r="M20" t="str">
            <v>Tony Caiozzo 3-6p</v>
          </cell>
        </row>
        <row r="21">
          <cell r="A21" t="str">
            <v>44317NCYB Fld 50.625</v>
          </cell>
          <cell r="B21" t="str">
            <v>NCYB Fld 5</v>
          </cell>
          <cell r="C21">
            <v>0.625</v>
          </cell>
          <cell r="D21" t="str">
            <v>3-6p</v>
          </cell>
          <cell r="F21">
            <v>44317</v>
          </cell>
          <cell r="G21" t="str">
            <v>Upper Fields </v>
          </cell>
          <cell r="H21" t="str">
            <v>3:00pm - 6:00pm  </v>
          </cell>
          <cell r="I21" t="str">
            <v>EOD</v>
          </cell>
          <cell r="L21" t="str">
            <v>Mary Ellen Ives</v>
          </cell>
          <cell r="M21" t="str">
            <v>Mary Ellen Ives 3-6p</v>
          </cell>
        </row>
        <row r="22">
          <cell r="A22" t="str">
            <v>44318NCYB Fld 50.416666666666667</v>
          </cell>
          <cell r="B22" t="str">
            <v>NCYB Fld 5</v>
          </cell>
          <cell r="C22">
            <v>0.41666666666666669</v>
          </cell>
          <cell r="D22" t="str">
            <v>9-12p</v>
          </cell>
          <cell r="F22">
            <v>44318</v>
          </cell>
          <cell r="G22" t="str">
            <v>Upper Fields </v>
          </cell>
          <cell r="H22" t="str">
            <v>9:00am - 12:00pm  </v>
          </cell>
          <cell r="I22" t="str">
            <v>EOD</v>
          </cell>
          <cell r="L22" t="str">
            <v>Rob Cowin</v>
          </cell>
          <cell r="M22" t="str">
            <v>Rob Cowin 9-12p</v>
          </cell>
        </row>
        <row r="23">
          <cell r="A23" t="str">
            <v>44320NCYB Fld 30.75</v>
          </cell>
          <cell r="B23" t="str">
            <v>NCYB Fld 3</v>
          </cell>
          <cell r="C23">
            <v>0.75</v>
          </cell>
          <cell r="D23" t="str">
            <v>5:30-8p</v>
          </cell>
          <cell r="F23">
            <v>44320</v>
          </cell>
          <cell r="G23" t="str">
            <v>Lower Fields </v>
          </cell>
          <cell r="H23" t="str">
            <v>5:30pm - 8:00pm  </v>
          </cell>
          <cell r="I23" t="str">
            <v>EOD</v>
          </cell>
          <cell r="L23" t="str">
            <v>Hank Mora</v>
          </cell>
          <cell r="M23" t="str">
            <v>Hank Mora 5:30-8p</v>
          </cell>
        </row>
        <row r="24">
          <cell r="A24" t="str">
            <v>44320NCYB Fld 50.75</v>
          </cell>
          <cell r="B24" t="str">
            <v>NCYB Fld 5</v>
          </cell>
          <cell r="C24">
            <v>0.75</v>
          </cell>
          <cell r="D24" t="str">
            <v>5:30-8p</v>
          </cell>
          <cell r="F24">
            <v>44320</v>
          </cell>
          <cell r="G24" t="str">
            <v>Upper Fields </v>
          </cell>
          <cell r="H24" t="str">
            <v>5:30pm - 8:00pm  </v>
          </cell>
          <cell r="I24" t="str">
            <v>EOD</v>
          </cell>
          <cell r="L24" t="str">
            <v>Rob Cowin</v>
          </cell>
          <cell r="M24" t="str">
            <v>Rob Cowin 5:30-8p</v>
          </cell>
        </row>
        <row r="25">
          <cell r="A25" t="str">
            <v>44321NCYB Fld 30.75</v>
          </cell>
          <cell r="B25" t="str">
            <v>NCYB Fld 3</v>
          </cell>
          <cell r="C25">
            <v>0.75</v>
          </cell>
          <cell r="D25" t="str">
            <v>5:30-8p</v>
          </cell>
          <cell r="F25">
            <v>44321</v>
          </cell>
          <cell r="G25" t="str">
            <v>Lower Fields </v>
          </cell>
          <cell r="H25" t="str">
            <v>5:30pm - 8:00pm  </v>
          </cell>
          <cell r="I25" t="str">
            <v>EOD</v>
          </cell>
          <cell r="L25" t="str">
            <v>Sean Gavin</v>
          </cell>
          <cell r="M25" t="str">
            <v>Sean Gavin 5:30-8p</v>
          </cell>
        </row>
        <row r="26">
          <cell r="A26" t="str">
            <v>44321NCYB Fld 50.75</v>
          </cell>
          <cell r="B26" t="str">
            <v>NCYB Fld 5</v>
          </cell>
          <cell r="C26">
            <v>0.75</v>
          </cell>
          <cell r="D26" t="str">
            <v>5:30-8p</v>
          </cell>
          <cell r="F26">
            <v>44321</v>
          </cell>
          <cell r="G26" t="str">
            <v>Upper Fields </v>
          </cell>
          <cell r="H26" t="str">
            <v>5:30pm - 8:00pm  </v>
          </cell>
          <cell r="I26" t="str">
            <v>EOD</v>
          </cell>
          <cell r="L26" t="str">
            <v>Jon Wilcox</v>
          </cell>
          <cell r="M26" t="str">
            <v>Jon Wilcox 5:30-8p</v>
          </cell>
        </row>
        <row r="27">
          <cell r="A27" t="str">
            <v>44322NCYB Fld 30.75</v>
          </cell>
          <cell r="B27" t="str">
            <v>NCYB Fld 3</v>
          </cell>
          <cell r="C27">
            <v>0.75</v>
          </cell>
          <cell r="D27" t="str">
            <v>5:30-8p</v>
          </cell>
          <cell r="F27">
            <v>44322</v>
          </cell>
          <cell r="G27" t="str">
            <v>Lower Fields </v>
          </cell>
          <cell r="H27" t="str">
            <v>5:30pm - 8:00pm  </v>
          </cell>
          <cell r="I27" t="str">
            <v>EOD</v>
          </cell>
          <cell r="L27" t="str">
            <v>Mark Mosher</v>
          </cell>
          <cell r="M27" t="str">
            <v>Mark Mosher 5:30-8p</v>
          </cell>
        </row>
        <row r="28">
          <cell r="A28" t="str">
            <v>44322NCYB Fld 50.75</v>
          </cell>
          <cell r="B28" t="str">
            <v>NCYB Fld 5</v>
          </cell>
          <cell r="C28">
            <v>0.75</v>
          </cell>
          <cell r="D28" t="str">
            <v>5:30-8p</v>
          </cell>
          <cell r="F28">
            <v>44322</v>
          </cell>
          <cell r="G28" t="str">
            <v>Upper Fields </v>
          </cell>
          <cell r="H28" t="str">
            <v>5:30pm - 8:00pm  </v>
          </cell>
          <cell r="I28" t="str">
            <v>EOD</v>
          </cell>
          <cell r="L28" t="str">
            <v>Matt Callahan</v>
          </cell>
          <cell r="M28" t="str">
            <v>Matt Callahan 5:30-8p</v>
          </cell>
        </row>
        <row r="29">
          <cell r="A29" t="str">
            <v>44324NCYB Fld 30.416666666666667</v>
          </cell>
          <cell r="B29" t="str">
            <v>NCYB Fld 3</v>
          </cell>
          <cell r="C29">
            <v>0.41666666666666669</v>
          </cell>
          <cell r="D29" t="str">
            <v>9-12p</v>
          </cell>
          <cell r="F29">
            <v>44324</v>
          </cell>
          <cell r="G29" t="str">
            <v>Lower Fields </v>
          </cell>
          <cell r="H29" t="str">
            <v>9:00am - 12:00pm  </v>
          </cell>
          <cell r="I29" t="str">
            <v>EOD</v>
          </cell>
          <cell r="L29" t="str">
            <v>Rick Isdell</v>
          </cell>
          <cell r="M29" t="str">
            <v>Rick Isdell 9-12p</v>
          </cell>
        </row>
        <row r="30">
          <cell r="A30" t="str">
            <v>44324NCYB Fld 50.416666666666667</v>
          </cell>
          <cell r="B30" t="str">
            <v>NCYB Fld 5</v>
          </cell>
          <cell r="C30">
            <v>0.41666666666666669</v>
          </cell>
          <cell r="D30" t="str">
            <v>9-12p</v>
          </cell>
          <cell r="F30">
            <v>44324</v>
          </cell>
          <cell r="G30" t="str">
            <v>Upper Fields </v>
          </cell>
          <cell r="H30" t="str">
            <v>9:00am - 12:00pm  </v>
          </cell>
          <cell r="I30" t="str">
            <v>EOD</v>
          </cell>
          <cell r="L30" t="str">
            <v>Jon Wilcox</v>
          </cell>
          <cell r="M30" t="str">
            <v>Jon Wilcox 9-12p</v>
          </cell>
        </row>
        <row r="31">
          <cell r="A31" t="str">
            <v>44324NCYB Fld 30.520833333333333</v>
          </cell>
          <cell r="B31" t="str">
            <v>NCYB Fld 3</v>
          </cell>
          <cell r="C31">
            <v>0.52083333333333337</v>
          </cell>
          <cell r="D31" t="str">
            <v>12-3p</v>
          </cell>
          <cell r="F31">
            <v>44324</v>
          </cell>
          <cell r="G31" t="str">
            <v>Lower Fields </v>
          </cell>
          <cell r="H31" t="str">
            <v>12:00pm - 3:00pm  </v>
          </cell>
          <cell r="I31" t="str">
            <v>EOD</v>
          </cell>
          <cell r="L31" t="str">
            <v>Mark Schlosstein</v>
          </cell>
          <cell r="M31" t="str">
            <v>Mark Schlosstein 12-3p</v>
          </cell>
        </row>
        <row r="32">
          <cell r="A32" t="str">
            <v>44324NCYB Fld 50.520833333333333</v>
          </cell>
          <cell r="B32" t="str">
            <v>NCYB Fld 5</v>
          </cell>
          <cell r="C32">
            <v>0.52083333333333337</v>
          </cell>
          <cell r="D32" t="str">
            <v>12-3p</v>
          </cell>
          <cell r="F32">
            <v>44324</v>
          </cell>
          <cell r="G32" t="str">
            <v>Upper Fields </v>
          </cell>
          <cell r="H32" t="str">
            <v>12:00pm - 3:00pm  </v>
          </cell>
          <cell r="I32" t="str">
            <v>EOD</v>
          </cell>
          <cell r="L32" t="str">
            <v>Mark Mosher</v>
          </cell>
          <cell r="M32" t="str">
            <v>Mark Mosher 12-3p</v>
          </cell>
        </row>
        <row r="33">
          <cell r="A33" t="str">
            <v>44324NCYB Fld 30.625</v>
          </cell>
          <cell r="B33" t="str">
            <v>NCYB Fld 3</v>
          </cell>
          <cell r="C33">
            <v>0.625</v>
          </cell>
          <cell r="D33" t="str">
            <v>3-6p</v>
          </cell>
          <cell r="F33">
            <v>44324</v>
          </cell>
          <cell r="G33" t="str">
            <v>Lower Fields </v>
          </cell>
          <cell r="H33" t="str">
            <v>3:00pm - 6:00pm  </v>
          </cell>
          <cell r="I33" t="str">
            <v>EOD</v>
          </cell>
          <cell r="L33" t="str">
            <v>James McGovern</v>
          </cell>
          <cell r="M33" t="str">
            <v>James McGovern 3-6p</v>
          </cell>
        </row>
        <row r="34">
          <cell r="A34" t="str">
            <v>44324NCYB Fld 50.625</v>
          </cell>
          <cell r="B34" t="str">
            <v>NCYB Fld 5</v>
          </cell>
          <cell r="C34">
            <v>0.625</v>
          </cell>
          <cell r="D34" t="str">
            <v>3-6p</v>
          </cell>
          <cell r="F34">
            <v>44324</v>
          </cell>
          <cell r="G34" t="str">
            <v>Upper Fields </v>
          </cell>
          <cell r="H34" t="str">
            <v>3:00pm - 6:00pm  </v>
          </cell>
          <cell r="I34" t="str">
            <v>EOD</v>
          </cell>
          <cell r="L34" t="str">
            <v>Mary Ellen Ives</v>
          </cell>
          <cell r="M34" t="str">
            <v>Mary Ellen Ives 3-6p</v>
          </cell>
        </row>
        <row r="35">
          <cell r="A35" t="str">
            <v>44325NCYB Fld 50.416666666666667</v>
          </cell>
          <cell r="B35" t="str">
            <v>NCYB Fld 5</v>
          </cell>
          <cell r="C35">
            <v>0.41666666666666669</v>
          </cell>
          <cell r="D35" t="str">
            <v>9-12p</v>
          </cell>
          <cell r="F35">
            <v>44325</v>
          </cell>
          <cell r="G35" t="str">
            <v>Upper Fields </v>
          </cell>
          <cell r="H35" t="str">
            <v>9:00am - 12:00pm  </v>
          </cell>
          <cell r="I35" t="str">
            <v>EOD</v>
          </cell>
          <cell r="L35" t="str">
            <v>Rick Isdell</v>
          </cell>
          <cell r="M35" t="str">
            <v>Rick Isdell 9-12p</v>
          </cell>
        </row>
        <row r="36">
          <cell r="A36" t="str">
            <v>44327NCYB Fld 30.75</v>
          </cell>
          <cell r="B36" t="str">
            <v>NCYB Fld 3</v>
          </cell>
          <cell r="C36">
            <v>0.75</v>
          </cell>
          <cell r="D36" t="str">
            <v>5:30-8p</v>
          </cell>
          <cell r="F36">
            <v>44327</v>
          </cell>
          <cell r="G36" t="str">
            <v>Lower Fields </v>
          </cell>
          <cell r="H36" t="str">
            <v>5:30pm - 8:00pm  </v>
          </cell>
          <cell r="I36" t="str">
            <v>EOD</v>
          </cell>
          <cell r="L36" t="str">
            <v>Jason Keville</v>
          </cell>
          <cell r="M36" t="str">
            <v>Jason Keville 5:30-8p</v>
          </cell>
        </row>
        <row r="37">
          <cell r="A37" t="str">
            <v>44327NCYB Fld 50.75</v>
          </cell>
          <cell r="B37" t="str">
            <v>NCYB Fld 5</v>
          </cell>
          <cell r="C37">
            <v>0.75</v>
          </cell>
          <cell r="D37" t="str">
            <v>5:30-8p</v>
          </cell>
          <cell r="F37">
            <v>44327</v>
          </cell>
          <cell r="G37" t="str">
            <v>Upper Fields </v>
          </cell>
          <cell r="H37" t="str">
            <v>5:30pm - 8:00pm  </v>
          </cell>
          <cell r="I37" t="str">
            <v>EOD</v>
          </cell>
          <cell r="L37" t="str">
            <v>Jon Wilcox</v>
          </cell>
          <cell r="M37" t="str">
            <v>Jon Wilcox 5:30-8p</v>
          </cell>
        </row>
        <row r="38">
          <cell r="A38" t="str">
            <v>44328NCYB Fld 30.75</v>
          </cell>
          <cell r="B38" t="str">
            <v>NCYB Fld 3</v>
          </cell>
          <cell r="C38">
            <v>0.75</v>
          </cell>
          <cell r="D38" t="str">
            <v>5:30-8p</v>
          </cell>
          <cell r="F38">
            <v>44328</v>
          </cell>
          <cell r="G38" t="str">
            <v>Lower Fields </v>
          </cell>
          <cell r="H38" t="str">
            <v>5:30pm - 8:00pm  </v>
          </cell>
          <cell r="I38" t="str">
            <v>EOD</v>
          </cell>
          <cell r="L38" t="str">
            <v>Pete Buckley</v>
          </cell>
          <cell r="M38" t="str">
            <v>Pete Buckley 5:30-8p</v>
          </cell>
        </row>
        <row r="39">
          <cell r="A39" t="str">
            <v>44328NCYB Fld 50.75</v>
          </cell>
          <cell r="B39" t="str">
            <v>NCYB Fld 5</v>
          </cell>
          <cell r="C39">
            <v>0.75</v>
          </cell>
          <cell r="D39" t="str">
            <v>5:30-8p</v>
          </cell>
          <cell r="F39">
            <v>44328</v>
          </cell>
          <cell r="G39" t="str">
            <v>Upper Fields </v>
          </cell>
          <cell r="H39" t="str">
            <v>5:30pm - 8:00pm  </v>
          </cell>
          <cell r="I39" t="str">
            <v>EOD</v>
          </cell>
          <cell r="L39" t="str">
            <v>Sean Gavin</v>
          </cell>
          <cell r="M39" t="str">
            <v>Sean Gavin 5:30-8p</v>
          </cell>
        </row>
        <row r="40">
          <cell r="A40" t="str">
            <v>44329NCYB Fld 30.75</v>
          </cell>
          <cell r="B40" t="str">
            <v>NCYB Fld 3</v>
          </cell>
          <cell r="C40">
            <v>0.75</v>
          </cell>
          <cell r="D40" t="str">
            <v>5:30-8p</v>
          </cell>
          <cell r="F40">
            <v>44329</v>
          </cell>
          <cell r="G40" t="str">
            <v>Lower Fields </v>
          </cell>
          <cell r="H40" t="str">
            <v>5:30pm - 8:00pm  </v>
          </cell>
          <cell r="I40" t="str">
            <v>EOD</v>
          </cell>
          <cell r="L40" t="str">
            <v>OPEN</v>
          </cell>
          <cell r="M40" t="str">
            <v>OPEN 5:30-8p</v>
          </cell>
        </row>
        <row r="41">
          <cell r="A41" t="str">
            <v>44329NCYB Fld 50.75</v>
          </cell>
          <cell r="B41" t="str">
            <v>NCYB Fld 5</v>
          </cell>
          <cell r="C41">
            <v>0.75</v>
          </cell>
          <cell r="D41" t="str">
            <v>5:30-8p</v>
          </cell>
          <cell r="F41">
            <v>44329</v>
          </cell>
          <cell r="G41" t="str">
            <v>Upper Fields </v>
          </cell>
          <cell r="H41" t="str">
            <v>5:30pm - 8:00pm  </v>
          </cell>
          <cell r="I41" t="str">
            <v>EOD</v>
          </cell>
          <cell r="L41" t="str">
            <v>Rob Cowin</v>
          </cell>
          <cell r="M41" t="str">
            <v>Rob Cowin 5:30-8p</v>
          </cell>
        </row>
        <row r="42">
          <cell r="A42" t="str">
            <v>44331NCYB Fld 30.416666666666667</v>
          </cell>
          <cell r="B42" t="str">
            <v>NCYB Fld 3</v>
          </cell>
          <cell r="C42">
            <v>0.41666666666666669</v>
          </cell>
          <cell r="D42" t="str">
            <v>9-12p</v>
          </cell>
          <cell r="F42">
            <v>44331</v>
          </cell>
          <cell r="G42" t="str">
            <v>Lower Fields </v>
          </cell>
          <cell r="H42" t="str">
            <v>9:00am - 12:00pm  </v>
          </cell>
          <cell r="I42" t="str">
            <v>EOD</v>
          </cell>
          <cell r="L42" t="str">
            <v>James McGovern</v>
          </cell>
          <cell r="M42" t="str">
            <v>James McGovern 9-12p</v>
          </cell>
        </row>
        <row r="43">
          <cell r="A43" t="str">
            <v>44331NCYB Fld 50.416666666666667</v>
          </cell>
          <cell r="B43" t="str">
            <v>NCYB Fld 5</v>
          </cell>
          <cell r="C43">
            <v>0.41666666666666669</v>
          </cell>
          <cell r="D43" t="str">
            <v>9-12p</v>
          </cell>
          <cell r="F43">
            <v>44331</v>
          </cell>
          <cell r="G43" t="str">
            <v>Upper Fields </v>
          </cell>
          <cell r="H43" t="str">
            <v>9:00am - 12:00pm  </v>
          </cell>
          <cell r="I43" t="str">
            <v>EOD</v>
          </cell>
          <cell r="L43" t="str">
            <v>Scott Heid</v>
          </cell>
          <cell r="M43" t="str">
            <v>Scott Heid 9-12p</v>
          </cell>
        </row>
        <row r="44">
          <cell r="A44" t="str">
            <v>44331NCYB Fld 30.520833333333333</v>
          </cell>
          <cell r="B44" t="str">
            <v>NCYB Fld 3</v>
          </cell>
          <cell r="C44">
            <v>0.52083333333333337</v>
          </cell>
          <cell r="D44" t="str">
            <v>12-3p</v>
          </cell>
          <cell r="F44">
            <v>44331</v>
          </cell>
          <cell r="G44" t="str">
            <v>Lower Fields </v>
          </cell>
          <cell r="H44" t="str">
            <v>12:00pm - 3:00pm  </v>
          </cell>
          <cell r="I44" t="str">
            <v>EOD</v>
          </cell>
          <cell r="L44" t="str">
            <v>Jason Keville</v>
          </cell>
          <cell r="M44" t="str">
            <v>Jason Keville 12-3p</v>
          </cell>
        </row>
        <row r="45">
          <cell r="A45" t="str">
            <v>44331NCYB Fld 50.520833333333333</v>
          </cell>
          <cell r="B45" t="str">
            <v>NCYB Fld 5</v>
          </cell>
          <cell r="C45">
            <v>0.52083333333333337</v>
          </cell>
          <cell r="D45" t="str">
            <v>12-3p</v>
          </cell>
          <cell r="F45">
            <v>44331</v>
          </cell>
          <cell r="G45" t="str">
            <v>Upper Fields </v>
          </cell>
          <cell r="H45" t="str">
            <v>12:00pm - 3:00pm  </v>
          </cell>
          <cell r="I45" t="str">
            <v>EOD</v>
          </cell>
          <cell r="L45" t="str">
            <v>Kirk Ives</v>
          </cell>
          <cell r="M45" t="str">
            <v>Kirk Ives 12-3p</v>
          </cell>
        </row>
        <row r="46">
          <cell r="A46" t="str">
            <v>44331NCYB Fld 30.625</v>
          </cell>
          <cell r="B46" t="str">
            <v>NCYB Fld 3</v>
          </cell>
          <cell r="C46">
            <v>0.625</v>
          </cell>
          <cell r="D46" t="str">
            <v>3-6p</v>
          </cell>
          <cell r="F46">
            <v>44331</v>
          </cell>
          <cell r="G46" t="str">
            <v>Lower Fields </v>
          </cell>
          <cell r="H46" t="str">
            <v>3:00pm - 6:00pm  </v>
          </cell>
          <cell r="I46" t="str">
            <v>EOD</v>
          </cell>
          <cell r="L46" t="str">
            <v>Hank Mora</v>
          </cell>
          <cell r="M46" t="str">
            <v>Hank Mora 3-6p</v>
          </cell>
        </row>
        <row r="47">
          <cell r="A47" t="str">
            <v>44331NCYB Fld 50.625</v>
          </cell>
          <cell r="B47" t="str">
            <v>NCYB Fld 5</v>
          </cell>
          <cell r="C47">
            <v>0.625</v>
          </cell>
          <cell r="D47" t="str">
            <v>3-6p</v>
          </cell>
          <cell r="F47">
            <v>44331</v>
          </cell>
          <cell r="G47" t="str">
            <v>Upper Fields </v>
          </cell>
          <cell r="H47" t="str">
            <v>3:00pm - 6:00pm  </v>
          </cell>
          <cell r="I47" t="str">
            <v>EOD</v>
          </cell>
          <cell r="L47" t="str">
            <v>OPEN</v>
          </cell>
          <cell r="M47" t="str">
            <v>OPEN 3-6p</v>
          </cell>
        </row>
        <row r="48">
          <cell r="A48" t="str">
            <v>44332NCYB Fld 50.416666666666667</v>
          </cell>
          <cell r="B48" t="str">
            <v>NCYB Fld 5</v>
          </cell>
          <cell r="C48">
            <v>0.41666666666666669</v>
          </cell>
          <cell r="D48" t="str">
            <v>9-12p</v>
          </cell>
          <cell r="F48">
            <v>44332</v>
          </cell>
          <cell r="G48" t="str">
            <v>Upper Fields </v>
          </cell>
          <cell r="H48" t="str">
            <v>9:00am - 12:00pm  </v>
          </cell>
          <cell r="I48" t="str">
            <v>EOD</v>
          </cell>
          <cell r="L48" t="str">
            <v>Kirk Ives</v>
          </cell>
          <cell r="M48" t="str">
            <v>Kirk Ives 9-12p</v>
          </cell>
        </row>
        <row r="49">
          <cell r="A49" t="str">
            <v>44334NCYB Fld 30.75</v>
          </cell>
          <cell r="B49" t="str">
            <v>NCYB Fld 3</v>
          </cell>
          <cell r="C49">
            <v>0.75</v>
          </cell>
          <cell r="D49" t="str">
            <v>5:30-8p</v>
          </cell>
          <cell r="F49">
            <v>44334</v>
          </cell>
          <cell r="G49" t="str">
            <v>Lower Fields </v>
          </cell>
          <cell r="H49" t="str">
            <v>5:30pm - 8:00pm  </v>
          </cell>
          <cell r="I49" t="str">
            <v>EOD</v>
          </cell>
          <cell r="L49" t="str">
            <v>Jason Keville</v>
          </cell>
          <cell r="M49" t="str">
            <v>Jason Keville 5:30-8p</v>
          </cell>
        </row>
        <row r="50">
          <cell r="A50" t="str">
            <v>44334NCYB Fld 50.75</v>
          </cell>
          <cell r="B50" t="str">
            <v>NCYB Fld 5</v>
          </cell>
          <cell r="C50">
            <v>0.75</v>
          </cell>
          <cell r="D50" t="str">
            <v>5:30-8p</v>
          </cell>
          <cell r="F50">
            <v>44334</v>
          </cell>
          <cell r="G50" t="str">
            <v>Upper Fields </v>
          </cell>
          <cell r="H50" t="str">
            <v>5:30pm - 8:00pm  </v>
          </cell>
          <cell r="I50" t="str">
            <v>EOD</v>
          </cell>
          <cell r="L50" t="str">
            <v>Jon Wilcox</v>
          </cell>
          <cell r="M50" t="str">
            <v>Jon Wilcox 5:30-8p</v>
          </cell>
        </row>
        <row r="51">
          <cell r="A51" t="str">
            <v>44335NCYB Fld 30.75</v>
          </cell>
          <cell r="B51" t="str">
            <v>NCYB Fld 3</v>
          </cell>
          <cell r="C51">
            <v>0.75</v>
          </cell>
          <cell r="D51" t="str">
            <v>5:30-8p</v>
          </cell>
          <cell r="F51">
            <v>44335</v>
          </cell>
          <cell r="G51" t="str">
            <v>Lower Fields </v>
          </cell>
          <cell r="H51" t="str">
            <v>5:30pm - 8:00pm  </v>
          </cell>
          <cell r="I51" t="str">
            <v>EOD</v>
          </cell>
          <cell r="L51" t="str">
            <v>Pete Buckley</v>
          </cell>
          <cell r="M51" t="str">
            <v>Pete Buckley 5:30-8p</v>
          </cell>
        </row>
        <row r="52">
          <cell r="A52" t="str">
            <v>44335NCYB Fld 50.75</v>
          </cell>
          <cell r="B52" t="str">
            <v>NCYB Fld 5</v>
          </cell>
          <cell r="C52">
            <v>0.75</v>
          </cell>
          <cell r="D52" t="str">
            <v>5:30-8p</v>
          </cell>
          <cell r="F52">
            <v>44335</v>
          </cell>
          <cell r="G52" t="str">
            <v>Upper Fields </v>
          </cell>
          <cell r="H52" t="str">
            <v>5:30pm - 8:00pm  </v>
          </cell>
          <cell r="I52" t="str">
            <v>EOD</v>
          </cell>
          <cell r="L52" t="str">
            <v>Jon Wilcox</v>
          </cell>
          <cell r="M52" t="str">
            <v>Jon Wilcox 5:30-8p</v>
          </cell>
        </row>
        <row r="53">
          <cell r="A53" t="str">
            <v>44336NCYB Fld 30.75</v>
          </cell>
          <cell r="B53" t="str">
            <v>NCYB Fld 3</v>
          </cell>
          <cell r="C53">
            <v>0.75</v>
          </cell>
          <cell r="D53" t="str">
            <v>5:30-8p</v>
          </cell>
          <cell r="F53">
            <v>44336</v>
          </cell>
          <cell r="G53" t="str">
            <v>Lower Fields </v>
          </cell>
          <cell r="H53" t="str">
            <v>5:30pm - 8:00pm  </v>
          </cell>
          <cell r="I53" t="str">
            <v>EOD</v>
          </cell>
          <cell r="L53" t="str">
            <v>Hank Mora</v>
          </cell>
          <cell r="M53" t="str">
            <v>Hank Mora 5:30-8p</v>
          </cell>
        </row>
        <row r="54">
          <cell r="A54" t="str">
            <v>44336NCYB Fld 50.75</v>
          </cell>
          <cell r="B54" t="str">
            <v>NCYB Fld 5</v>
          </cell>
          <cell r="C54">
            <v>0.75</v>
          </cell>
          <cell r="D54" t="str">
            <v>5:30-8p</v>
          </cell>
          <cell r="F54">
            <v>44336</v>
          </cell>
          <cell r="G54" t="str">
            <v>Upper Fields </v>
          </cell>
          <cell r="H54" t="str">
            <v>5:30pm - 8:00pm  </v>
          </cell>
          <cell r="I54" t="str">
            <v>EOD</v>
          </cell>
          <cell r="L54" t="str">
            <v>OPEN</v>
          </cell>
          <cell r="M54" t="str">
            <v>OPEN 5:30-8p</v>
          </cell>
        </row>
        <row r="55">
          <cell r="A55" t="str">
            <v>44338NCYB Fld 30.416666666666667</v>
          </cell>
          <cell r="B55" t="str">
            <v>NCYB Fld 3</v>
          </cell>
          <cell r="C55">
            <v>0.41666666666666669</v>
          </cell>
          <cell r="D55" t="str">
            <v>9-12p</v>
          </cell>
          <cell r="F55">
            <v>44338</v>
          </cell>
          <cell r="G55" t="str">
            <v>Lower Fields </v>
          </cell>
          <cell r="H55" t="str">
            <v>9:00am - 12:00pm  </v>
          </cell>
          <cell r="I55" t="str">
            <v>EOD</v>
          </cell>
          <cell r="L55" t="str">
            <v>Kirk Ives</v>
          </cell>
          <cell r="M55" t="str">
            <v>Kirk Ives 9-12p</v>
          </cell>
        </row>
        <row r="56">
          <cell r="A56" t="str">
            <v>44338NCYB Fld 50.416666666666667</v>
          </cell>
          <cell r="B56" t="str">
            <v>NCYB Fld 5</v>
          </cell>
          <cell r="C56">
            <v>0.41666666666666669</v>
          </cell>
          <cell r="D56" t="str">
            <v>9-12p</v>
          </cell>
          <cell r="F56">
            <v>44338</v>
          </cell>
          <cell r="G56" t="str">
            <v>Upper Fields </v>
          </cell>
          <cell r="H56" t="str">
            <v>9:00am - 12:00pm  </v>
          </cell>
          <cell r="I56" t="str">
            <v>EOD</v>
          </cell>
          <cell r="L56" t="str">
            <v>Matt Callahan</v>
          </cell>
          <cell r="M56" t="str">
            <v>Matt Callahan 9-12p</v>
          </cell>
        </row>
        <row r="57">
          <cell r="A57" t="str">
            <v>44338NCYB Fld 30.520833333333333</v>
          </cell>
          <cell r="B57" t="str">
            <v>NCYB Fld 3</v>
          </cell>
          <cell r="C57">
            <v>0.52083333333333337</v>
          </cell>
          <cell r="D57" t="str">
            <v>12-3p</v>
          </cell>
          <cell r="F57">
            <v>44338</v>
          </cell>
          <cell r="G57" t="str">
            <v>Lower Fields </v>
          </cell>
          <cell r="H57" t="str">
            <v>12:00pm - 3:00pm  </v>
          </cell>
          <cell r="I57" t="str">
            <v>EOD</v>
          </cell>
          <cell r="L57" t="str">
            <v>Mark Schlosstein</v>
          </cell>
          <cell r="M57" t="str">
            <v>Mark Schlosstein 12-3p</v>
          </cell>
        </row>
        <row r="58">
          <cell r="A58" t="str">
            <v>44338NCYB Fld 50.520833333333333</v>
          </cell>
          <cell r="B58" t="str">
            <v>NCYB Fld 5</v>
          </cell>
          <cell r="C58">
            <v>0.52083333333333337</v>
          </cell>
          <cell r="D58" t="str">
            <v>12-3p</v>
          </cell>
          <cell r="F58">
            <v>44338</v>
          </cell>
          <cell r="G58" t="str">
            <v>Upper Fields </v>
          </cell>
          <cell r="H58" t="str">
            <v>12:00pm - 3:00pm  </v>
          </cell>
          <cell r="I58" t="str">
            <v>EOD</v>
          </cell>
          <cell r="L58" t="str">
            <v>OPEN</v>
          </cell>
          <cell r="M58" t="str">
            <v>OPEN 12-3p</v>
          </cell>
        </row>
        <row r="59">
          <cell r="A59" t="str">
            <v>44338NCYB Fld 30.625</v>
          </cell>
          <cell r="B59" t="str">
            <v>NCYB Fld 3</v>
          </cell>
          <cell r="C59">
            <v>0.625</v>
          </cell>
          <cell r="D59" t="str">
            <v>3-6p</v>
          </cell>
          <cell r="F59">
            <v>44338</v>
          </cell>
          <cell r="G59" t="str">
            <v>Lower Fields </v>
          </cell>
          <cell r="H59" t="str">
            <v>3:00pm - 6:00pm  </v>
          </cell>
          <cell r="I59" t="str">
            <v>EOD</v>
          </cell>
          <cell r="L59" t="str">
            <v>Hank Mora</v>
          </cell>
          <cell r="M59" t="str">
            <v>Hank Mora 3-6p</v>
          </cell>
        </row>
        <row r="60">
          <cell r="A60" t="str">
            <v>44338NCYB Fld 50.625</v>
          </cell>
          <cell r="B60" t="str">
            <v>NCYB Fld 5</v>
          </cell>
          <cell r="C60">
            <v>0.625</v>
          </cell>
          <cell r="D60" t="str">
            <v>3-6p</v>
          </cell>
          <cell r="F60">
            <v>44338</v>
          </cell>
          <cell r="G60" t="str">
            <v>Upper Fields </v>
          </cell>
          <cell r="H60" t="str">
            <v>3:00pm - 6:00pm  </v>
          </cell>
          <cell r="I60" t="str">
            <v>EOD</v>
          </cell>
          <cell r="L60" t="str">
            <v>Scott Heid</v>
          </cell>
          <cell r="M60" t="str">
            <v>Scott Heid 3-6p</v>
          </cell>
        </row>
        <row r="61">
          <cell r="A61" t="str">
            <v>44339NCYB Fld 50.416666666666667</v>
          </cell>
          <cell r="B61" t="str">
            <v>NCYB Fld 5</v>
          </cell>
          <cell r="C61">
            <v>0.41666666666666669</v>
          </cell>
          <cell r="D61" t="str">
            <v>9-12p</v>
          </cell>
          <cell r="F61">
            <v>44339</v>
          </cell>
          <cell r="G61" t="str">
            <v>Upper Fields </v>
          </cell>
          <cell r="H61" t="str">
            <v>9:00am - 12:00pm  </v>
          </cell>
          <cell r="I61" t="str">
            <v>EOD</v>
          </cell>
          <cell r="L61" t="str">
            <v>OPEN</v>
          </cell>
          <cell r="M61" t="str">
            <v>OPEN 9-12p</v>
          </cell>
        </row>
        <row r="62">
          <cell r="A62" t="str">
            <v>44340NCYB Fld 30.75</v>
          </cell>
          <cell r="B62" t="str">
            <v>NCYB Fld 3</v>
          </cell>
          <cell r="C62">
            <v>0.75</v>
          </cell>
          <cell r="D62" t="str">
            <v>5:30-8p</v>
          </cell>
          <cell r="F62">
            <v>44340</v>
          </cell>
          <cell r="G62" t="str">
            <v>Lower Fields </v>
          </cell>
          <cell r="H62" t="str">
            <v>5:30pm - 8:00pm  </v>
          </cell>
          <cell r="I62" t="str">
            <v>EOD</v>
          </cell>
          <cell r="L62" t="str">
            <v>Aaron Malinoski</v>
          </cell>
          <cell r="M62" t="str">
            <v>Aaron Malinoski 5:30-8p</v>
          </cell>
        </row>
        <row r="63">
          <cell r="A63" t="str">
            <v>44340NCYB Fld 50.75</v>
          </cell>
          <cell r="B63" t="str">
            <v>NCYB Fld 5</v>
          </cell>
          <cell r="C63">
            <v>0.75</v>
          </cell>
          <cell r="D63" t="str">
            <v>5:30-8p</v>
          </cell>
          <cell r="F63">
            <v>44340</v>
          </cell>
          <cell r="G63" t="str">
            <v>Upper Fields </v>
          </cell>
          <cell r="H63" t="str">
            <v>5:30pm - 8:00pm  </v>
          </cell>
          <cell r="I63" t="str">
            <v>EOD</v>
          </cell>
          <cell r="L63" t="str">
            <v>Jason Driscoll</v>
          </cell>
          <cell r="M63" t="str">
            <v>Jason Driscoll 5:30-8p</v>
          </cell>
        </row>
        <row r="64">
          <cell r="A64" t="str">
            <v>44341NCYB Fld 30.75</v>
          </cell>
          <cell r="B64" t="str">
            <v>NCYB Fld 3</v>
          </cell>
          <cell r="C64">
            <v>0.75</v>
          </cell>
          <cell r="D64" t="str">
            <v>5:30-8p</v>
          </cell>
          <cell r="F64">
            <v>44341</v>
          </cell>
          <cell r="G64" t="str">
            <v>Lower Fields </v>
          </cell>
          <cell r="H64" t="str">
            <v>5:30pm - 8:00pm  </v>
          </cell>
          <cell r="I64" t="str">
            <v>EOD</v>
          </cell>
          <cell r="L64" t="str">
            <v>Aaron Malinoski</v>
          </cell>
          <cell r="M64" t="str">
            <v>Aaron Malinoski 5:30-8p</v>
          </cell>
        </row>
        <row r="65">
          <cell r="A65" t="str">
            <v>44341NCYB Fld 50.75</v>
          </cell>
          <cell r="B65" t="str">
            <v>NCYB Fld 5</v>
          </cell>
          <cell r="C65">
            <v>0.75</v>
          </cell>
          <cell r="D65" t="str">
            <v>5:30-8p</v>
          </cell>
          <cell r="F65">
            <v>44341</v>
          </cell>
          <cell r="G65" t="str">
            <v>Upper Fields </v>
          </cell>
          <cell r="H65" t="str">
            <v>5:30pm - 8:00pm  </v>
          </cell>
          <cell r="I65" t="str">
            <v>EOD</v>
          </cell>
          <cell r="L65" t="str">
            <v>Matt Callahan</v>
          </cell>
          <cell r="M65" t="str">
            <v>Matt Callahan 5:30-8p</v>
          </cell>
        </row>
        <row r="66">
          <cell r="A66" t="str">
            <v>44342NCYB Fld 30.75</v>
          </cell>
          <cell r="B66" t="str">
            <v>NCYB Fld 3</v>
          </cell>
          <cell r="C66">
            <v>0.75</v>
          </cell>
          <cell r="D66" t="str">
            <v>5:30-8p</v>
          </cell>
          <cell r="F66">
            <v>44342</v>
          </cell>
          <cell r="G66" t="str">
            <v>Lower Fields </v>
          </cell>
          <cell r="H66" t="str">
            <v>5:30pm - 8:00pm  </v>
          </cell>
          <cell r="I66" t="str">
            <v>EOD</v>
          </cell>
          <cell r="L66" t="str">
            <v>Nick Cioffi</v>
          </cell>
          <cell r="M66" t="str">
            <v>Nick Cioffi 5:30-8p</v>
          </cell>
        </row>
        <row r="67">
          <cell r="A67" t="str">
            <v>44342NCYB Fld 50.75</v>
          </cell>
          <cell r="B67" t="str">
            <v>NCYB Fld 5</v>
          </cell>
          <cell r="C67">
            <v>0.75</v>
          </cell>
          <cell r="D67" t="str">
            <v>5:30-8p</v>
          </cell>
          <cell r="F67">
            <v>44342</v>
          </cell>
          <cell r="G67" t="str">
            <v>Upper Fields </v>
          </cell>
          <cell r="H67" t="str">
            <v>5:30pm - 8:00pm  </v>
          </cell>
          <cell r="I67" t="str">
            <v>EOD</v>
          </cell>
          <cell r="L67" t="str">
            <v>Scott Heid</v>
          </cell>
          <cell r="M67" t="str">
            <v>Scott Heid 5:30-8p</v>
          </cell>
        </row>
        <row r="68">
          <cell r="A68" t="str">
            <v>44343NCYB Fld 30.75</v>
          </cell>
          <cell r="B68" t="str">
            <v>NCYB Fld 3</v>
          </cell>
          <cell r="C68">
            <v>0.75</v>
          </cell>
          <cell r="D68" t="str">
            <v>5:30-8p</v>
          </cell>
          <cell r="F68">
            <v>44343</v>
          </cell>
          <cell r="G68" t="str">
            <v>Lower Fields </v>
          </cell>
          <cell r="H68" t="str">
            <v>5:30pm - 8:00pm  </v>
          </cell>
          <cell r="I68" t="str">
            <v>EOD</v>
          </cell>
          <cell r="L68" t="str">
            <v>Nick Cioffi</v>
          </cell>
          <cell r="M68" t="str">
            <v>Nick Cioffi 5:30-8p</v>
          </cell>
        </row>
        <row r="69">
          <cell r="A69" t="str">
            <v>44343NCYB Fld 50.75</v>
          </cell>
          <cell r="B69" t="str">
            <v>NCYB Fld 5</v>
          </cell>
          <cell r="C69">
            <v>0.75</v>
          </cell>
          <cell r="D69" t="str">
            <v>5:30-8p</v>
          </cell>
          <cell r="F69">
            <v>44343</v>
          </cell>
          <cell r="G69" t="str">
            <v>Upper Fields </v>
          </cell>
          <cell r="H69" t="str">
            <v>5:30pm - 8:00pm  </v>
          </cell>
          <cell r="I69" t="str">
            <v>EOD</v>
          </cell>
          <cell r="L69" t="str">
            <v>OPEN</v>
          </cell>
          <cell r="M69" t="str">
            <v>OPEN 5:30-8p</v>
          </cell>
        </row>
        <row r="70">
          <cell r="A70" t="str">
            <v>44348NCYB Fld 30.75</v>
          </cell>
          <cell r="B70" t="str">
            <v>NCYB Fld 3</v>
          </cell>
          <cell r="C70">
            <v>0.75</v>
          </cell>
          <cell r="D70" t="str">
            <v>5:30-8p</v>
          </cell>
          <cell r="F70">
            <v>44348</v>
          </cell>
          <cell r="G70" t="str">
            <v>Lower Fields </v>
          </cell>
          <cell r="H70" t="str">
            <v>5:30pm - 8:00pm  </v>
          </cell>
          <cell r="I70" t="str">
            <v>EOD</v>
          </cell>
          <cell r="L70" t="str">
            <v>Nick Cioffi</v>
          </cell>
          <cell r="M70" t="str">
            <v>Nick Cioffi 5:30-8p</v>
          </cell>
        </row>
        <row r="71">
          <cell r="A71" t="str">
            <v>44348NCYB Fld 50.75</v>
          </cell>
          <cell r="B71" t="str">
            <v>NCYB Fld 5</v>
          </cell>
          <cell r="C71">
            <v>0.75</v>
          </cell>
          <cell r="D71" t="str">
            <v>5:30-8p</v>
          </cell>
          <cell r="F71">
            <v>44348</v>
          </cell>
          <cell r="G71" t="str">
            <v>Upper Fields </v>
          </cell>
          <cell r="H71" t="str">
            <v>5:30pm - 8:00pm  </v>
          </cell>
          <cell r="I71" t="str">
            <v>EOD</v>
          </cell>
          <cell r="L71" t="str">
            <v>Jason Driscoll</v>
          </cell>
          <cell r="M71" t="str">
            <v>Jason Driscoll 5:30-8p</v>
          </cell>
        </row>
        <row r="72">
          <cell r="A72" t="str">
            <v>44349NCYB Fld 30.75</v>
          </cell>
          <cell r="B72" t="str">
            <v>NCYB Fld 3</v>
          </cell>
          <cell r="C72">
            <v>0.75</v>
          </cell>
          <cell r="D72" t="str">
            <v>5:30-8p</v>
          </cell>
          <cell r="F72">
            <v>44349</v>
          </cell>
          <cell r="G72" t="str">
            <v>Lower Fields </v>
          </cell>
          <cell r="H72" t="str">
            <v>5:30pm - 8:00pm  </v>
          </cell>
          <cell r="I72" t="str">
            <v>EOD</v>
          </cell>
          <cell r="L72" t="str">
            <v>Aaron Malinoski</v>
          </cell>
          <cell r="M72" t="str">
            <v>Aaron Malinoski 5:30-8p</v>
          </cell>
        </row>
        <row r="73">
          <cell r="A73" t="str">
            <v>44349NCYB Fld 50.75</v>
          </cell>
          <cell r="B73" t="str">
            <v>NCYB Fld 5</v>
          </cell>
          <cell r="C73">
            <v>0.75</v>
          </cell>
          <cell r="D73" t="str">
            <v>5:30-8p</v>
          </cell>
          <cell r="F73">
            <v>44349</v>
          </cell>
          <cell r="G73" t="str">
            <v>Upper Fields </v>
          </cell>
          <cell r="H73" t="str">
            <v>5:30pm - 8:00pm  </v>
          </cell>
          <cell r="I73" t="str">
            <v>EOD</v>
          </cell>
          <cell r="L73" t="str">
            <v>OPEN</v>
          </cell>
          <cell r="M73" t="str">
            <v>OPEN 5:30-8p</v>
          </cell>
        </row>
        <row r="74">
          <cell r="A74" t="str">
            <v>44350NCYB Fld 30.75</v>
          </cell>
          <cell r="B74" t="str">
            <v>NCYB Fld 3</v>
          </cell>
          <cell r="C74">
            <v>0.75</v>
          </cell>
          <cell r="D74" t="str">
            <v>5:30-8p</v>
          </cell>
          <cell r="F74">
            <v>44350</v>
          </cell>
          <cell r="G74" t="str">
            <v>Lower Fields </v>
          </cell>
          <cell r="H74" t="str">
            <v>5:30pm - 8:00pm  </v>
          </cell>
          <cell r="I74" t="str">
            <v>EOD</v>
          </cell>
          <cell r="L74" t="str">
            <v>Aaron Malinoski</v>
          </cell>
          <cell r="M74" t="str">
            <v>Aaron Malinoski 5:30-8p</v>
          </cell>
        </row>
        <row r="75">
          <cell r="A75" t="str">
            <v>44350NCYB Fld 50.75</v>
          </cell>
          <cell r="B75" t="str">
            <v>NCYB Fld 5</v>
          </cell>
          <cell r="C75">
            <v>0.75</v>
          </cell>
          <cell r="D75" t="str">
            <v>5:30-8p</v>
          </cell>
          <cell r="F75">
            <v>44350</v>
          </cell>
          <cell r="G75" t="str">
            <v>Upper Fields </v>
          </cell>
          <cell r="H75" t="str">
            <v>5:30pm - 8:00pm  </v>
          </cell>
          <cell r="I75" t="str">
            <v>EOD</v>
          </cell>
          <cell r="L75" t="str">
            <v>OPEN</v>
          </cell>
          <cell r="M75" t="str">
            <v>OPEN 5:30-8p</v>
          </cell>
        </row>
        <row r="76">
          <cell r="A76" t="str">
            <v>44352NCYB Fld 30.416666666666667</v>
          </cell>
          <cell r="B76" t="str">
            <v>NCYB Fld 3</v>
          </cell>
          <cell r="C76">
            <v>0.41666666666666669</v>
          </cell>
          <cell r="D76" t="str">
            <v>9-12p</v>
          </cell>
          <cell r="F76">
            <v>44352</v>
          </cell>
          <cell r="G76" t="str">
            <v>Lower Fields </v>
          </cell>
          <cell r="H76" t="str">
            <v>9:00am - 12:00pm  </v>
          </cell>
          <cell r="I76" t="str">
            <v>EOD</v>
          </cell>
          <cell r="L76" t="str">
            <v>Aaron Malinoski</v>
          </cell>
          <cell r="M76" t="str">
            <v>Aaron Malinoski 9-12p</v>
          </cell>
        </row>
        <row r="77">
          <cell r="A77" t="str">
            <v>44352NCYB Fld 50.416666666666667</v>
          </cell>
          <cell r="B77" t="str">
            <v>NCYB Fld 5</v>
          </cell>
          <cell r="C77">
            <v>0.41666666666666669</v>
          </cell>
          <cell r="D77" t="str">
            <v>9-12p</v>
          </cell>
          <cell r="F77">
            <v>44352</v>
          </cell>
          <cell r="G77" t="str">
            <v>Upper Fields </v>
          </cell>
          <cell r="H77" t="str">
            <v>9:00am - 12:00pm  </v>
          </cell>
          <cell r="I77" t="str">
            <v>EOD</v>
          </cell>
          <cell r="L77" t="str">
            <v>Steve Goetz</v>
          </cell>
          <cell r="M77" t="str">
            <v>Steve Goetz 9-12p</v>
          </cell>
        </row>
        <row r="78">
          <cell r="A78" t="str">
            <v>44352NCYB Fld 30.520833333333333</v>
          </cell>
          <cell r="B78" t="str">
            <v>NCYB Fld 3</v>
          </cell>
          <cell r="C78">
            <v>0.52083333333333337</v>
          </cell>
          <cell r="D78" t="str">
            <v>12-3p</v>
          </cell>
          <cell r="F78">
            <v>44352</v>
          </cell>
          <cell r="G78" t="str">
            <v>Lower Fields </v>
          </cell>
          <cell r="H78" t="str">
            <v>12:00pm - 3:00pm  </v>
          </cell>
          <cell r="I78" t="str">
            <v>EOD</v>
          </cell>
          <cell r="L78" t="str">
            <v>Aaron Malinoski</v>
          </cell>
          <cell r="M78" t="str">
            <v>Aaron Malinoski 12-3p</v>
          </cell>
        </row>
        <row r="79">
          <cell r="A79" t="str">
            <v>44352NCYB Fld 50.520833333333333</v>
          </cell>
          <cell r="B79" t="str">
            <v>NCYB Fld 5</v>
          </cell>
          <cell r="C79">
            <v>0.52083333333333337</v>
          </cell>
          <cell r="D79" t="str">
            <v>12-3p</v>
          </cell>
          <cell r="F79">
            <v>44352</v>
          </cell>
          <cell r="G79" t="str">
            <v>Upper Fields </v>
          </cell>
          <cell r="H79" t="str">
            <v>12:00pm - 3:00pm  </v>
          </cell>
          <cell r="I79" t="str">
            <v>EOD</v>
          </cell>
          <cell r="L79" t="str">
            <v>Steve Goetz</v>
          </cell>
          <cell r="M79" t="str">
            <v>Steve Goetz 12-3p</v>
          </cell>
        </row>
        <row r="80">
          <cell r="A80" t="str">
            <v>44352NCYB Fld 30.625</v>
          </cell>
          <cell r="B80" t="str">
            <v>NCYB Fld 3</v>
          </cell>
          <cell r="C80">
            <v>0.625</v>
          </cell>
          <cell r="D80" t="str">
            <v>3-6p</v>
          </cell>
          <cell r="F80">
            <v>44352</v>
          </cell>
          <cell r="G80" t="str">
            <v>Lower Fields </v>
          </cell>
          <cell r="H80" t="str">
            <v>3:00pm - 6:00pm  </v>
          </cell>
          <cell r="I80" t="str">
            <v>EOD</v>
          </cell>
          <cell r="L80" t="str">
            <v>Rick Isdell</v>
          </cell>
          <cell r="M80" t="str">
            <v>Rick Isdell 3-6p</v>
          </cell>
        </row>
        <row r="81">
          <cell r="A81" t="str">
            <v>44352NCYB Fld 50.625</v>
          </cell>
          <cell r="B81" t="str">
            <v>NCYB Fld 5</v>
          </cell>
          <cell r="C81">
            <v>0.625</v>
          </cell>
          <cell r="D81" t="str">
            <v>3-6p</v>
          </cell>
          <cell r="F81">
            <v>44352</v>
          </cell>
          <cell r="G81" t="str">
            <v>Upper Fields </v>
          </cell>
          <cell r="H81" t="str">
            <v>3:00pm - 6:00pm  </v>
          </cell>
          <cell r="I81" t="str">
            <v>EOD</v>
          </cell>
          <cell r="L81" t="str">
            <v>Steve Goetz</v>
          </cell>
          <cell r="M81" t="str">
            <v>Steve Goetz 3-6p</v>
          </cell>
        </row>
        <row r="82">
          <cell r="A82" t="str">
            <v>44353NCYB Fld 50.416666666666667</v>
          </cell>
          <cell r="B82" t="str">
            <v>NCYB Fld 5</v>
          </cell>
          <cell r="C82">
            <v>0.41666666666666669</v>
          </cell>
          <cell r="D82" t="str">
            <v>9-12p</v>
          </cell>
          <cell r="F82">
            <v>44353</v>
          </cell>
          <cell r="G82" t="str">
            <v>Upper Fields </v>
          </cell>
          <cell r="H82" t="str">
            <v>9:00am - 12:00pm  </v>
          </cell>
          <cell r="I82" t="str">
            <v>EOD</v>
          </cell>
          <cell r="L82" t="str">
            <v>Matt Callahan</v>
          </cell>
          <cell r="M82" t="str">
            <v>Matt Callahan 9-12p</v>
          </cell>
        </row>
        <row r="83">
          <cell r="A83" t="str">
            <v>44355NCYB Fld 30.75</v>
          </cell>
          <cell r="B83" t="str">
            <v>NCYB Fld 3</v>
          </cell>
          <cell r="C83">
            <v>0.75</v>
          </cell>
          <cell r="D83" t="str">
            <v>5:30-8p</v>
          </cell>
          <cell r="F83">
            <v>44355</v>
          </cell>
          <cell r="G83" t="str">
            <v>Lower Fields </v>
          </cell>
          <cell r="H83" t="str">
            <v>5:30pm - 8:00pm  </v>
          </cell>
          <cell r="I83" t="str">
            <v>EOD</v>
          </cell>
          <cell r="L83" t="str">
            <v>OPEN</v>
          </cell>
          <cell r="M83" t="str">
            <v>OPEN 5:30-8p</v>
          </cell>
        </row>
        <row r="84">
          <cell r="A84" t="str">
            <v>44355NCYB Fld 50.75</v>
          </cell>
          <cell r="B84" t="str">
            <v>NCYB Fld 5</v>
          </cell>
          <cell r="C84">
            <v>0.75</v>
          </cell>
          <cell r="D84" t="str">
            <v>5:30-8p</v>
          </cell>
          <cell r="F84">
            <v>44355</v>
          </cell>
          <cell r="G84" t="str">
            <v>Upper Fields </v>
          </cell>
          <cell r="H84" t="str">
            <v>5:30pm - 8:00pm  </v>
          </cell>
          <cell r="I84" t="str">
            <v>EOD</v>
          </cell>
          <cell r="L84" t="str">
            <v>Jason Driscoll</v>
          </cell>
          <cell r="M84" t="str">
            <v>Jason Driscoll 5:30-8p</v>
          </cell>
        </row>
        <row r="85">
          <cell r="A85" t="str">
            <v>44356NCYB Fld 30.75</v>
          </cell>
          <cell r="B85" t="str">
            <v>NCYB Fld 3</v>
          </cell>
          <cell r="C85">
            <v>0.75</v>
          </cell>
          <cell r="D85" t="str">
            <v>5:30-8p</v>
          </cell>
          <cell r="F85">
            <v>44356</v>
          </cell>
          <cell r="G85" t="str">
            <v>Lower Fields </v>
          </cell>
          <cell r="H85" t="str">
            <v>5:30pm - 8:00pm  </v>
          </cell>
          <cell r="I85" t="str">
            <v>EOD</v>
          </cell>
          <cell r="L85" t="str">
            <v>Kirk Ives</v>
          </cell>
          <cell r="M85" t="str">
            <v>Kirk Ives 5:30-8p</v>
          </cell>
        </row>
        <row r="86">
          <cell r="A86" t="str">
            <v>44356NCYB Fld 50.75</v>
          </cell>
          <cell r="B86" t="str">
            <v>NCYB Fld 5</v>
          </cell>
          <cell r="C86">
            <v>0.75</v>
          </cell>
          <cell r="D86" t="str">
            <v>5:30-8p</v>
          </cell>
          <cell r="F86">
            <v>44356</v>
          </cell>
          <cell r="G86" t="str">
            <v>Upper Fields </v>
          </cell>
          <cell r="H86" t="str">
            <v>5:30pm - 8:00pm  </v>
          </cell>
          <cell r="I86" t="str">
            <v>EOD</v>
          </cell>
          <cell r="L86" t="str">
            <v>Scott Heid</v>
          </cell>
          <cell r="M86" t="str">
            <v>Scott Heid 5:30-8p</v>
          </cell>
        </row>
        <row r="87">
          <cell r="A87" t="str">
            <v>44357NCYB Fld 30.75</v>
          </cell>
          <cell r="B87" t="str">
            <v>NCYB Fld 3</v>
          </cell>
          <cell r="C87">
            <v>0.75</v>
          </cell>
          <cell r="D87" t="str">
            <v>5:30-8p</v>
          </cell>
          <cell r="F87">
            <v>44357</v>
          </cell>
          <cell r="G87" t="str">
            <v>Lower Fields </v>
          </cell>
          <cell r="H87" t="str">
            <v>5:30pm - 8:00pm  </v>
          </cell>
          <cell r="I87" t="str">
            <v>EOD</v>
          </cell>
          <cell r="L87" t="str">
            <v>Aaron Malinoski</v>
          </cell>
          <cell r="M87" t="str">
            <v>Aaron Malinoski 5:30-8p</v>
          </cell>
        </row>
        <row r="88">
          <cell r="A88" t="str">
            <v>44357NCYB Fld 50.75</v>
          </cell>
          <cell r="B88" t="str">
            <v>NCYB Fld 5</v>
          </cell>
          <cell r="C88">
            <v>0.75</v>
          </cell>
          <cell r="D88" t="str">
            <v>5:30-8p</v>
          </cell>
          <cell r="F88">
            <v>44357</v>
          </cell>
          <cell r="G88" t="str">
            <v>Upper Fields </v>
          </cell>
          <cell r="H88" t="str">
            <v>5:30pm - 8:00pm  </v>
          </cell>
          <cell r="I88" t="str">
            <v>EOD</v>
          </cell>
          <cell r="L88" t="str">
            <v>OPEN</v>
          </cell>
          <cell r="M88" t="str">
            <v>OPEN 5:30-8p</v>
          </cell>
        </row>
        <row r="89">
          <cell r="A89" t="str">
            <v>44359NCYB Fld 30.416666666666667</v>
          </cell>
          <cell r="B89" t="str">
            <v>NCYB Fld 3</v>
          </cell>
          <cell r="C89">
            <v>0.41666666666666669</v>
          </cell>
          <cell r="D89" t="str">
            <v>9-12p</v>
          </cell>
          <cell r="F89">
            <v>44359</v>
          </cell>
          <cell r="G89" t="str">
            <v>Lower Fields </v>
          </cell>
          <cell r="H89" t="str">
            <v>9:00am - 12:00pm  </v>
          </cell>
          <cell r="I89" t="str">
            <v>EOD</v>
          </cell>
          <cell r="L89" t="str">
            <v>Kirk Ives</v>
          </cell>
          <cell r="M89" t="str">
            <v>Kirk Ives 9-12p</v>
          </cell>
        </row>
        <row r="90">
          <cell r="A90" t="str">
            <v>44359NCYB Fld 50.416666666666667</v>
          </cell>
          <cell r="B90" t="str">
            <v>NCYB Fld 5</v>
          </cell>
          <cell r="C90">
            <v>0.41666666666666669</v>
          </cell>
          <cell r="D90" t="str">
            <v>9-12p</v>
          </cell>
          <cell r="F90">
            <v>44359</v>
          </cell>
          <cell r="G90" t="str">
            <v>Upper Fields </v>
          </cell>
          <cell r="H90" t="str">
            <v>9:00am - 12:00pm  </v>
          </cell>
          <cell r="I90" t="str">
            <v>EOD</v>
          </cell>
          <cell r="L90" t="str">
            <v>Jason Driscoll</v>
          </cell>
          <cell r="M90" t="str">
            <v>Jason Driscoll 9-12p</v>
          </cell>
        </row>
        <row r="91">
          <cell r="A91" t="str">
            <v>44359NCYB Fld 30.520833333333333</v>
          </cell>
          <cell r="B91" t="str">
            <v>NCYB Fld 3</v>
          </cell>
          <cell r="C91">
            <v>0.52083333333333337</v>
          </cell>
          <cell r="D91" t="str">
            <v>12-3p</v>
          </cell>
          <cell r="F91">
            <v>44359</v>
          </cell>
          <cell r="G91" t="str">
            <v>Lower Fields </v>
          </cell>
          <cell r="H91" t="str">
            <v>12:00pm - 3:00pm  </v>
          </cell>
          <cell r="I91" t="str">
            <v>EOD</v>
          </cell>
          <cell r="L91" t="str">
            <v>James McGovern</v>
          </cell>
          <cell r="M91" t="str">
            <v>James McGovern 12-3p</v>
          </cell>
        </row>
        <row r="92">
          <cell r="A92" t="str">
            <v>44359NCYB Fld 50.520833333333333</v>
          </cell>
          <cell r="B92" t="str">
            <v>NCYB Fld 5</v>
          </cell>
          <cell r="C92">
            <v>0.52083333333333337</v>
          </cell>
          <cell r="D92" t="str">
            <v>12-3p</v>
          </cell>
          <cell r="F92">
            <v>44359</v>
          </cell>
          <cell r="G92" t="str">
            <v>Upper Fields </v>
          </cell>
          <cell r="H92" t="str">
            <v>12:00pm - 3:00pm  </v>
          </cell>
          <cell r="I92" t="str">
            <v>EOD</v>
          </cell>
          <cell r="L92" t="str">
            <v>OPEN</v>
          </cell>
          <cell r="M92" t="str">
            <v>OPEN 12-3p</v>
          </cell>
        </row>
        <row r="93">
          <cell r="A93" t="str">
            <v>44359NCYB Fld 30.625</v>
          </cell>
          <cell r="B93" t="str">
            <v>NCYB Fld 3</v>
          </cell>
          <cell r="C93">
            <v>0.625</v>
          </cell>
          <cell r="D93" t="str">
            <v>3-6p</v>
          </cell>
          <cell r="F93">
            <v>44359</v>
          </cell>
          <cell r="G93" t="str">
            <v>Lower Fields </v>
          </cell>
          <cell r="H93" t="str">
            <v>3:00pm - 6:00pm  </v>
          </cell>
          <cell r="I93" t="str">
            <v>EOD</v>
          </cell>
          <cell r="L93" t="str">
            <v>Nick Cioffi</v>
          </cell>
          <cell r="M93" t="str">
            <v>Nick Cioffi 3-6p</v>
          </cell>
        </row>
        <row r="94">
          <cell r="A94" t="str">
            <v>44359NCYB Fld 50.625</v>
          </cell>
          <cell r="B94" t="str">
            <v>NCYB Fld 5</v>
          </cell>
          <cell r="C94">
            <v>0.625</v>
          </cell>
          <cell r="D94" t="str">
            <v>3-6p</v>
          </cell>
          <cell r="F94">
            <v>44359</v>
          </cell>
          <cell r="G94" t="str">
            <v>Upper Fields </v>
          </cell>
          <cell r="H94" t="str">
            <v>3:00pm - 6:00pm  </v>
          </cell>
          <cell r="I94" t="str">
            <v>EOD</v>
          </cell>
          <cell r="L94" t="str">
            <v>OPEN</v>
          </cell>
          <cell r="M94" t="str">
            <v>OPEN 3-6p</v>
          </cell>
        </row>
        <row r="95">
          <cell r="A95" t="str">
            <v>44360NCYB Fld 50.416666666666667</v>
          </cell>
          <cell r="B95" t="str">
            <v>NCYB Fld 5</v>
          </cell>
          <cell r="C95">
            <v>0.41666666666666669</v>
          </cell>
          <cell r="D95" t="str">
            <v>9-12p</v>
          </cell>
          <cell r="F95">
            <v>44360</v>
          </cell>
          <cell r="G95" t="str">
            <v>Upper Fields </v>
          </cell>
          <cell r="H95" t="str">
            <v>9:00am - 12:00pm  </v>
          </cell>
          <cell r="I95" t="str">
            <v>EOD</v>
          </cell>
          <cell r="L95" t="str">
            <v>OPEN</v>
          </cell>
          <cell r="M95" t="str">
            <v>OPEN 9-12p</v>
          </cell>
        </row>
        <row r="96">
          <cell r="A96" t="str">
            <v>44362NCYB Fld 30.75</v>
          </cell>
          <cell r="B96" t="str">
            <v>NCYB Fld 3</v>
          </cell>
          <cell r="C96">
            <v>0.75</v>
          </cell>
          <cell r="D96" t="str">
            <v>5:30-8p</v>
          </cell>
          <cell r="F96">
            <v>44362</v>
          </cell>
          <cell r="G96" t="str">
            <v>Lower Fields </v>
          </cell>
          <cell r="H96" t="str">
            <v>5:30pm - 8:00pm  </v>
          </cell>
          <cell r="I96" t="str">
            <v>EOD</v>
          </cell>
          <cell r="L96" t="str">
            <v>Nick Cioffi</v>
          </cell>
          <cell r="M96" t="str">
            <v>Nick Cioffi 5:30-8p</v>
          </cell>
        </row>
        <row r="97">
          <cell r="A97" t="str">
            <v>44362NCYB Fld 50.75</v>
          </cell>
          <cell r="B97" t="str">
            <v>NCYB Fld 5</v>
          </cell>
          <cell r="C97">
            <v>0.75</v>
          </cell>
          <cell r="D97" t="str">
            <v>5:30-8p</v>
          </cell>
          <cell r="F97">
            <v>44362</v>
          </cell>
          <cell r="G97" t="str">
            <v>Upper Fields </v>
          </cell>
          <cell r="H97" t="str">
            <v>5:30pm - 8:00pm  </v>
          </cell>
          <cell r="I97" t="str">
            <v>EOD</v>
          </cell>
          <cell r="L97" t="str">
            <v>Jason Driscoll</v>
          </cell>
          <cell r="M97" t="str">
            <v>Jason Driscoll 5:30-8p</v>
          </cell>
        </row>
        <row r="98">
          <cell r="A98" t="str">
            <v>44363NCYB Fld 30.75</v>
          </cell>
          <cell r="B98" t="str">
            <v>NCYB Fld 3</v>
          </cell>
          <cell r="C98">
            <v>0.75</v>
          </cell>
          <cell r="D98" t="str">
            <v>5:30-8p</v>
          </cell>
          <cell r="F98">
            <v>44363</v>
          </cell>
          <cell r="G98" t="str">
            <v>Lower Fields </v>
          </cell>
          <cell r="H98" t="str">
            <v>5:30pm - 8:00pm  </v>
          </cell>
          <cell r="I98" t="str">
            <v>EOD</v>
          </cell>
          <cell r="L98" t="str">
            <v>Rick Isdell</v>
          </cell>
          <cell r="M98" t="str">
            <v>Rick Isdell 5:30-8p</v>
          </cell>
        </row>
        <row r="99">
          <cell r="A99" t="str">
            <v>44363NCYB Fld 50.75</v>
          </cell>
          <cell r="B99" t="str">
            <v>NCYB Fld 5</v>
          </cell>
          <cell r="C99">
            <v>0.75</v>
          </cell>
          <cell r="D99" t="str">
            <v>5:30-8p</v>
          </cell>
          <cell r="F99">
            <v>44363</v>
          </cell>
          <cell r="G99" t="str">
            <v>Upper Fields </v>
          </cell>
          <cell r="H99" t="str">
            <v>5:30pm - 8:00pm  </v>
          </cell>
          <cell r="I99" t="str">
            <v>EOD</v>
          </cell>
          <cell r="L99" t="str">
            <v>OPEN</v>
          </cell>
          <cell r="M99" t="str">
            <v>OPEN 5:30-8p</v>
          </cell>
        </row>
        <row r="100">
          <cell r="A100" t="str">
            <v>44364NCYB Fld 30.75</v>
          </cell>
          <cell r="B100" t="str">
            <v>NCYB Fld 3</v>
          </cell>
          <cell r="C100">
            <v>0.75</v>
          </cell>
          <cell r="D100" t="str">
            <v>5:30-8p</v>
          </cell>
          <cell r="F100">
            <v>44364</v>
          </cell>
          <cell r="G100" t="str">
            <v>Lower Fields </v>
          </cell>
          <cell r="H100" t="str">
            <v>5:30pm - 8:00pm  </v>
          </cell>
          <cell r="I100" t="str">
            <v>EOD</v>
          </cell>
          <cell r="L100" t="str">
            <v>Kirk Ives</v>
          </cell>
          <cell r="M100" t="str">
            <v>Kirk Ives 5:30-8p</v>
          </cell>
        </row>
        <row r="101">
          <cell r="A101" t="str">
            <v>44364NCYB Fld 50.75</v>
          </cell>
          <cell r="B101" t="str">
            <v>NCYB Fld 5</v>
          </cell>
          <cell r="C101">
            <v>0.75</v>
          </cell>
          <cell r="D101" t="str">
            <v>5:30-8p</v>
          </cell>
          <cell r="F101">
            <v>44364</v>
          </cell>
          <cell r="G101" t="str">
            <v>Upper Fields </v>
          </cell>
          <cell r="H101" t="str">
            <v>5:30pm - 8:00pm  </v>
          </cell>
          <cell r="I101" t="str">
            <v>EOD</v>
          </cell>
          <cell r="L101" t="str">
            <v>OPEN</v>
          </cell>
          <cell r="M101" t="str">
            <v>OPEN 5:30-8p</v>
          </cell>
        </row>
        <row r="102">
          <cell r="A102" t="str">
            <v>44366NCYB Fld 30.416666666666667</v>
          </cell>
          <cell r="B102" t="str">
            <v>NCYB Fld 3</v>
          </cell>
          <cell r="C102">
            <v>0.41666666666666669</v>
          </cell>
          <cell r="D102" t="str">
            <v>9-12p</v>
          </cell>
          <cell r="F102">
            <v>44366</v>
          </cell>
          <cell r="G102" t="str">
            <v>Lower Fields </v>
          </cell>
          <cell r="H102" t="str">
            <v>9:00am - 12:00pm  </v>
          </cell>
          <cell r="I102" t="str">
            <v>EOD</v>
          </cell>
          <cell r="L102" t="str">
            <v>James McGovern</v>
          </cell>
          <cell r="M102" t="str">
            <v>James McGovern 9-12p</v>
          </cell>
        </row>
        <row r="103">
          <cell r="A103" t="str">
            <v>44366NCYB Fld 50.416666666666667</v>
          </cell>
          <cell r="B103" t="str">
            <v>NCYB Fld 5</v>
          </cell>
          <cell r="C103">
            <v>0.41666666666666669</v>
          </cell>
          <cell r="D103" t="str">
            <v>9-12p</v>
          </cell>
          <cell r="F103">
            <v>44366</v>
          </cell>
          <cell r="G103" t="str">
            <v>Upper Fields </v>
          </cell>
          <cell r="H103" t="str">
            <v>9:00am - 12:00pm  </v>
          </cell>
          <cell r="I103" t="str">
            <v>EOD</v>
          </cell>
          <cell r="L103" t="str">
            <v>Jason Driscoll</v>
          </cell>
          <cell r="M103" t="str">
            <v>Jason Driscoll 9-12p</v>
          </cell>
        </row>
        <row r="104">
          <cell r="A104" t="str">
            <v>44366NCYB Fld 30.520833333333333</v>
          </cell>
          <cell r="B104" t="str">
            <v>NCYB Fld 3</v>
          </cell>
          <cell r="C104">
            <v>0.52083333333333337</v>
          </cell>
          <cell r="D104" t="str">
            <v>12-3p</v>
          </cell>
          <cell r="F104">
            <v>44366</v>
          </cell>
          <cell r="G104" t="str">
            <v>Lower Fields </v>
          </cell>
          <cell r="H104" t="str">
            <v>12:00pm - 3:00pm  </v>
          </cell>
          <cell r="I104" t="str">
            <v>EOD</v>
          </cell>
          <cell r="L104" t="str">
            <v>Aaron Malinoski</v>
          </cell>
          <cell r="M104" t="str">
            <v>Aaron Malinoski 12-3p</v>
          </cell>
        </row>
        <row r="105">
          <cell r="A105" t="str">
            <v>44366NCYB Fld 50.520833333333333</v>
          </cell>
          <cell r="B105" t="str">
            <v>NCYB Fld 5</v>
          </cell>
          <cell r="C105">
            <v>0.52083333333333337</v>
          </cell>
          <cell r="D105" t="str">
            <v>12-3p</v>
          </cell>
          <cell r="F105">
            <v>44366</v>
          </cell>
          <cell r="G105" t="str">
            <v>Upper Fields </v>
          </cell>
          <cell r="H105" t="str">
            <v>12:00pm - 3:00pm  </v>
          </cell>
          <cell r="I105" t="str">
            <v>EOD</v>
          </cell>
          <cell r="L105" t="str">
            <v>OPEN</v>
          </cell>
          <cell r="M105" t="str">
            <v>OPEN 12-3p</v>
          </cell>
        </row>
        <row r="106">
          <cell r="A106" t="str">
            <v>44366NCYB Fld 30.625</v>
          </cell>
          <cell r="B106" t="str">
            <v>NCYB Fld 3</v>
          </cell>
          <cell r="C106">
            <v>0.625</v>
          </cell>
          <cell r="D106" t="str">
            <v>3-6p</v>
          </cell>
          <cell r="F106">
            <v>44366</v>
          </cell>
          <cell r="G106" t="str">
            <v>Lower Fields </v>
          </cell>
          <cell r="H106" t="str">
            <v>3:00pm - 6:00pm  </v>
          </cell>
          <cell r="I106" t="str">
            <v>EOD</v>
          </cell>
          <cell r="L106" t="str">
            <v>Nick Cioffi</v>
          </cell>
          <cell r="M106" t="str">
            <v>Nick Cioffi 3-6p</v>
          </cell>
        </row>
        <row r="107">
          <cell r="A107" t="str">
            <v>44366NCYB Fld 50.625</v>
          </cell>
          <cell r="B107" t="str">
            <v>NCYB Fld 5</v>
          </cell>
          <cell r="C107">
            <v>0.625</v>
          </cell>
          <cell r="D107" t="str">
            <v>3-6p</v>
          </cell>
          <cell r="F107">
            <v>44366</v>
          </cell>
          <cell r="G107" t="str">
            <v>Upper Fields </v>
          </cell>
          <cell r="H107" t="str">
            <v>3:00pm - 6:00pm  </v>
          </cell>
          <cell r="I107" t="str">
            <v>EOD</v>
          </cell>
          <cell r="L107" t="str">
            <v>Scott Heid</v>
          </cell>
          <cell r="M107" t="str">
            <v>Scott Heid 3-6p</v>
          </cell>
        </row>
        <row r="108">
          <cell r="A108" t="str">
            <v>44367NCYB Fld 50.416666666666667</v>
          </cell>
          <cell r="B108" t="str">
            <v>NCYB Fld 5</v>
          </cell>
          <cell r="C108">
            <v>0.41666666666666669</v>
          </cell>
          <cell r="D108" t="str">
            <v>9-12p</v>
          </cell>
          <cell r="F108">
            <v>44367</v>
          </cell>
          <cell r="G108" t="str">
            <v>Upper Fields </v>
          </cell>
          <cell r="H108" t="str">
            <v>9:00am - 12:00pm  </v>
          </cell>
          <cell r="I108" t="str">
            <v>EOD</v>
          </cell>
          <cell r="L108" t="str">
            <v>OPEN</v>
          </cell>
          <cell r="M108" t="str">
            <v>OPEN 9-12p</v>
          </cell>
        </row>
        <row r="109">
          <cell r="A109" t="str">
            <v>0.625</v>
          </cell>
          <cell r="B109" t="str">
            <v/>
          </cell>
          <cell r="C109">
            <v>0.625</v>
          </cell>
          <cell r="D109" t="str">
            <v>3-6p</v>
          </cell>
          <cell r="M109" t="str">
            <v xml:space="preserve"> 3-6p</v>
          </cell>
        </row>
        <row r="110">
          <cell r="A110" t="str">
            <v>0.625</v>
          </cell>
          <cell r="B110" t="str">
            <v/>
          </cell>
          <cell r="C110">
            <v>0.625</v>
          </cell>
          <cell r="D110" t="str">
            <v>3-6p</v>
          </cell>
          <cell r="M110" t="str">
            <v xml:space="preserve"> 3-6p</v>
          </cell>
        </row>
        <row r="111">
          <cell r="A111" t="str">
            <v>0.625</v>
          </cell>
          <cell r="B111" t="str">
            <v/>
          </cell>
          <cell r="C111">
            <v>0.625</v>
          </cell>
          <cell r="D111" t="str">
            <v>3-6p</v>
          </cell>
          <cell r="M111" t="str">
            <v xml:space="preserve"> 3-6p</v>
          </cell>
        </row>
        <row r="112">
          <cell r="A112" t="str">
            <v>0.625</v>
          </cell>
          <cell r="B112" t="str">
            <v/>
          </cell>
          <cell r="C112">
            <v>0.625</v>
          </cell>
          <cell r="D112" t="str">
            <v>3-6p</v>
          </cell>
          <cell r="M112" t="str">
            <v xml:space="preserve"> 3-6p</v>
          </cell>
        </row>
        <row r="113">
          <cell r="A113" t="str">
            <v>0.625</v>
          </cell>
          <cell r="B113" t="str">
            <v/>
          </cell>
          <cell r="C113">
            <v>0.625</v>
          </cell>
          <cell r="D113" t="str">
            <v>3-6p</v>
          </cell>
          <cell r="M113" t="str">
            <v xml:space="preserve"> 3-6p</v>
          </cell>
        </row>
        <row r="114">
          <cell r="A114" t="str">
            <v>0.625</v>
          </cell>
          <cell r="B114" t="str">
            <v/>
          </cell>
          <cell r="C114">
            <v>0.625</v>
          </cell>
          <cell r="D114" t="str">
            <v>3-6p</v>
          </cell>
          <cell r="M114" t="str">
            <v xml:space="preserve"> 3-6p</v>
          </cell>
        </row>
        <row r="115">
          <cell r="A115" t="str">
            <v>0.625</v>
          </cell>
          <cell r="B115" t="str">
            <v/>
          </cell>
          <cell r="C115">
            <v>0.625</v>
          </cell>
          <cell r="D115" t="str">
            <v>3-6p</v>
          </cell>
          <cell r="M115" t="str">
            <v xml:space="preserve"> 3-6p</v>
          </cell>
        </row>
        <row r="116">
          <cell r="A116" t="str">
            <v>0.625</v>
          </cell>
          <cell r="B116" t="str">
            <v/>
          </cell>
          <cell r="C116">
            <v>0.625</v>
          </cell>
          <cell r="D116" t="str">
            <v>3-6p</v>
          </cell>
          <cell r="M116" t="str">
            <v xml:space="preserve"> 3-6p</v>
          </cell>
        </row>
        <row r="117">
          <cell r="A117" t="str">
            <v>0.625</v>
          </cell>
          <cell r="B117" t="str">
            <v/>
          </cell>
          <cell r="C117">
            <v>0.625</v>
          </cell>
          <cell r="D117" t="str">
            <v>3-6p</v>
          </cell>
          <cell r="M117" t="str">
            <v xml:space="preserve"> 3-6p</v>
          </cell>
        </row>
        <row r="118">
          <cell r="A118" t="str">
            <v>0.625</v>
          </cell>
          <cell r="B118" t="str">
            <v/>
          </cell>
          <cell r="C118">
            <v>0.625</v>
          </cell>
          <cell r="D118" t="str">
            <v>3-6p</v>
          </cell>
          <cell r="M118" t="str">
            <v xml:space="preserve"> 3-6p</v>
          </cell>
        </row>
        <row r="119">
          <cell r="A119" t="str">
            <v>0.625</v>
          </cell>
          <cell r="B119" t="str">
            <v/>
          </cell>
          <cell r="C119">
            <v>0.625</v>
          </cell>
          <cell r="D119" t="str">
            <v>3-6p</v>
          </cell>
          <cell r="M119" t="str">
            <v xml:space="preserve"> 3-6p</v>
          </cell>
        </row>
        <row r="120">
          <cell r="A120" t="str">
            <v>0.625</v>
          </cell>
          <cell r="B120" t="str">
            <v/>
          </cell>
          <cell r="C120">
            <v>0.625</v>
          </cell>
          <cell r="D120" t="str">
            <v>3-6p</v>
          </cell>
          <cell r="M120" t="str">
            <v xml:space="preserve"> 3-6p</v>
          </cell>
        </row>
        <row r="121">
          <cell r="A121" t="str">
            <v>0.625</v>
          </cell>
          <cell r="B121" t="str">
            <v/>
          </cell>
          <cell r="C121">
            <v>0.625</v>
          </cell>
          <cell r="D121" t="str">
            <v>3-6p</v>
          </cell>
          <cell r="M121" t="str">
            <v xml:space="preserve"> 3-6p</v>
          </cell>
        </row>
        <row r="122">
          <cell r="A122" t="str">
            <v>0.520833333333333</v>
          </cell>
          <cell r="B122" t="str">
            <v/>
          </cell>
          <cell r="C122">
            <v>0.52083333333333337</v>
          </cell>
          <cell r="D122" t="str">
            <v>3-6p</v>
          </cell>
          <cell r="M122" t="str">
            <v xml:space="preserve"> 3-6p</v>
          </cell>
        </row>
        <row r="123">
          <cell r="A123" t="str">
            <v>0.625</v>
          </cell>
          <cell r="B123" t="str">
            <v/>
          </cell>
          <cell r="C123">
            <v>0.625</v>
          </cell>
          <cell r="D123" t="str">
            <v>3-6p</v>
          </cell>
          <cell r="M123" t="str">
            <v xml:space="preserve"> 3-6p</v>
          </cell>
        </row>
        <row r="124">
          <cell r="A124" t="str">
            <v>0.625</v>
          </cell>
          <cell r="B124" t="str">
            <v/>
          </cell>
          <cell r="C124">
            <v>0.625</v>
          </cell>
          <cell r="D124" t="str">
            <v>3-6p</v>
          </cell>
          <cell r="M124" t="str">
            <v xml:space="preserve"> 3-6p</v>
          </cell>
        </row>
        <row r="125">
          <cell r="A125" t="str">
            <v>0.625</v>
          </cell>
          <cell r="B125" t="str">
            <v/>
          </cell>
          <cell r="C125">
            <v>0.625</v>
          </cell>
          <cell r="D125" t="str">
            <v>3-6p</v>
          </cell>
          <cell r="M125" t="str">
            <v xml:space="preserve"> 3-6p</v>
          </cell>
        </row>
        <row r="126">
          <cell r="A126" t="str">
            <v>0.625</v>
          </cell>
          <cell r="B126" t="str">
            <v/>
          </cell>
          <cell r="C126">
            <v>0.625</v>
          </cell>
          <cell r="D126" t="str">
            <v>3-6p</v>
          </cell>
          <cell r="M126" t="str">
            <v xml:space="preserve"> 3-6p</v>
          </cell>
        </row>
        <row r="127">
          <cell r="A127" t="str">
            <v>0.625</v>
          </cell>
          <cell r="B127" t="str">
            <v/>
          </cell>
          <cell r="C127">
            <v>0.625</v>
          </cell>
          <cell r="D127" t="str">
            <v>3-6p</v>
          </cell>
          <cell r="M127" t="str">
            <v xml:space="preserve"> 3-6p</v>
          </cell>
        </row>
        <row r="128">
          <cell r="A128" t="str">
            <v>0.625</v>
          </cell>
          <cell r="B128" t="str">
            <v/>
          </cell>
          <cell r="C128">
            <v>0.625</v>
          </cell>
          <cell r="D128" t="str">
            <v>3-6p</v>
          </cell>
          <cell r="M128" t="str">
            <v xml:space="preserve"> 3-6p</v>
          </cell>
        </row>
        <row r="129">
          <cell r="A129" t="str">
            <v>0.625</v>
          </cell>
          <cell r="B129" t="str">
            <v/>
          </cell>
          <cell r="C129">
            <v>0.625</v>
          </cell>
          <cell r="D129" t="str">
            <v>3-6p</v>
          </cell>
          <cell r="M129" t="str">
            <v xml:space="preserve"> 3-6p</v>
          </cell>
        </row>
        <row r="130">
          <cell r="A130" t="str">
            <v>0.625</v>
          </cell>
          <cell r="B130" t="str">
            <v/>
          </cell>
          <cell r="C130">
            <v>0.625</v>
          </cell>
          <cell r="D130" t="str">
            <v>3-6p</v>
          </cell>
          <cell r="M130" t="str">
            <v xml:space="preserve"> 3-6p</v>
          </cell>
        </row>
        <row r="131">
          <cell r="A131" t="str">
            <v>0.625</v>
          </cell>
          <cell r="B131" t="str">
            <v/>
          </cell>
          <cell r="C131">
            <v>0.625</v>
          </cell>
          <cell r="D131" t="str">
            <v>3-6p</v>
          </cell>
          <cell r="M131" t="str">
            <v xml:space="preserve"> 3-6p</v>
          </cell>
        </row>
        <row r="132">
          <cell r="A132" t="str">
            <v>0.625</v>
          </cell>
          <cell r="B132" t="str">
            <v/>
          </cell>
          <cell r="C132">
            <v>0.625</v>
          </cell>
          <cell r="D132" t="str">
            <v>3-6p</v>
          </cell>
          <cell r="M132" t="str">
            <v xml:space="preserve"> 3-6p</v>
          </cell>
        </row>
        <row r="133">
          <cell r="A133" t="str">
            <v>0.625</v>
          </cell>
          <cell r="B133" t="str">
            <v/>
          </cell>
          <cell r="C133">
            <v>0.625</v>
          </cell>
          <cell r="D133" t="str">
            <v>3-6p</v>
          </cell>
          <cell r="M133" t="str">
            <v xml:space="preserve"> 3-6p</v>
          </cell>
        </row>
        <row r="134">
          <cell r="A134" t="str">
            <v>0.625</v>
          </cell>
          <cell r="B134" t="str">
            <v/>
          </cell>
          <cell r="C134">
            <v>0.625</v>
          </cell>
          <cell r="D134" t="str">
            <v>3-6p</v>
          </cell>
          <cell r="M134" t="str">
            <v xml:space="preserve"> 3-6p</v>
          </cell>
        </row>
        <row r="135">
          <cell r="A135" t="str">
            <v>0.625</v>
          </cell>
          <cell r="B135" t="str">
            <v/>
          </cell>
          <cell r="C135">
            <v>0.625</v>
          </cell>
          <cell r="D135" t="str">
            <v>3-6p</v>
          </cell>
          <cell r="M135" t="str">
            <v xml:space="preserve"> 3-6p</v>
          </cell>
        </row>
        <row r="136">
          <cell r="A136" t="str">
            <v>0.625</v>
          </cell>
          <cell r="B136" t="str">
            <v/>
          </cell>
          <cell r="C136">
            <v>0.625</v>
          </cell>
          <cell r="D136" t="str">
            <v>3-6p</v>
          </cell>
          <cell r="M136" t="str">
            <v xml:space="preserve"> 3-6p</v>
          </cell>
        </row>
        <row r="137">
          <cell r="A137" t="str">
            <v>0.625</v>
          </cell>
          <cell r="B137" t="str">
            <v/>
          </cell>
          <cell r="C137">
            <v>0.625</v>
          </cell>
          <cell r="D137" t="str">
            <v>3-6p</v>
          </cell>
          <cell r="M137" t="str">
            <v xml:space="preserve"> 3-6p</v>
          </cell>
        </row>
        <row r="138">
          <cell r="A138" t="str">
            <v>0.625</v>
          </cell>
          <cell r="B138" t="str">
            <v/>
          </cell>
          <cell r="C138">
            <v>0.625</v>
          </cell>
          <cell r="D138" t="str">
            <v>3-6p</v>
          </cell>
          <cell r="M138" t="str">
            <v xml:space="preserve"> 3-6p</v>
          </cell>
        </row>
        <row r="139">
          <cell r="A139" t="str">
            <v>0.625</v>
          </cell>
          <cell r="B139" t="str">
            <v/>
          </cell>
          <cell r="C139">
            <v>0.625</v>
          </cell>
          <cell r="D139" t="str">
            <v>3-6p</v>
          </cell>
          <cell r="M139" t="str">
            <v xml:space="preserve"> 3-6p</v>
          </cell>
        </row>
        <row r="140">
          <cell r="A140" t="str">
            <v>0.625</v>
          </cell>
          <cell r="B140" t="str">
            <v/>
          </cell>
          <cell r="C140">
            <v>0.625</v>
          </cell>
          <cell r="D140" t="str">
            <v>3-6p</v>
          </cell>
          <cell r="M140" t="str">
            <v xml:space="preserve"> 3-6p</v>
          </cell>
        </row>
        <row r="141">
          <cell r="A141" t="str">
            <v>0.625</v>
          </cell>
          <cell r="B141" t="str">
            <v/>
          </cell>
          <cell r="C141">
            <v>0.625</v>
          </cell>
          <cell r="D141" t="str">
            <v>3-6p</v>
          </cell>
          <cell r="M141" t="str">
            <v xml:space="preserve"> 3-6p</v>
          </cell>
        </row>
        <row r="142">
          <cell r="A142" t="str">
            <v>0.625</v>
          </cell>
          <cell r="B142" t="str">
            <v/>
          </cell>
          <cell r="C142">
            <v>0.625</v>
          </cell>
          <cell r="D142" t="str">
            <v>3-6p</v>
          </cell>
          <cell r="M142" t="str">
            <v xml:space="preserve"> 3-6p</v>
          </cell>
        </row>
        <row r="143">
          <cell r="A143" t="str">
            <v>0.625</v>
          </cell>
          <cell r="B143" t="str">
            <v/>
          </cell>
          <cell r="C143">
            <v>0.625</v>
          </cell>
          <cell r="D143" t="str">
            <v>3-6p</v>
          </cell>
          <cell r="M143" t="str">
            <v xml:space="preserve"> 3-6p</v>
          </cell>
        </row>
        <row r="144">
          <cell r="A144" t="str">
            <v>0.625</v>
          </cell>
          <cell r="B144" t="str">
            <v/>
          </cell>
          <cell r="C144">
            <v>0.625</v>
          </cell>
          <cell r="D144" t="str">
            <v>3-6p</v>
          </cell>
          <cell r="M144" t="str">
            <v xml:space="preserve"> 3-6p</v>
          </cell>
        </row>
        <row r="145">
          <cell r="A145" t="str">
            <v>0.625</v>
          </cell>
          <cell r="B145" t="str">
            <v/>
          </cell>
          <cell r="C145">
            <v>0.625</v>
          </cell>
          <cell r="D145" t="str">
            <v>3-6p</v>
          </cell>
          <cell r="M145" t="str">
            <v xml:space="preserve"> 3-6p</v>
          </cell>
        </row>
        <row r="146">
          <cell r="A146" t="str">
            <v>0.625</v>
          </cell>
          <cell r="B146" t="str">
            <v/>
          </cell>
          <cell r="C146">
            <v>0.625</v>
          </cell>
          <cell r="D146" t="str">
            <v>3-6p</v>
          </cell>
          <cell r="M146" t="str">
            <v xml:space="preserve"> 3-6p</v>
          </cell>
        </row>
        <row r="147">
          <cell r="A147" t="str">
            <v>0.625</v>
          </cell>
          <cell r="B147" t="str">
            <v/>
          </cell>
          <cell r="C147">
            <v>0.625</v>
          </cell>
          <cell r="D147" t="str">
            <v>3-6p</v>
          </cell>
          <cell r="M147" t="str">
            <v xml:space="preserve"> 3-6p</v>
          </cell>
        </row>
        <row r="148">
          <cell r="A148" t="str">
            <v>0.625</v>
          </cell>
          <cell r="B148" t="str">
            <v/>
          </cell>
          <cell r="C148">
            <v>0.625</v>
          </cell>
          <cell r="D148" t="str">
            <v>3-6p</v>
          </cell>
          <cell r="M148" t="str">
            <v xml:space="preserve"> 3-6p</v>
          </cell>
        </row>
        <row r="149">
          <cell r="A149" t="str">
            <v>0.625</v>
          </cell>
          <cell r="B149" t="str">
            <v/>
          </cell>
          <cell r="C149">
            <v>0.625</v>
          </cell>
          <cell r="D149" t="str">
            <v>3-6p</v>
          </cell>
          <cell r="M149" t="str">
            <v xml:space="preserve"> 3-6p</v>
          </cell>
        </row>
        <row r="150">
          <cell r="A150" t="str">
            <v>0.625</v>
          </cell>
          <cell r="B150" t="str">
            <v/>
          </cell>
          <cell r="C150">
            <v>0.625</v>
          </cell>
          <cell r="D150" t="str">
            <v>3-6p</v>
          </cell>
          <cell r="M150" t="str">
            <v xml:space="preserve"> 3-6p</v>
          </cell>
        </row>
        <row r="151">
          <cell r="A151" t="str">
            <v>0.625</v>
          </cell>
          <cell r="B151" t="str">
            <v/>
          </cell>
          <cell r="C151">
            <v>0.625</v>
          </cell>
          <cell r="D151" t="str">
            <v>3-6p</v>
          </cell>
          <cell r="M151" t="str">
            <v xml:space="preserve"> 3-6p</v>
          </cell>
        </row>
        <row r="152">
          <cell r="A152" t="str">
            <v>0.625</v>
          </cell>
          <cell r="B152" t="str">
            <v/>
          </cell>
          <cell r="C152">
            <v>0.625</v>
          </cell>
          <cell r="D152" t="str">
            <v>3-6p</v>
          </cell>
          <cell r="M152" t="str">
            <v xml:space="preserve"> 3-6p</v>
          </cell>
        </row>
        <row r="153">
          <cell r="A153" t="str">
            <v>0.625</v>
          </cell>
          <cell r="B153" t="str">
            <v/>
          </cell>
          <cell r="C153">
            <v>0.625</v>
          </cell>
          <cell r="D153" t="str">
            <v>3-6p</v>
          </cell>
          <cell r="M153" t="str">
            <v xml:space="preserve"> 3-6p</v>
          </cell>
        </row>
        <row r="154">
          <cell r="A154" t="str">
            <v>0.625</v>
          </cell>
          <cell r="B154" t="str">
            <v/>
          </cell>
          <cell r="C154">
            <v>0.625</v>
          </cell>
          <cell r="D154" t="str">
            <v>3-6p</v>
          </cell>
          <cell r="M154" t="str">
            <v xml:space="preserve"> 3-6p</v>
          </cell>
        </row>
        <row r="155">
          <cell r="A155" t="str">
            <v>0.625</v>
          </cell>
          <cell r="B155" t="str">
            <v/>
          </cell>
          <cell r="C155">
            <v>0.625</v>
          </cell>
          <cell r="D155" t="str">
            <v>3-6p</v>
          </cell>
          <cell r="M155" t="str">
            <v xml:space="preserve"> 3-6p</v>
          </cell>
        </row>
        <row r="156">
          <cell r="A156" t="str">
            <v>0.625</v>
          </cell>
          <cell r="B156" t="str">
            <v/>
          </cell>
          <cell r="C156">
            <v>0.625</v>
          </cell>
          <cell r="D156" t="str">
            <v>3-6p</v>
          </cell>
          <cell r="M156" t="str">
            <v xml:space="preserve"> 3-6p</v>
          </cell>
        </row>
        <row r="157">
          <cell r="A157" t="str">
            <v>0.625</v>
          </cell>
          <cell r="B157" t="str">
            <v/>
          </cell>
          <cell r="C157">
            <v>0.625</v>
          </cell>
          <cell r="D157" t="str">
            <v>3-6p</v>
          </cell>
          <cell r="M157" t="str">
            <v xml:space="preserve"> 3-6p</v>
          </cell>
        </row>
        <row r="158">
          <cell r="A158" t="str">
            <v>0.520833333333333</v>
          </cell>
          <cell r="B158" t="str">
            <v/>
          </cell>
          <cell r="C158">
            <v>0.52083333333333337</v>
          </cell>
          <cell r="D158" t="str">
            <v>3-6p</v>
          </cell>
          <cell r="M158" t="str">
            <v xml:space="preserve"> 3-6p</v>
          </cell>
        </row>
        <row r="159">
          <cell r="A159" t="str">
            <v>0.625</v>
          </cell>
          <cell r="B159" t="str">
            <v/>
          </cell>
          <cell r="C159">
            <v>0.625</v>
          </cell>
          <cell r="D159" t="str">
            <v>3-6p</v>
          </cell>
          <cell r="M159" t="str">
            <v xml:space="preserve"> 3-6p</v>
          </cell>
        </row>
      </sheetData>
      <sheetData sheetId="8"/>
      <sheetData sheetId="9">
        <row r="1">
          <cell r="G1" t="str">
            <v>Division</v>
          </cell>
        </row>
        <row r="38">
          <cell r="G38" t="str">
            <v>Shaker</v>
          </cell>
        </row>
        <row r="50">
          <cell r="G50" t="str">
            <v>Shaker</v>
          </cell>
        </row>
        <row r="130">
          <cell r="G130" t="str">
            <v>Shaker</v>
          </cell>
        </row>
        <row r="142">
          <cell r="G142" t="str">
            <v>Shaker</v>
          </cell>
        </row>
        <row r="154">
          <cell r="G154" t="str">
            <v>Shaker</v>
          </cell>
        </row>
        <row r="166">
          <cell r="G166" t="str">
            <v>Shaker</v>
          </cell>
        </row>
        <row r="191">
          <cell r="G191" t="str">
            <v>Shaker</v>
          </cell>
        </row>
        <row r="258">
          <cell r="G258" t="str">
            <v/>
          </cell>
        </row>
        <row r="259">
          <cell r="G259" t="str">
            <v/>
          </cell>
        </row>
        <row r="260">
          <cell r="G260" t="str">
            <v/>
          </cell>
        </row>
        <row r="261">
          <cell r="G261" t="str">
            <v/>
          </cell>
        </row>
        <row r="262">
          <cell r="G262" t="str">
            <v/>
          </cell>
        </row>
        <row r="263">
          <cell r="G263" t="str">
            <v/>
          </cell>
        </row>
        <row r="264">
          <cell r="G264" t="str">
            <v/>
          </cell>
        </row>
        <row r="265">
          <cell r="G265" t="str">
            <v/>
          </cell>
        </row>
        <row r="266">
          <cell r="G266" t="str">
            <v/>
          </cell>
        </row>
        <row r="267">
          <cell r="G267" t="str">
            <v/>
          </cell>
        </row>
        <row r="268">
          <cell r="G268" t="str">
            <v/>
          </cell>
        </row>
        <row r="269">
          <cell r="G269" t="str">
            <v/>
          </cell>
        </row>
        <row r="270">
          <cell r="G270" t="str">
            <v/>
          </cell>
        </row>
        <row r="271">
          <cell r="G271" t="str">
            <v/>
          </cell>
        </row>
        <row r="272">
          <cell r="G272" t="str">
            <v/>
          </cell>
        </row>
        <row r="273">
          <cell r="G273" t="str">
            <v/>
          </cell>
        </row>
        <row r="274">
          <cell r="G274" t="str">
            <v>Shaker</v>
          </cell>
        </row>
        <row r="275">
          <cell r="G275" t="str">
            <v/>
          </cell>
        </row>
        <row r="276">
          <cell r="G276" t="str">
            <v/>
          </cell>
        </row>
        <row r="277">
          <cell r="G277" t="str">
            <v/>
          </cell>
        </row>
        <row r="278">
          <cell r="G278" t="str">
            <v/>
          </cell>
        </row>
        <row r="279">
          <cell r="G279" t="str">
            <v/>
          </cell>
        </row>
        <row r="280">
          <cell r="G280" t="str">
            <v/>
          </cell>
        </row>
        <row r="281">
          <cell r="G281" t="str">
            <v/>
          </cell>
        </row>
        <row r="282">
          <cell r="G282" t="str">
            <v/>
          </cell>
        </row>
        <row r="283">
          <cell r="G283" t="str">
            <v/>
          </cell>
        </row>
        <row r="284">
          <cell r="G284" t="str">
            <v/>
          </cell>
        </row>
        <row r="285">
          <cell r="G285" t="str">
            <v/>
          </cell>
        </row>
        <row r="286">
          <cell r="G286" t="str">
            <v/>
          </cell>
        </row>
        <row r="287">
          <cell r="G287" t="str">
            <v/>
          </cell>
        </row>
        <row r="288">
          <cell r="G288" t="str">
            <v/>
          </cell>
        </row>
        <row r="289">
          <cell r="G289" t="str">
            <v/>
          </cell>
        </row>
        <row r="290">
          <cell r="G290" t="str">
            <v/>
          </cell>
        </row>
        <row r="291">
          <cell r="G291" t="str">
            <v/>
          </cell>
        </row>
        <row r="292">
          <cell r="G292" t="str">
            <v/>
          </cell>
        </row>
        <row r="293">
          <cell r="G293" t="str">
            <v/>
          </cell>
        </row>
        <row r="294">
          <cell r="G294" t="str">
            <v/>
          </cell>
        </row>
        <row r="295">
          <cell r="G295" t="str">
            <v/>
          </cell>
        </row>
        <row r="296">
          <cell r="G296" t="str">
            <v/>
          </cell>
        </row>
        <row r="297">
          <cell r="G297" t="str">
            <v/>
          </cell>
        </row>
        <row r="298">
          <cell r="G298" t="str">
            <v>Shaker</v>
          </cell>
        </row>
        <row r="299">
          <cell r="G299" t="str">
            <v/>
          </cell>
        </row>
        <row r="300">
          <cell r="G300" t="str">
            <v/>
          </cell>
        </row>
        <row r="301">
          <cell r="G301" t="str">
            <v/>
          </cell>
        </row>
        <row r="302">
          <cell r="G302" t="str">
            <v/>
          </cell>
        </row>
        <row r="303">
          <cell r="G303" t="str">
            <v/>
          </cell>
        </row>
        <row r="304">
          <cell r="G304" t="str">
            <v/>
          </cell>
        </row>
        <row r="305">
          <cell r="G305" t="str">
            <v/>
          </cell>
        </row>
        <row r="306">
          <cell r="G306" t="str">
            <v/>
          </cell>
        </row>
        <row r="307">
          <cell r="G307" t="str">
            <v/>
          </cell>
        </row>
        <row r="308">
          <cell r="G308" t="str">
            <v/>
          </cell>
        </row>
        <row r="309">
          <cell r="G309" t="str">
            <v/>
          </cell>
        </row>
        <row r="310">
          <cell r="G310" t="str">
            <v/>
          </cell>
        </row>
        <row r="311">
          <cell r="G311" t="str">
            <v/>
          </cell>
        </row>
        <row r="312">
          <cell r="G312" t="str">
            <v>Shaker</v>
          </cell>
        </row>
        <row r="313">
          <cell r="G313" t="str">
            <v/>
          </cell>
        </row>
        <row r="314">
          <cell r="G314" t="str">
            <v/>
          </cell>
        </row>
        <row r="315">
          <cell r="G315" t="str">
            <v/>
          </cell>
        </row>
        <row r="316">
          <cell r="G316" t="str">
            <v/>
          </cell>
        </row>
        <row r="317">
          <cell r="G317" t="str">
            <v/>
          </cell>
        </row>
        <row r="318">
          <cell r="G318" t="str">
            <v/>
          </cell>
        </row>
        <row r="319">
          <cell r="G319" t="str">
            <v/>
          </cell>
        </row>
        <row r="320">
          <cell r="G320" t="str">
            <v/>
          </cell>
        </row>
        <row r="321">
          <cell r="G321" t="str">
            <v/>
          </cell>
        </row>
        <row r="322">
          <cell r="G322" t="str">
            <v/>
          </cell>
        </row>
        <row r="323">
          <cell r="G323" t="str">
            <v/>
          </cell>
        </row>
        <row r="324">
          <cell r="G324" t="str">
            <v/>
          </cell>
        </row>
        <row r="325">
          <cell r="G325" t="str">
            <v/>
          </cell>
        </row>
        <row r="326">
          <cell r="G326" t="str">
            <v/>
          </cell>
        </row>
        <row r="327">
          <cell r="G327" t="str">
            <v/>
          </cell>
        </row>
        <row r="328">
          <cell r="G328" t="str">
            <v/>
          </cell>
        </row>
        <row r="329">
          <cell r="G329" t="str">
            <v/>
          </cell>
        </row>
        <row r="330">
          <cell r="G330" t="str">
            <v/>
          </cell>
        </row>
        <row r="331">
          <cell r="G331" t="str">
            <v/>
          </cell>
        </row>
        <row r="332">
          <cell r="G332" t="str">
            <v/>
          </cell>
        </row>
        <row r="333">
          <cell r="G333" t="str">
            <v/>
          </cell>
        </row>
        <row r="334">
          <cell r="G334" t="str">
            <v/>
          </cell>
        </row>
        <row r="335">
          <cell r="G335" t="str">
            <v/>
          </cell>
        </row>
        <row r="336">
          <cell r="G336" t="str">
            <v/>
          </cell>
        </row>
        <row r="337">
          <cell r="G337" t="str">
            <v/>
          </cell>
        </row>
        <row r="338">
          <cell r="G338" t="str">
            <v/>
          </cell>
        </row>
        <row r="339">
          <cell r="G339" t="str">
            <v/>
          </cell>
        </row>
        <row r="340">
          <cell r="G340" t="str">
            <v/>
          </cell>
        </row>
        <row r="341">
          <cell r="G341" t="str">
            <v/>
          </cell>
        </row>
        <row r="342">
          <cell r="G342" t="str">
            <v/>
          </cell>
        </row>
        <row r="343">
          <cell r="G343" t="str">
            <v/>
          </cell>
        </row>
        <row r="344">
          <cell r="G344" t="str">
            <v/>
          </cell>
        </row>
        <row r="345">
          <cell r="G345" t="str">
            <v/>
          </cell>
        </row>
        <row r="346">
          <cell r="G346" t="str">
            <v/>
          </cell>
        </row>
        <row r="347">
          <cell r="G347" t="str">
            <v/>
          </cell>
        </row>
        <row r="348">
          <cell r="G348" t="str">
            <v/>
          </cell>
        </row>
        <row r="349">
          <cell r="G349" t="str">
            <v/>
          </cell>
        </row>
        <row r="350">
          <cell r="G350" t="str">
            <v/>
          </cell>
        </row>
        <row r="351">
          <cell r="G351" t="str">
            <v/>
          </cell>
        </row>
        <row r="352">
          <cell r="G352" t="str">
            <v/>
          </cell>
        </row>
        <row r="353">
          <cell r="G353" t="str">
            <v/>
          </cell>
        </row>
        <row r="354">
          <cell r="G354" t="str">
            <v/>
          </cell>
        </row>
        <row r="355">
          <cell r="G355" t="str">
            <v/>
          </cell>
        </row>
        <row r="356">
          <cell r="G356" t="str">
            <v/>
          </cell>
        </row>
        <row r="357">
          <cell r="G357" t="str">
            <v/>
          </cell>
        </row>
        <row r="358">
          <cell r="G358" t="str">
            <v/>
          </cell>
        </row>
        <row r="359">
          <cell r="G359" t="str">
            <v/>
          </cell>
        </row>
        <row r="360">
          <cell r="G360" t="str">
            <v/>
          </cell>
        </row>
        <row r="361">
          <cell r="G361" t="str">
            <v/>
          </cell>
        </row>
        <row r="362">
          <cell r="G362" t="str">
            <v/>
          </cell>
        </row>
        <row r="363">
          <cell r="G363" t="str">
            <v/>
          </cell>
        </row>
        <row r="364">
          <cell r="G364" t="str">
            <v/>
          </cell>
        </row>
        <row r="365">
          <cell r="G365" t="str">
            <v/>
          </cell>
        </row>
        <row r="366">
          <cell r="G366" t="str">
            <v/>
          </cell>
        </row>
        <row r="367">
          <cell r="G367" t="str">
            <v/>
          </cell>
        </row>
        <row r="368">
          <cell r="G368" t="str">
            <v/>
          </cell>
        </row>
        <row r="369">
          <cell r="G369" t="str">
            <v/>
          </cell>
        </row>
        <row r="370">
          <cell r="G370" t="str">
            <v/>
          </cell>
        </row>
        <row r="371">
          <cell r="G371" t="str">
            <v/>
          </cell>
        </row>
        <row r="372">
          <cell r="G372" t="str">
            <v/>
          </cell>
        </row>
        <row r="373">
          <cell r="G373" t="str">
            <v/>
          </cell>
        </row>
        <row r="374">
          <cell r="G374" t="str">
            <v/>
          </cell>
        </row>
        <row r="375">
          <cell r="G375" t="str">
            <v/>
          </cell>
        </row>
        <row r="376">
          <cell r="G376" t="str">
            <v/>
          </cell>
        </row>
        <row r="377">
          <cell r="G377" t="str">
            <v/>
          </cell>
        </row>
        <row r="378">
          <cell r="G378" t="str">
            <v/>
          </cell>
        </row>
        <row r="379">
          <cell r="G379" t="str">
            <v/>
          </cell>
        </row>
        <row r="380">
          <cell r="G380" t="str">
            <v/>
          </cell>
        </row>
        <row r="381">
          <cell r="G381" t="str">
            <v/>
          </cell>
        </row>
        <row r="382">
          <cell r="G382" t="str">
            <v/>
          </cell>
        </row>
        <row r="383">
          <cell r="G383" t="str">
            <v/>
          </cell>
        </row>
        <row r="384">
          <cell r="G384" t="str">
            <v/>
          </cell>
        </row>
        <row r="385">
          <cell r="G385" t="str">
            <v/>
          </cell>
        </row>
        <row r="386">
          <cell r="G386" t="str">
            <v/>
          </cell>
        </row>
        <row r="387">
          <cell r="G387" t="str">
            <v/>
          </cell>
        </row>
        <row r="388">
          <cell r="G388" t="str">
            <v/>
          </cell>
        </row>
        <row r="389">
          <cell r="G389" t="str">
            <v/>
          </cell>
        </row>
        <row r="390">
          <cell r="G390" t="str">
            <v/>
          </cell>
        </row>
        <row r="391">
          <cell r="G391" t="str">
            <v/>
          </cell>
        </row>
        <row r="392">
          <cell r="G392" t="str">
            <v/>
          </cell>
        </row>
        <row r="393">
          <cell r="G393" t="str">
            <v/>
          </cell>
        </row>
        <row r="394">
          <cell r="G394" t="str">
            <v/>
          </cell>
        </row>
        <row r="395">
          <cell r="G395" t="str">
            <v/>
          </cell>
        </row>
        <row r="396">
          <cell r="G396" t="str">
            <v/>
          </cell>
        </row>
        <row r="397">
          <cell r="G397" t="str">
            <v/>
          </cell>
        </row>
        <row r="398">
          <cell r="G398" t="str">
            <v/>
          </cell>
        </row>
        <row r="399">
          <cell r="G399" t="str">
            <v/>
          </cell>
        </row>
        <row r="400">
          <cell r="G400" t="str">
            <v/>
          </cell>
        </row>
        <row r="401">
          <cell r="G401" t="str">
            <v/>
          </cell>
        </row>
        <row r="402">
          <cell r="G402" t="str">
            <v/>
          </cell>
        </row>
        <row r="403">
          <cell r="G403" t="str">
            <v/>
          </cell>
        </row>
        <row r="404">
          <cell r="G404" t="str">
            <v/>
          </cell>
        </row>
        <row r="405">
          <cell r="G405" t="str">
            <v/>
          </cell>
        </row>
        <row r="406">
          <cell r="G406" t="str">
            <v/>
          </cell>
        </row>
        <row r="407">
          <cell r="G407" t="str">
            <v/>
          </cell>
        </row>
        <row r="408">
          <cell r="G408" t="str">
            <v/>
          </cell>
        </row>
        <row r="409">
          <cell r="G409" t="str">
            <v/>
          </cell>
        </row>
        <row r="410">
          <cell r="G410" t="str">
            <v/>
          </cell>
        </row>
        <row r="411">
          <cell r="G411" t="str">
            <v/>
          </cell>
        </row>
        <row r="412">
          <cell r="G412" t="str">
            <v/>
          </cell>
        </row>
        <row r="413">
          <cell r="G413" t="str">
            <v/>
          </cell>
        </row>
        <row r="414">
          <cell r="G414" t="str">
            <v/>
          </cell>
        </row>
        <row r="415">
          <cell r="G415" t="str">
            <v/>
          </cell>
        </row>
        <row r="416">
          <cell r="G416" t="str">
            <v/>
          </cell>
        </row>
        <row r="417">
          <cell r="G417" t="str">
            <v/>
          </cell>
        </row>
        <row r="418">
          <cell r="G418" t="str">
            <v/>
          </cell>
        </row>
        <row r="419">
          <cell r="G419" t="str">
            <v/>
          </cell>
        </row>
        <row r="420">
          <cell r="G420" t="str">
            <v/>
          </cell>
        </row>
        <row r="421">
          <cell r="G421" t="str">
            <v/>
          </cell>
        </row>
        <row r="422">
          <cell r="G422" t="str">
            <v/>
          </cell>
        </row>
        <row r="423">
          <cell r="G423" t="str">
            <v/>
          </cell>
        </row>
        <row r="424">
          <cell r="G424" t="str">
            <v/>
          </cell>
        </row>
        <row r="425">
          <cell r="G425" t="str">
            <v/>
          </cell>
        </row>
        <row r="426">
          <cell r="G426" t="str">
            <v/>
          </cell>
        </row>
        <row r="427">
          <cell r="G427" t="str">
            <v/>
          </cell>
        </row>
        <row r="428">
          <cell r="G428" t="str">
            <v/>
          </cell>
        </row>
        <row r="429">
          <cell r="G429" t="str">
            <v/>
          </cell>
        </row>
        <row r="430">
          <cell r="G430" t="str">
            <v/>
          </cell>
        </row>
        <row r="431">
          <cell r="G431" t="str">
            <v/>
          </cell>
        </row>
        <row r="432">
          <cell r="G432" t="str">
            <v>Shaker</v>
          </cell>
        </row>
        <row r="433">
          <cell r="G433" t="str">
            <v/>
          </cell>
        </row>
        <row r="434">
          <cell r="G434" t="str">
            <v/>
          </cell>
        </row>
        <row r="435">
          <cell r="G435" t="str">
            <v/>
          </cell>
        </row>
        <row r="436">
          <cell r="G436" t="str">
            <v/>
          </cell>
        </row>
        <row r="437">
          <cell r="G437" t="str">
            <v/>
          </cell>
        </row>
        <row r="438">
          <cell r="G438" t="str">
            <v/>
          </cell>
        </row>
        <row r="439">
          <cell r="G439" t="str">
            <v/>
          </cell>
        </row>
        <row r="440">
          <cell r="G440" t="str">
            <v/>
          </cell>
        </row>
        <row r="441">
          <cell r="G441" t="str">
            <v/>
          </cell>
        </row>
        <row r="442">
          <cell r="G442" t="str">
            <v/>
          </cell>
        </row>
        <row r="443">
          <cell r="G443" t="str">
            <v/>
          </cell>
        </row>
        <row r="444">
          <cell r="G444" t="str">
            <v/>
          </cell>
        </row>
        <row r="445">
          <cell r="G445" t="str">
            <v/>
          </cell>
        </row>
        <row r="446">
          <cell r="G446" t="str">
            <v/>
          </cell>
        </row>
        <row r="447">
          <cell r="G447" t="str">
            <v/>
          </cell>
        </row>
        <row r="448">
          <cell r="G448" t="str">
            <v/>
          </cell>
        </row>
        <row r="449">
          <cell r="G449" t="str">
            <v/>
          </cell>
        </row>
        <row r="450">
          <cell r="G450" t="str">
            <v/>
          </cell>
        </row>
        <row r="451">
          <cell r="G451" t="str">
            <v/>
          </cell>
        </row>
        <row r="452">
          <cell r="G452" t="str">
            <v/>
          </cell>
        </row>
        <row r="453">
          <cell r="G453" t="str">
            <v/>
          </cell>
        </row>
        <row r="454">
          <cell r="G454" t="str">
            <v/>
          </cell>
        </row>
        <row r="455">
          <cell r="G455" t="str">
            <v/>
          </cell>
        </row>
        <row r="456">
          <cell r="G456" t="str">
            <v/>
          </cell>
        </row>
        <row r="457">
          <cell r="G457" t="str">
            <v/>
          </cell>
        </row>
        <row r="458">
          <cell r="G458" t="str">
            <v/>
          </cell>
        </row>
        <row r="459">
          <cell r="G459" t="str">
            <v/>
          </cell>
        </row>
        <row r="460">
          <cell r="G460" t="str">
            <v/>
          </cell>
        </row>
        <row r="461">
          <cell r="G461" t="str">
            <v/>
          </cell>
        </row>
        <row r="462">
          <cell r="G462" t="str">
            <v/>
          </cell>
        </row>
        <row r="463">
          <cell r="G463" t="str">
            <v/>
          </cell>
        </row>
        <row r="464">
          <cell r="G464" t="str">
            <v/>
          </cell>
        </row>
        <row r="465">
          <cell r="G465" t="str">
            <v/>
          </cell>
        </row>
        <row r="466">
          <cell r="G466" t="str">
            <v/>
          </cell>
        </row>
        <row r="467">
          <cell r="G467" t="str">
            <v/>
          </cell>
        </row>
        <row r="468">
          <cell r="G468" t="str">
            <v/>
          </cell>
        </row>
        <row r="469">
          <cell r="G469" t="str">
            <v/>
          </cell>
        </row>
        <row r="470">
          <cell r="G470" t="str">
            <v/>
          </cell>
        </row>
        <row r="471">
          <cell r="G471" t="str">
            <v/>
          </cell>
        </row>
        <row r="472">
          <cell r="G472" t="str">
            <v/>
          </cell>
        </row>
        <row r="473">
          <cell r="G473" t="str">
            <v/>
          </cell>
        </row>
        <row r="474">
          <cell r="G474" t="str">
            <v/>
          </cell>
        </row>
        <row r="475">
          <cell r="G475" t="str">
            <v/>
          </cell>
        </row>
        <row r="476">
          <cell r="G476" t="str">
            <v/>
          </cell>
        </row>
        <row r="477">
          <cell r="G477" t="str">
            <v/>
          </cell>
        </row>
        <row r="478">
          <cell r="G478" t="str">
            <v/>
          </cell>
        </row>
        <row r="479">
          <cell r="G479" t="str">
            <v/>
          </cell>
        </row>
        <row r="480">
          <cell r="G480" t="str">
            <v/>
          </cell>
        </row>
        <row r="481">
          <cell r="G481" t="str">
            <v/>
          </cell>
        </row>
        <row r="482">
          <cell r="G482" t="str">
            <v/>
          </cell>
        </row>
        <row r="483">
          <cell r="G483" t="str">
            <v/>
          </cell>
        </row>
        <row r="484">
          <cell r="G484" t="str">
            <v/>
          </cell>
        </row>
        <row r="485">
          <cell r="G485" t="str">
            <v/>
          </cell>
        </row>
        <row r="486">
          <cell r="G486" t="str">
            <v/>
          </cell>
        </row>
        <row r="487">
          <cell r="G487" t="str">
            <v/>
          </cell>
        </row>
        <row r="488">
          <cell r="G488" t="str">
            <v/>
          </cell>
        </row>
        <row r="489">
          <cell r="G489" t="str">
            <v/>
          </cell>
        </row>
        <row r="490">
          <cell r="G490" t="str">
            <v/>
          </cell>
        </row>
        <row r="491">
          <cell r="G491" t="str">
            <v/>
          </cell>
        </row>
        <row r="492">
          <cell r="G492" t="str">
            <v/>
          </cell>
        </row>
        <row r="493">
          <cell r="G493" t="str">
            <v/>
          </cell>
        </row>
        <row r="494">
          <cell r="G494" t="str">
            <v/>
          </cell>
        </row>
        <row r="495">
          <cell r="G495" t="str">
            <v/>
          </cell>
        </row>
        <row r="496">
          <cell r="G496" t="str">
            <v/>
          </cell>
        </row>
        <row r="497">
          <cell r="G497" t="str">
            <v/>
          </cell>
        </row>
        <row r="498">
          <cell r="G498" t="str">
            <v/>
          </cell>
        </row>
        <row r="499">
          <cell r="G499" t="str">
            <v/>
          </cell>
        </row>
        <row r="500">
          <cell r="G500" t="str">
            <v/>
          </cell>
        </row>
        <row r="501">
          <cell r="G501" t="str">
            <v/>
          </cell>
        </row>
        <row r="502">
          <cell r="G502" t="str">
            <v/>
          </cell>
        </row>
        <row r="503">
          <cell r="G503" t="str">
            <v/>
          </cell>
        </row>
        <row r="504">
          <cell r="G504" t="str">
            <v/>
          </cell>
        </row>
        <row r="505">
          <cell r="G505" t="str">
            <v/>
          </cell>
        </row>
        <row r="506">
          <cell r="G506" t="str">
            <v/>
          </cell>
        </row>
        <row r="507">
          <cell r="G507" t="str">
            <v/>
          </cell>
        </row>
        <row r="508">
          <cell r="G508" t="str">
            <v/>
          </cell>
        </row>
        <row r="509">
          <cell r="G509" t="str">
            <v/>
          </cell>
        </row>
        <row r="510">
          <cell r="G510" t="str">
            <v/>
          </cell>
        </row>
        <row r="511">
          <cell r="G511" t="str">
            <v/>
          </cell>
        </row>
        <row r="512">
          <cell r="G512" t="str">
            <v/>
          </cell>
        </row>
        <row r="513">
          <cell r="G513" t="str">
            <v/>
          </cell>
        </row>
        <row r="514">
          <cell r="G514" t="str">
            <v/>
          </cell>
        </row>
        <row r="515">
          <cell r="G515" t="str">
            <v/>
          </cell>
        </row>
        <row r="516">
          <cell r="G516" t="str">
            <v/>
          </cell>
        </row>
        <row r="517">
          <cell r="G517" t="str">
            <v/>
          </cell>
        </row>
        <row r="518">
          <cell r="G518" t="str">
            <v/>
          </cell>
        </row>
        <row r="519">
          <cell r="G519" t="str">
            <v/>
          </cell>
        </row>
        <row r="520">
          <cell r="G520" t="str">
            <v/>
          </cell>
        </row>
        <row r="521">
          <cell r="G521" t="str">
            <v/>
          </cell>
        </row>
        <row r="522">
          <cell r="G522" t="str">
            <v/>
          </cell>
        </row>
        <row r="523">
          <cell r="G523" t="str">
            <v/>
          </cell>
        </row>
        <row r="524">
          <cell r="G524" t="str">
            <v/>
          </cell>
        </row>
        <row r="525">
          <cell r="G525" t="str">
            <v/>
          </cell>
        </row>
        <row r="526">
          <cell r="G526" t="str">
            <v/>
          </cell>
        </row>
        <row r="527">
          <cell r="G527" t="str">
            <v/>
          </cell>
        </row>
        <row r="528">
          <cell r="G528" t="str">
            <v/>
          </cell>
        </row>
        <row r="529">
          <cell r="G529" t="str">
            <v/>
          </cell>
        </row>
        <row r="530">
          <cell r="G530" t="str">
            <v/>
          </cell>
        </row>
        <row r="531">
          <cell r="G531" t="str">
            <v/>
          </cell>
        </row>
        <row r="532">
          <cell r="G532" t="str">
            <v/>
          </cell>
        </row>
        <row r="533">
          <cell r="G533" t="str">
            <v/>
          </cell>
        </row>
        <row r="534">
          <cell r="G534" t="str">
            <v/>
          </cell>
        </row>
        <row r="535">
          <cell r="G535" t="str">
            <v/>
          </cell>
        </row>
        <row r="536">
          <cell r="G536" t="str">
            <v/>
          </cell>
        </row>
        <row r="537">
          <cell r="G537" t="str">
            <v/>
          </cell>
        </row>
        <row r="538">
          <cell r="G538" t="str">
            <v/>
          </cell>
        </row>
        <row r="539">
          <cell r="G539" t="str">
            <v/>
          </cell>
        </row>
        <row r="540">
          <cell r="G540" t="str">
            <v/>
          </cell>
        </row>
        <row r="541">
          <cell r="G541" t="str">
            <v/>
          </cell>
        </row>
        <row r="542">
          <cell r="G542" t="str">
            <v/>
          </cell>
        </row>
        <row r="543">
          <cell r="G543" t="str">
            <v/>
          </cell>
        </row>
        <row r="544">
          <cell r="G544" t="str">
            <v/>
          </cell>
        </row>
        <row r="545">
          <cell r="G545" t="str">
            <v/>
          </cell>
        </row>
        <row r="546">
          <cell r="G546" t="str">
            <v/>
          </cell>
        </row>
        <row r="547">
          <cell r="G547" t="str">
            <v/>
          </cell>
        </row>
        <row r="548">
          <cell r="G548" t="str">
            <v/>
          </cell>
        </row>
        <row r="549">
          <cell r="G549" t="str">
            <v/>
          </cell>
        </row>
        <row r="550">
          <cell r="G550" t="str">
            <v/>
          </cell>
        </row>
        <row r="551">
          <cell r="G551" t="str">
            <v/>
          </cell>
        </row>
        <row r="552">
          <cell r="G552" t="str">
            <v/>
          </cell>
        </row>
        <row r="553">
          <cell r="G553" t="str">
            <v/>
          </cell>
        </row>
        <row r="554">
          <cell r="G554" t="str">
            <v/>
          </cell>
        </row>
        <row r="555">
          <cell r="G555" t="str">
            <v/>
          </cell>
        </row>
        <row r="556">
          <cell r="G556" t="str">
            <v/>
          </cell>
        </row>
        <row r="557">
          <cell r="G557" t="str">
            <v/>
          </cell>
        </row>
        <row r="558">
          <cell r="G558" t="str">
            <v/>
          </cell>
        </row>
        <row r="559">
          <cell r="G559" t="str">
            <v/>
          </cell>
        </row>
        <row r="560">
          <cell r="G560" t="str">
            <v/>
          </cell>
        </row>
        <row r="561">
          <cell r="G561" t="str">
            <v/>
          </cell>
        </row>
        <row r="562">
          <cell r="G562" t="str">
            <v/>
          </cell>
        </row>
        <row r="563">
          <cell r="G563" t="str">
            <v/>
          </cell>
        </row>
        <row r="564">
          <cell r="G564" t="str">
            <v/>
          </cell>
        </row>
        <row r="565">
          <cell r="G565" t="str">
            <v/>
          </cell>
        </row>
        <row r="566">
          <cell r="G566" t="str">
            <v/>
          </cell>
        </row>
        <row r="567">
          <cell r="G567" t="str">
            <v/>
          </cell>
        </row>
        <row r="568">
          <cell r="G568" t="str">
            <v/>
          </cell>
        </row>
        <row r="569">
          <cell r="G569" t="str">
            <v/>
          </cell>
        </row>
        <row r="570">
          <cell r="G570" t="str">
            <v/>
          </cell>
        </row>
        <row r="571">
          <cell r="G571" t="str">
            <v/>
          </cell>
        </row>
        <row r="572">
          <cell r="G572" t="str">
            <v/>
          </cell>
        </row>
        <row r="573">
          <cell r="G573" t="str">
            <v/>
          </cell>
        </row>
        <row r="574">
          <cell r="G574" t="str">
            <v/>
          </cell>
        </row>
        <row r="575">
          <cell r="G575" t="str">
            <v/>
          </cell>
        </row>
        <row r="576">
          <cell r="G576" t="str">
            <v/>
          </cell>
        </row>
        <row r="577">
          <cell r="G577" t="str">
            <v/>
          </cell>
        </row>
        <row r="578">
          <cell r="G578" t="str">
            <v/>
          </cell>
        </row>
        <row r="579">
          <cell r="G579" t="str">
            <v/>
          </cell>
        </row>
        <row r="580">
          <cell r="G580" t="str">
            <v/>
          </cell>
        </row>
        <row r="581">
          <cell r="G581" t="str">
            <v/>
          </cell>
        </row>
        <row r="582">
          <cell r="G582" t="str">
            <v/>
          </cell>
        </row>
        <row r="583">
          <cell r="G583" t="str">
            <v/>
          </cell>
        </row>
        <row r="584">
          <cell r="G584" t="str">
            <v/>
          </cell>
        </row>
        <row r="585">
          <cell r="G585" t="str">
            <v/>
          </cell>
        </row>
        <row r="586">
          <cell r="G586" t="str">
            <v/>
          </cell>
        </row>
        <row r="587">
          <cell r="G587" t="str">
            <v/>
          </cell>
        </row>
        <row r="588">
          <cell r="G588" t="str">
            <v/>
          </cell>
        </row>
        <row r="589">
          <cell r="G589" t="str">
            <v/>
          </cell>
        </row>
        <row r="590">
          <cell r="G590" t="str">
            <v/>
          </cell>
        </row>
        <row r="591">
          <cell r="G591" t="str">
            <v/>
          </cell>
        </row>
        <row r="592">
          <cell r="G592" t="str">
            <v/>
          </cell>
        </row>
        <row r="593">
          <cell r="G593" t="str">
            <v/>
          </cell>
        </row>
        <row r="594">
          <cell r="G594" t="str">
            <v/>
          </cell>
        </row>
        <row r="595">
          <cell r="G595" t="str">
            <v/>
          </cell>
        </row>
        <row r="596">
          <cell r="G596" t="str">
            <v/>
          </cell>
        </row>
        <row r="597">
          <cell r="G597" t="str">
            <v/>
          </cell>
        </row>
        <row r="598">
          <cell r="G598" t="str">
            <v/>
          </cell>
        </row>
        <row r="599">
          <cell r="G599" t="str">
            <v/>
          </cell>
        </row>
        <row r="600">
          <cell r="G600" t="str">
            <v/>
          </cell>
        </row>
        <row r="601">
          <cell r="G601" t="str">
            <v/>
          </cell>
        </row>
        <row r="602">
          <cell r="G602" t="str">
            <v/>
          </cell>
        </row>
        <row r="603">
          <cell r="G603" t="str">
            <v/>
          </cell>
        </row>
        <row r="604">
          <cell r="G604" t="str">
            <v/>
          </cell>
        </row>
        <row r="605">
          <cell r="G605" t="str">
            <v/>
          </cell>
        </row>
        <row r="606">
          <cell r="G606" t="str">
            <v/>
          </cell>
        </row>
        <row r="607">
          <cell r="G607" t="str">
            <v/>
          </cell>
        </row>
        <row r="608">
          <cell r="G608" t="str">
            <v/>
          </cell>
        </row>
        <row r="609">
          <cell r="G609" t="str">
            <v/>
          </cell>
        </row>
        <row r="610">
          <cell r="G610" t="str">
            <v/>
          </cell>
        </row>
        <row r="611">
          <cell r="G611" t="str">
            <v/>
          </cell>
        </row>
        <row r="612">
          <cell r="G612" t="str">
            <v/>
          </cell>
        </row>
        <row r="613">
          <cell r="G613" t="str">
            <v/>
          </cell>
        </row>
        <row r="614">
          <cell r="G614" t="str">
            <v/>
          </cell>
        </row>
        <row r="615">
          <cell r="G615" t="str">
            <v/>
          </cell>
        </row>
        <row r="616">
          <cell r="G616" t="str">
            <v/>
          </cell>
        </row>
        <row r="617">
          <cell r="G617" t="str">
            <v/>
          </cell>
        </row>
        <row r="618">
          <cell r="G618" t="str">
            <v/>
          </cell>
        </row>
        <row r="619">
          <cell r="G619" t="str">
            <v/>
          </cell>
        </row>
        <row r="620">
          <cell r="G620" t="str">
            <v/>
          </cell>
        </row>
        <row r="621">
          <cell r="G621" t="str">
            <v/>
          </cell>
        </row>
        <row r="622">
          <cell r="G622" t="str">
            <v/>
          </cell>
        </row>
        <row r="623">
          <cell r="G623" t="str">
            <v/>
          </cell>
        </row>
        <row r="624">
          <cell r="G624" t="str">
            <v/>
          </cell>
        </row>
        <row r="625">
          <cell r="G625" t="str">
            <v/>
          </cell>
        </row>
        <row r="626">
          <cell r="G626" t="str">
            <v/>
          </cell>
        </row>
        <row r="627">
          <cell r="G627" t="str">
            <v/>
          </cell>
        </row>
        <row r="628">
          <cell r="G628" t="str">
            <v/>
          </cell>
        </row>
        <row r="629">
          <cell r="G629" t="str">
            <v/>
          </cell>
        </row>
        <row r="630">
          <cell r="G630" t="str">
            <v/>
          </cell>
        </row>
        <row r="631">
          <cell r="G631" t="str">
            <v/>
          </cell>
        </row>
        <row r="632">
          <cell r="G632" t="str">
            <v/>
          </cell>
        </row>
        <row r="633">
          <cell r="G633" t="str">
            <v/>
          </cell>
        </row>
        <row r="634">
          <cell r="G634" t="str">
            <v/>
          </cell>
        </row>
        <row r="635">
          <cell r="G635" t="str">
            <v/>
          </cell>
        </row>
        <row r="636">
          <cell r="G636" t="str">
            <v/>
          </cell>
        </row>
        <row r="637">
          <cell r="G637" t="str">
            <v/>
          </cell>
        </row>
        <row r="638">
          <cell r="G638" t="str">
            <v/>
          </cell>
        </row>
        <row r="639">
          <cell r="G639" t="str">
            <v/>
          </cell>
        </row>
        <row r="640">
          <cell r="G640" t="str">
            <v/>
          </cell>
        </row>
        <row r="641">
          <cell r="G641" t="str">
            <v>Travel</v>
          </cell>
        </row>
        <row r="642">
          <cell r="G642" t="str">
            <v>Travel</v>
          </cell>
        </row>
        <row r="643">
          <cell r="G643" t="str">
            <v/>
          </cell>
        </row>
        <row r="644">
          <cell r="G644" t="str">
            <v/>
          </cell>
        </row>
        <row r="645">
          <cell r="G645" t="str">
            <v>Travel</v>
          </cell>
        </row>
        <row r="646">
          <cell r="G646" t="str">
            <v>Travel</v>
          </cell>
        </row>
        <row r="647">
          <cell r="G647" t="str">
            <v/>
          </cell>
        </row>
        <row r="648">
          <cell r="G648" t="str">
            <v/>
          </cell>
        </row>
        <row r="649">
          <cell r="G649" t="str">
            <v/>
          </cell>
        </row>
        <row r="650">
          <cell r="G650" t="str">
            <v/>
          </cell>
        </row>
        <row r="651">
          <cell r="G651" t="str">
            <v/>
          </cell>
        </row>
        <row r="652">
          <cell r="G652" t="str">
            <v/>
          </cell>
        </row>
        <row r="653">
          <cell r="G653" t="str">
            <v/>
          </cell>
        </row>
        <row r="654">
          <cell r="G654" t="str">
            <v/>
          </cell>
        </row>
        <row r="655">
          <cell r="G655" t="str">
            <v/>
          </cell>
        </row>
        <row r="656">
          <cell r="G656" t="str">
            <v>Shaker</v>
          </cell>
        </row>
        <row r="657">
          <cell r="G657" t="str">
            <v/>
          </cell>
        </row>
        <row r="658">
          <cell r="G658" t="str">
            <v/>
          </cell>
        </row>
        <row r="659">
          <cell r="G659" t="str">
            <v/>
          </cell>
        </row>
        <row r="660">
          <cell r="G660" t="str">
            <v/>
          </cell>
        </row>
        <row r="661">
          <cell r="G661" t="str">
            <v/>
          </cell>
        </row>
        <row r="662">
          <cell r="G662" t="str">
            <v/>
          </cell>
        </row>
        <row r="663">
          <cell r="G663" t="str">
            <v/>
          </cell>
        </row>
        <row r="664">
          <cell r="G664" t="str">
            <v/>
          </cell>
        </row>
        <row r="665">
          <cell r="G665" t="str">
            <v/>
          </cell>
        </row>
        <row r="666">
          <cell r="G666" t="str">
            <v/>
          </cell>
        </row>
        <row r="667">
          <cell r="G667" t="str">
            <v/>
          </cell>
        </row>
        <row r="668">
          <cell r="G668" t="str">
            <v/>
          </cell>
        </row>
        <row r="669">
          <cell r="G669" t="str">
            <v/>
          </cell>
        </row>
        <row r="670">
          <cell r="G670" t="str">
            <v/>
          </cell>
        </row>
        <row r="671">
          <cell r="G671" t="str">
            <v/>
          </cell>
        </row>
        <row r="672">
          <cell r="G672" t="str">
            <v>Shaker</v>
          </cell>
        </row>
        <row r="673">
          <cell r="G673" t="str">
            <v/>
          </cell>
        </row>
        <row r="674">
          <cell r="G674" t="str">
            <v/>
          </cell>
        </row>
        <row r="675">
          <cell r="G675" t="str">
            <v/>
          </cell>
        </row>
        <row r="676">
          <cell r="G676" t="str">
            <v/>
          </cell>
        </row>
        <row r="677">
          <cell r="G677" t="str">
            <v/>
          </cell>
        </row>
        <row r="678">
          <cell r="G678" t="str">
            <v/>
          </cell>
        </row>
        <row r="679">
          <cell r="G679" t="str">
            <v/>
          </cell>
        </row>
        <row r="680">
          <cell r="G680" t="str">
            <v/>
          </cell>
        </row>
        <row r="681">
          <cell r="G681" t="str">
            <v/>
          </cell>
        </row>
        <row r="682">
          <cell r="G682" t="str">
            <v/>
          </cell>
        </row>
        <row r="683">
          <cell r="G683" t="str">
            <v/>
          </cell>
        </row>
        <row r="684">
          <cell r="G684" t="str">
            <v>Shaker</v>
          </cell>
        </row>
        <row r="685">
          <cell r="G685" t="str">
            <v/>
          </cell>
        </row>
        <row r="686">
          <cell r="G686" t="str">
            <v/>
          </cell>
        </row>
        <row r="687">
          <cell r="G687" t="str">
            <v/>
          </cell>
        </row>
        <row r="688">
          <cell r="G688" t="str">
            <v/>
          </cell>
        </row>
        <row r="689">
          <cell r="G689" t="str">
            <v/>
          </cell>
        </row>
        <row r="690">
          <cell r="G690" t="str">
            <v/>
          </cell>
        </row>
        <row r="691">
          <cell r="G691" t="str">
            <v/>
          </cell>
        </row>
        <row r="692">
          <cell r="G692" t="str">
            <v/>
          </cell>
        </row>
        <row r="693">
          <cell r="G693" t="str">
            <v/>
          </cell>
        </row>
        <row r="694">
          <cell r="G694" t="str">
            <v/>
          </cell>
        </row>
        <row r="695">
          <cell r="G695" t="str">
            <v/>
          </cell>
        </row>
        <row r="696">
          <cell r="G696" t="str">
            <v>Shaker</v>
          </cell>
        </row>
        <row r="697">
          <cell r="G697" t="str">
            <v/>
          </cell>
        </row>
        <row r="698">
          <cell r="G698" t="str">
            <v/>
          </cell>
        </row>
        <row r="699">
          <cell r="G699" t="str">
            <v/>
          </cell>
        </row>
        <row r="700">
          <cell r="G700" t="str">
            <v/>
          </cell>
        </row>
        <row r="701">
          <cell r="G701" t="str">
            <v/>
          </cell>
        </row>
        <row r="702">
          <cell r="G702" t="str">
            <v/>
          </cell>
        </row>
        <row r="703">
          <cell r="G703" t="str">
            <v/>
          </cell>
        </row>
        <row r="704">
          <cell r="G704" t="str">
            <v/>
          </cell>
        </row>
        <row r="705">
          <cell r="G705" t="str">
            <v/>
          </cell>
        </row>
        <row r="706">
          <cell r="G706" t="str">
            <v/>
          </cell>
        </row>
        <row r="707">
          <cell r="G707" t="str">
            <v/>
          </cell>
        </row>
        <row r="708">
          <cell r="G708" t="str">
            <v/>
          </cell>
        </row>
        <row r="709">
          <cell r="G709" t="str">
            <v/>
          </cell>
        </row>
        <row r="710">
          <cell r="G710" t="str">
            <v/>
          </cell>
        </row>
        <row r="711">
          <cell r="G711" t="str">
            <v/>
          </cell>
        </row>
        <row r="712">
          <cell r="G712" t="str">
            <v/>
          </cell>
        </row>
        <row r="713">
          <cell r="G713" t="str">
            <v/>
          </cell>
        </row>
        <row r="714">
          <cell r="G714" t="str">
            <v/>
          </cell>
        </row>
        <row r="715">
          <cell r="G715" t="str">
            <v/>
          </cell>
        </row>
        <row r="716">
          <cell r="G716" t="str">
            <v/>
          </cell>
        </row>
        <row r="717">
          <cell r="G717" t="str">
            <v/>
          </cell>
        </row>
        <row r="718">
          <cell r="G718" t="str">
            <v/>
          </cell>
        </row>
        <row r="719">
          <cell r="G719" t="str">
            <v/>
          </cell>
        </row>
        <row r="720">
          <cell r="G720" t="str">
            <v/>
          </cell>
        </row>
        <row r="721">
          <cell r="G721" t="str">
            <v/>
          </cell>
        </row>
        <row r="722">
          <cell r="G722" t="str">
            <v/>
          </cell>
        </row>
        <row r="723">
          <cell r="G723" t="str">
            <v/>
          </cell>
        </row>
        <row r="724">
          <cell r="G724" t="str">
            <v/>
          </cell>
        </row>
        <row r="725">
          <cell r="G725" t="str">
            <v/>
          </cell>
        </row>
        <row r="726">
          <cell r="G726" t="str">
            <v/>
          </cell>
        </row>
        <row r="727">
          <cell r="G727" t="str">
            <v/>
          </cell>
        </row>
        <row r="728">
          <cell r="G728" t="str">
            <v/>
          </cell>
        </row>
        <row r="729">
          <cell r="G729" t="str">
            <v/>
          </cell>
        </row>
        <row r="730">
          <cell r="G730" t="str">
            <v/>
          </cell>
        </row>
        <row r="731">
          <cell r="G731" t="str">
            <v/>
          </cell>
        </row>
        <row r="732">
          <cell r="G732" t="str">
            <v/>
          </cell>
        </row>
        <row r="733">
          <cell r="G733" t="str">
            <v/>
          </cell>
        </row>
        <row r="734">
          <cell r="G734" t="str">
            <v/>
          </cell>
        </row>
        <row r="735">
          <cell r="G735" t="str">
            <v/>
          </cell>
        </row>
        <row r="736">
          <cell r="G736" t="str">
            <v/>
          </cell>
        </row>
        <row r="737">
          <cell r="G737" t="str">
            <v/>
          </cell>
        </row>
        <row r="738">
          <cell r="G738" t="str">
            <v/>
          </cell>
        </row>
        <row r="739">
          <cell r="G739" t="str">
            <v/>
          </cell>
        </row>
        <row r="740">
          <cell r="G740" t="str">
            <v/>
          </cell>
        </row>
        <row r="741">
          <cell r="G741" t="str">
            <v/>
          </cell>
        </row>
        <row r="742">
          <cell r="G742" t="str">
            <v/>
          </cell>
        </row>
        <row r="743">
          <cell r="G743" t="str">
            <v/>
          </cell>
        </row>
        <row r="744">
          <cell r="G744" t="str">
            <v/>
          </cell>
        </row>
        <row r="745">
          <cell r="G745" t="str">
            <v/>
          </cell>
        </row>
        <row r="746">
          <cell r="G746" t="str">
            <v/>
          </cell>
        </row>
        <row r="747">
          <cell r="G747" t="str">
            <v/>
          </cell>
        </row>
        <row r="748">
          <cell r="G748" t="str">
            <v/>
          </cell>
        </row>
        <row r="749">
          <cell r="G749" t="str">
            <v/>
          </cell>
        </row>
        <row r="750">
          <cell r="G750" t="str">
            <v/>
          </cell>
        </row>
        <row r="751">
          <cell r="G751" t="str">
            <v/>
          </cell>
        </row>
        <row r="752">
          <cell r="G752" t="str">
            <v/>
          </cell>
        </row>
        <row r="753">
          <cell r="G753" t="str">
            <v/>
          </cell>
        </row>
        <row r="754">
          <cell r="G754" t="str">
            <v/>
          </cell>
        </row>
        <row r="755">
          <cell r="G755" t="str">
            <v/>
          </cell>
        </row>
        <row r="756">
          <cell r="G756" t="str">
            <v/>
          </cell>
        </row>
        <row r="757">
          <cell r="G757" t="str">
            <v/>
          </cell>
        </row>
        <row r="758">
          <cell r="G758" t="str">
            <v/>
          </cell>
        </row>
        <row r="759">
          <cell r="G759" t="str">
            <v/>
          </cell>
        </row>
        <row r="760">
          <cell r="G760" t="str">
            <v/>
          </cell>
        </row>
        <row r="761">
          <cell r="G761" t="str">
            <v/>
          </cell>
        </row>
        <row r="762">
          <cell r="G762" t="str">
            <v/>
          </cell>
        </row>
        <row r="763">
          <cell r="G763" t="str">
            <v/>
          </cell>
        </row>
        <row r="764">
          <cell r="G764" t="str">
            <v/>
          </cell>
        </row>
        <row r="765">
          <cell r="G765" t="str">
            <v/>
          </cell>
        </row>
        <row r="766">
          <cell r="G766" t="str">
            <v/>
          </cell>
        </row>
        <row r="767">
          <cell r="G767" t="str">
            <v/>
          </cell>
        </row>
        <row r="768">
          <cell r="G768" t="str">
            <v/>
          </cell>
        </row>
        <row r="769">
          <cell r="G769" t="str">
            <v/>
          </cell>
        </row>
        <row r="770">
          <cell r="G770" t="str">
            <v/>
          </cell>
        </row>
        <row r="771">
          <cell r="G771" t="str">
            <v/>
          </cell>
        </row>
        <row r="772">
          <cell r="G772" t="str">
            <v/>
          </cell>
        </row>
        <row r="773">
          <cell r="G773" t="str">
            <v/>
          </cell>
        </row>
        <row r="774">
          <cell r="G774" t="str">
            <v/>
          </cell>
        </row>
        <row r="775">
          <cell r="G775" t="str">
            <v/>
          </cell>
        </row>
        <row r="776">
          <cell r="G776" t="str">
            <v/>
          </cell>
        </row>
        <row r="777">
          <cell r="G777" t="str">
            <v/>
          </cell>
        </row>
        <row r="778">
          <cell r="G778" t="str">
            <v/>
          </cell>
        </row>
        <row r="779">
          <cell r="G779" t="str">
            <v/>
          </cell>
        </row>
        <row r="780">
          <cell r="G780" t="str">
            <v/>
          </cell>
        </row>
        <row r="781">
          <cell r="G781" t="str">
            <v/>
          </cell>
        </row>
        <row r="782">
          <cell r="G782" t="str">
            <v/>
          </cell>
        </row>
        <row r="783">
          <cell r="G783" t="str">
            <v/>
          </cell>
        </row>
        <row r="784">
          <cell r="G784" t="str">
            <v/>
          </cell>
        </row>
        <row r="785">
          <cell r="G785" t="str">
            <v/>
          </cell>
        </row>
        <row r="786">
          <cell r="G786" t="str">
            <v/>
          </cell>
        </row>
        <row r="787">
          <cell r="G787" t="str">
            <v/>
          </cell>
        </row>
        <row r="788">
          <cell r="G788" t="str">
            <v/>
          </cell>
        </row>
        <row r="789">
          <cell r="G789" t="str">
            <v/>
          </cell>
        </row>
        <row r="790">
          <cell r="G790" t="str">
            <v/>
          </cell>
        </row>
        <row r="791">
          <cell r="G791" t="str">
            <v/>
          </cell>
        </row>
        <row r="792">
          <cell r="G792" t="str">
            <v/>
          </cell>
        </row>
        <row r="793">
          <cell r="G793" t="str">
            <v/>
          </cell>
        </row>
        <row r="794">
          <cell r="G794" t="str">
            <v/>
          </cell>
        </row>
        <row r="795">
          <cell r="G795" t="str">
            <v/>
          </cell>
        </row>
        <row r="796">
          <cell r="G796" t="str">
            <v/>
          </cell>
        </row>
        <row r="797">
          <cell r="G797" t="str">
            <v/>
          </cell>
        </row>
        <row r="798">
          <cell r="G798" t="str">
            <v/>
          </cell>
        </row>
        <row r="799">
          <cell r="G799" t="str">
            <v/>
          </cell>
        </row>
        <row r="800">
          <cell r="G800" t="str">
            <v/>
          </cell>
        </row>
        <row r="801">
          <cell r="G801" t="str">
            <v/>
          </cell>
        </row>
        <row r="802">
          <cell r="G802" t="str">
            <v/>
          </cell>
        </row>
        <row r="803">
          <cell r="G803" t="str">
            <v/>
          </cell>
        </row>
        <row r="804">
          <cell r="G804" t="str">
            <v>Shaker</v>
          </cell>
        </row>
        <row r="805">
          <cell r="G805" t="str">
            <v/>
          </cell>
        </row>
        <row r="806">
          <cell r="G806" t="str">
            <v/>
          </cell>
        </row>
        <row r="807">
          <cell r="G807" t="str">
            <v/>
          </cell>
        </row>
        <row r="808">
          <cell r="G808" t="str">
            <v/>
          </cell>
        </row>
        <row r="809">
          <cell r="G809" t="str">
            <v/>
          </cell>
        </row>
        <row r="810">
          <cell r="G810" t="str">
            <v/>
          </cell>
        </row>
        <row r="811">
          <cell r="G811" t="str">
            <v/>
          </cell>
        </row>
        <row r="812">
          <cell r="G812" t="str">
            <v/>
          </cell>
        </row>
        <row r="813">
          <cell r="G813" t="str">
            <v/>
          </cell>
        </row>
        <row r="814">
          <cell r="G814" t="str">
            <v/>
          </cell>
        </row>
        <row r="815">
          <cell r="G815" t="str">
            <v/>
          </cell>
        </row>
        <row r="816">
          <cell r="G816" t="str">
            <v>Shaker</v>
          </cell>
        </row>
        <row r="817">
          <cell r="G817" t="str">
            <v/>
          </cell>
        </row>
        <row r="818">
          <cell r="G818" t="str">
            <v/>
          </cell>
        </row>
        <row r="819">
          <cell r="G819" t="str">
            <v/>
          </cell>
        </row>
        <row r="820">
          <cell r="G820" t="str">
            <v/>
          </cell>
        </row>
        <row r="821">
          <cell r="G821" t="str">
            <v/>
          </cell>
        </row>
        <row r="822">
          <cell r="G822" t="str">
            <v/>
          </cell>
        </row>
        <row r="823">
          <cell r="G823" t="str">
            <v/>
          </cell>
        </row>
        <row r="824">
          <cell r="G824" t="str">
            <v/>
          </cell>
        </row>
        <row r="825">
          <cell r="G825" t="str">
            <v/>
          </cell>
        </row>
        <row r="826">
          <cell r="G826" t="str">
            <v/>
          </cell>
        </row>
        <row r="827">
          <cell r="G827" t="str">
            <v/>
          </cell>
        </row>
        <row r="828">
          <cell r="G828" t="str">
            <v/>
          </cell>
        </row>
        <row r="829">
          <cell r="G829" t="str">
            <v/>
          </cell>
        </row>
        <row r="830">
          <cell r="G830" t="str">
            <v/>
          </cell>
        </row>
        <row r="831">
          <cell r="G831" t="str">
            <v/>
          </cell>
        </row>
        <row r="832">
          <cell r="G832" t="str">
            <v/>
          </cell>
        </row>
        <row r="833">
          <cell r="G833" t="str">
            <v/>
          </cell>
        </row>
        <row r="834">
          <cell r="G834" t="str">
            <v/>
          </cell>
        </row>
        <row r="835">
          <cell r="G835" t="str">
            <v/>
          </cell>
        </row>
        <row r="836">
          <cell r="G836" t="str">
            <v/>
          </cell>
        </row>
        <row r="837">
          <cell r="G837" t="str">
            <v/>
          </cell>
        </row>
        <row r="838">
          <cell r="G838" t="str">
            <v/>
          </cell>
        </row>
        <row r="839">
          <cell r="G839" t="str">
            <v/>
          </cell>
        </row>
        <row r="840">
          <cell r="G840" t="str">
            <v/>
          </cell>
        </row>
        <row r="841">
          <cell r="G841" t="str">
            <v/>
          </cell>
        </row>
        <row r="842">
          <cell r="G842" t="str">
            <v/>
          </cell>
        </row>
        <row r="843">
          <cell r="G843" t="str">
            <v/>
          </cell>
        </row>
        <row r="844">
          <cell r="G844" t="str">
            <v/>
          </cell>
        </row>
        <row r="845">
          <cell r="G845" t="str">
            <v/>
          </cell>
        </row>
        <row r="846">
          <cell r="G846" t="str">
            <v/>
          </cell>
        </row>
        <row r="847">
          <cell r="G847" t="str">
            <v/>
          </cell>
        </row>
        <row r="848">
          <cell r="G848" t="str">
            <v/>
          </cell>
        </row>
        <row r="849">
          <cell r="G849" t="str">
            <v/>
          </cell>
        </row>
        <row r="850">
          <cell r="G850" t="str">
            <v/>
          </cell>
        </row>
        <row r="851">
          <cell r="G851" t="str">
            <v/>
          </cell>
        </row>
        <row r="852">
          <cell r="G852" t="str">
            <v/>
          </cell>
        </row>
        <row r="853">
          <cell r="G853" t="str">
            <v/>
          </cell>
        </row>
        <row r="854">
          <cell r="G854" t="str">
            <v/>
          </cell>
        </row>
        <row r="855">
          <cell r="G855" t="str">
            <v/>
          </cell>
        </row>
        <row r="856">
          <cell r="G856" t="str">
            <v/>
          </cell>
        </row>
        <row r="857">
          <cell r="G857" t="str">
            <v/>
          </cell>
        </row>
        <row r="858">
          <cell r="G858" t="str">
            <v/>
          </cell>
        </row>
        <row r="859">
          <cell r="G859" t="str">
            <v/>
          </cell>
        </row>
        <row r="860">
          <cell r="G860" t="str">
            <v/>
          </cell>
        </row>
        <row r="861">
          <cell r="G861" t="str">
            <v/>
          </cell>
        </row>
        <row r="862">
          <cell r="G862" t="str">
            <v/>
          </cell>
        </row>
        <row r="863">
          <cell r="G863" t="str">
            <v/>
          </cell>
        </row>
        <row r="864">
          <cell r="G864" t="str">
            <v/>
          </cell>
        </row>
        <row r="865">
          <cell r="G865" t="str">
            <v/>
          </cell>
        </row>
        <row r="866">
          <cell r="G866" t="str">
            <v/>
          </cell>
        </row>
        <row r="867">
          <cell r="G867" t="str">
            <v/>
          </cell>
        </row>
        <row r="868">
          <cell r="G868" t="str">
            <v/>
          </cell>
        </row>
        <row r="869">
          <cell r="G869" t="str">
            <v/>
          </cell>
        </row>
        <row r="870">
          <cell r="G870" t="str">
            <v/>
          </cell>
        </row>
        <row r="871">
          <cell r="G871" t="str">
            <v/>
          </cell>
        </row>
        <row r="872">
          <cell r="G872" t="str">
            <v/>
          </cell>
        </row>
        <row r="873">
          <cell r="G873" t="str">
            <v/>
          </cell>
        </row>
        <row r="874">
          <cell r="G874" t="str">
            <v/>
          </cell>
        </row>
        <row r="875">
          <cell r="G875" t="str">
            <v/>
          </cell>
        </row>
        <row r="876">
          <cell r="G876" t="str">
            <v/>
          </cell>
        </row>
        <row r="877">
          <cell r="G877" t="str">
            <v/>
          </cell>
        </row>
        <row r="878">
          <cell r="G878" t="str">
            <v/>
          </cell>
        </row>
        <row r="879">
          <cell r="G879" t="str">
            <v/>
          </cell>
        </row>
        <row r="880">
          <cell r="G880" t="str">
            <v/>
          </cell>
        </row>
        <row r="881">
          <cell r="G881" t="str">
            <v/>
          </cell>
        </row>
        <row r="882">
          <cell r="G882" t="str">
            <v/>
          </cell>
        </row>
        <row r="883">
          <cell r="G883" t="str">
            <v/>
          </cell>
        </row>
        <row r="884">
          <cell r="G884" t="str">
            <v/>
          </cell>
        </row>
        <row r="885">
          <cell r="G885" t="str">
            <v/>
          </cell>
        </row>
        <row r="886">
          <cell r="G886" t="str">
            <v/>
          </cell>
        </row>
        <row r="887">
          <cell r="G887" t="str">
            <v/>
          </cell>
        </row>
        <row r="888">
          <cell r="G888" t="str">
            <v/>
          </cell>
        </row>
        <row r="889">
          <cell r="G889" t="str">
            <v/>
          </cell>
        </row>
        <row r="890">
          <cell r="G890" t="str">
            <v/>
          </cell>
        </row>
        <row r="891">
          <cell r="G891" t="str">
            <v/>
          </cell>
        </row>
        <row r="892">
          <cell r="G892" t="str">
            <v/>
          </cell>
        </row>
        <row r="893">
          <cell r="G893" t="str">
            <v/>
          </cell>
        </row>
        <row r="894">
          <cell r="G894" t="str">
            <v/>
          </cell>
        </row>
        <row r="895">
          <cell r="G895" t="str">
            <v/>
          </cell>
        </row>
        <row r="896">
          <cell r="G896" t="str">
            <v/>
          </cell>
        </row>
        <row r="897">
          <cell r="G897" t="str">
            <v/>
          </cell>
        </row>
        <row r="898">
          <cell r="G898" t="str">
            <v/>
          </cell>
        </row>
        <row r="899">
          <cell r="G899" t="str">
            <v/>
          </cell>
        </row>
        <row r="900">
          <cell r="G900" t="str">
            <v/>
          </cell>
        </row>
        <row r="901">
          <cell r="G901" t="str">
            <v/>
          </cell>
        </row>
        <row r="902">
          <cell r="G902" t="str">
            <v/>
          </cell>
        </row>
        <row r="903">
          <cell r="G903" t="str">
            <v/>
          </cell>
        </row>
        <row r="904">
          <cell r="G904" t="str">
            <v/>
          </cell>
        </row>
        <row r="905">
          <cell r="G905" t="str">
            <v/>
          </cell>
        </row>
        <row r="906">
          <cell r="G906" t="str">
            <v/>
          </cell>
        </row>
        <row r="907">
          <cell r="G907" t="str">
            <v/>
          </cell>
        </row>
        <row r="908">
          <cell r="G908" t="str">
            <v/>
          </cell>
        </row>
        <row r="909">
          <cell r="G909" t="str">
            <v/>
          </cell>
        </row>
        <row r="910">
          <cell r="G910" t="str">
            <v/>
          </cell>
        </row>
        <row r="911">
          <cell r="G911" t="str">
            <v/>
          </cell>
        </row>
        <row r="912">
          <cell r="G912" t="str">
            <v/>
          </cell>
        </row>
        <row r="913">
          <cell r="G913" t="str">
            <v/>
          </cell>
        </row>
        <row r="914">
          <cell r="G914" t="str">
            <v/>
          </cell>
        </row>
        <row r="915">
          <cell r="G915" t="str">
            <v/>
          </cell>
        </row>
        <row r="916">
          <cell r="G916" t="str">
            <v/>
          </cell>
        </row>
        <row r="917">
          <cell r="G917" t="str">
            <v/>
          </cell>
        </row>
        <row r="918">
          <cell r="G918" t="str">
            <v/>
          </cell>
        </row>
        <row r="919">
          <cell r="G919" t="str">
            <v/>
          </cell>
        </row>
        <row r="920">
          <cell r="G920" t="str">
            <v/>
          </cell>
        </row>
        <row r="921">
          <cell r="G921" t="str">
            <v/>
          </cell>
        </row>
        <row r="922">
          <cell r="G922" t="str">
            <v/>
          </cell>
        </row>
        <row r="923">
          <cell r="G923" t="str">
            <v/>
          </cell>
        </row>
        <row r="924">
          <cell r="G924" t="str">
            <v/>
          </cell>
        </row>
        <row r="925">
          <cell r="G925" t="str">
            <v/>
          </cell>
        </row>
        <row r="926">
          <cell r="G926" t="str">
            <v/>
          </cell>
        </row>
        <row r="927">
          <cell r="G927" t="str">
            <v/>
          </cell>
        </row>
        <row r="928">
          <cell r="G928" t="str">
            <v/>
          </cell>
        </row>
        <row r="929">
          <cell r="G929" t="str">
            <v/>
          </cell>
        </row>
        <row r="930">
          <cell r="G930" t="str">
            <v/>
          </cell>
        </row>
        <row r="931">
          <cell r="G931" t="str">
            <v/>
          </cell>
        </row>
        <row r="932">
          <cell r="G932" t="str">
            <v/>
          </cell>
        </row>
        <row r="933">
          <cell r="G933" t="str">
            <v/>
          </cell>
        </row>
        <row r="934">
          <cell r="G934" t="str">
            <v/>
          </cell>
        </row>
        <row r="935">
          <cell r="G935" t="str">
            <v/>
          </cell>
        </row>
        <row r="936">
          <cell r="G936" t="str">
            <v/>
          </cell>
        </row>
        <row r="937">
          <cell r="G937" t="str">
            <v/>
          </cell>
        </row>
        <row r="938">
          <cell r="G938" t="str">
            <v/>
          </cell>
        </row>
        <row r="939">
          <cell r="G939" t="str">
            <v/>
          </cell>
        </row>
        <row r="940">
          <cell r="G940" t="str">
            <v/>
          </cell>
        </row>
        <row r="941">
          <cell r="G941" t="str">
            <v/>
          </cell>
        </row>
        <row r="942">
          <cell r="G942" t="str">
            <v/>
          </cell>
        </row>
        <row r="943">
          <cell r="G943" t="str">
            <v/>
          </cell>
        </row>
        <row r="944">
          <cell r="G944" t="str">
            <v/>
          </cell>
        </row>
        <row r="945">
          <cell r="G945" t="str">
            <v/>
          </cell>
        </row>
        <row r="946">
          <cell r="G946" t="str">
            <v/>
          </cell>
        </row>
        <row r="947">
          <cell r="G947" t="str">
            <v/>
          </cell>
        </row>
        <row r="948">
          <cell r="G948" t="str">
            <v/>
          </cell>
        </row>
        <row r="949">
          <cell r="G949" t="str">
            <v/>
          </cell>
        </row>
        <row r="950">
          <cell r="G950" t="str">
            <v/>
          </cell>
        </row>
        <row r="951">
          <cell r="G951" t="str">
            <v/>
          </cell>
        </row>
        <row r="952">
          <cell r="G952" t="str">
            <v/>
          </cell>
        </row>
        <row r="953">
          <cell r="G953" t="str">
            <v/>
          </cell>
        </row>
        <row r="954">
          <cell r="G954" t="str">
            <v/>
          </cell>
        </row>
        <row r="955">
          <cell r="G955" t="str">
            <v/>
          </cell>
        </row>
        <row r="956">
          <cell r="G956" t="str">
            <v>Shaker</v>
          </cell>
        </row>
        <row r="957">
          <cell r="G957" t="str">
            <v/>
          </cell>
        </row>
        <row r="958">
          <cell r="G958" t="str">
            <v/>
          </cell>
        </row>
        <row r="959">
          <cell r="G959" t="str">
            <v/>
          </cell>
        </row>
        <row r="960">
          <cell r="G960" t="str">
            <v/>
          </cell>
        </row>
        <row r="961">
          <cell r="G961" t="str">
            <v/>
          </cell>
        </row>
        <row r="962">
          <cell r="G962" t="str">
            <v/>
          </cell>
        </row>
        <row r="963">
          <cell r="G963" t="str">
            <v/>
          </cell>
        </row>
        <row r="964">
          <cell r="G964" t="str">
            <v/>
          </cell>
        </row>
        <row r="965">
          <cell r="G965" t="str">
            <v/>
          </cell>
        </row>
        <row r="966">
          <cell r="G966" t="str">
            <v/>
          </cell>
        </row>
        <row r="967">
          <cell r="G967" t="str">
            <v/>
          </cell>
        </row>
        <row r="968">
          <cell r="G968" t="str">
            <v/>
          </cell>
        </row>
        <row r="969">
          <cell r="G969" t="str">
            <v/>
          </cell>
        </row>
        <row r="970">
          <cell r="G970" t="str">
            <v/>
          </cell>
        </row>
        <row r="971">
          <cell r="G971" t="str">
            <v/>
          </cell>
        </row>
        <row r="972">
          <cell r="G972" t="str">
            <v/>
          </cell>
        </row>
        <row r="973">
          <cell r="G973" t="str">
            <v>Travel</v>
          </cell>
        </row>
        <row r="974">
          <cell r="G974" t="str">
            <v>Travel</v>
          </cell>
        </row>
        <row r="975">
          <cell r="G975" t="str">
            <v>Travel</v>
          </cell>
        </row>
        <row r="976">
          <cell r="G976" t="str">
            <v/>
          </cell>
        </row>
        <row r="977">
          <cell r="G977" t="str">
            <v/>
          </cell>
        </row>
        <row r="978">
          <cell r="G978" t="str">
            <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Travel</v>
          </cell>
        </row>
        <row r="991">
          <cell r="G991" t="str">
            <v>Travel</v>
          </cell>
        </row>
        <row r="992">
          <cell r="G992" t="str">
            <v>Travel</v>
          </cell>
        </row>
        <row r="993">
          <cell r="G993" t="str">
            <v>Travel</v>
          </cell>
        </row>
        <row r="994">
          <cell r="G994" t="str">
            <v>Travel</v>
          </cell>
        </row>
        <row r="995">
          <cell r="G995" t="str">
            <v>Travel</v>
          </cell>
        </row>
        <row r="996">
          <cell r="G996" t="str">
            <v>Travel</v>
          </cell>
        </row>
        <row r="997">
          <cell r="G997" t="str">
            <v>Travel</v>
          </cell>
        </row>
        <row r="998">
          <cell r="G998" t="str">
            <v>Travel</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G1010" t="str">
            <v/>
          </cell>
        </row>
        <row r="1011">
          <cell r="G1011" t="str">
            <v/>
          </cell>
        </row>
        <row r="1012">
          <cell r="G1012" t="str">
            <v/>
          </cell>
        </row>
        <row r="1013">
          <cell r="G1013" t="str">
            <v/>
          </cell>
        </row>
        <row r="1014">
          <cell r="G1014" t="str">
            <v/>
          </cell>
        </row>
        <row r="1015">
          <cell r="G1015" t="str">
            <v/>
          </cell>
        </row>
        <row r="1016">
          <cell r="G1016" t="str">
            <v/>
          </cell>
        </row>
        <row r="1017">
          <cell r="G1017" t="str">
            <v/>
          </cell>
        </row>
        <row r="1018">
          <cell r="G1018" t="str">
            <v/>
          </cell>
        </row>
        <row r="1019">
          <cell r="G1019" t="str">
            <v/>
          </cell>
        </row>
        <row r="1020">
          <cell r="G1020" t="str">
            <v/>
          </cell>
        </row>
        <row r="1021">
          <cell r="G1021" t="str">
            <v/>
          </cell>
        </row>
        <row r="1022">
          <cell r="G1022" t="str">
            <v/>
          </cell>
        </row>
        <row r="1023">
          <cell r="G1023" t="str">
            <v/>
          </cell>
        </row>
        <row r="1024">
          <cell r="G1024" t="str">
            <v>Travel</v>
          </cell>
        </row>
        <row r="1025">
          <cell r="G1025" t="str">
            <v>Travel</v>
          </cell>
        </row>
        <row r="1026">
          <cell r="G1026" t="str">
            <v>Travel</v>
          </cell>
        </row>
        <row r="1027">
          <cell r="G1027" t="str">
            <v>Travel</v>
          </cell>
        </row>
        <row r="1028">
          <cell r="G1028" t="str">
            <v>Travel</v>
          </cell>
        </row>
        <row r="1029">
          <cell r="G1029" t="str">
            <v>Travel</v>
          </cell>
        </row>
        <row r="1030">
          <cell r="G1030" t="str">
            <v>Travel</v>
          </cell>
        </row>
        <row r="1031">
          <cell r="G1031" t="str">
            <v>Travel</v>
          </cell>
        </row>
        <row r="1032">
          <cell r="G1032" t="str">
            <v>Travel</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row r="1207">
          <cell r="G1207" t="str">
            <v/>
          </cell>
        </row>
        <row r="1208">
          <cell r="G1208" t="str">
            <v/>
          </cell>
        </row>
        <row r="1209">
          <cell r="G1209" t="str">
            <v/>
          </cell>
        </row>
        <row r="1210">
          <cell r="G1210" t="str">
            <v/>
          </cell>
        </row>
        <row r="1211">
          <cell r="G1211" t="str">
            <v/>
          </cell>
        </row>
        <row r="1212">
          <cell r="G1212" t="str">
            <v/>
          </cell>
        </row>
        <row r="1213">
          <cell r="G1213" t="str">
            <v/>
          </cell>
        </row>
        <row r="1214">
          <cell r="G1214" t="str">
            <v/>
          </cell>
        </row>
        <row r="1215">
          <cell r="G1215" t="str">
            <v/>
          </cell>
        </row>
        <row r="1216">
          <cell r="G1216" t="str">
            <v/>
          </cell>
        </row>
        <row r="1217">
          <cell r="G1217" t="str">
            <v/>
          </cell>
        </row>
        <row r="1218">
          <cell r="G1218" t="str">
            <v/>
          </cell>
        </row>
        <row r="1219">
          <cell r="G1219" t="str">
            <v/>
          </cell>
        </row>
        <row r="1220">
          <cell r="G1220" t="str">
            <v/>
          </cell>
        </row>
        <row r="1221">
          <cell r="G1221" t="str">
            <v/>
          </cell>
        </row>
        <row r="1222">
          <cell r="G1222" t="str">
            <v/>
          </cell>
        </row>
        <row r="1223">
          <cell r="G1223" t="str">
            <v/>
          </cell>
        </row>
        <row r="1224">
          <cell r="G1224" t="str">
            <v/>
          </cell>
        </row>
        <row r="1225">
          <cell r="G1225" t="str">
            <v/>
          </cell>
        </row>
        <row r="1226">
          <cell r="G1226" t="str">
            <v/>
          </cell>
        </row>
        <row r="1227">
          <cell r="G1227" t="str">
            <v/>
          </cell>
        </row>
        <row r="1228">
          <cell r="G1228" t="str">
            <v/>
          </cell>
        </row>
        <row r="1229">
          <cell r="G1229" t="str">
            <v/>
          </cell>
        </row>
        <row r="1230">
          <cell r="G1230" t="str">
            <v/>
          </cell>
        </row>
        <row r="1231">
          <cell r="G1231" t="str">
            <v/>
          </cell>
        </row>
        <row r="1232">
          <cell r="G1232" t="str">
            <v/>
          </cell>
        </row>
        <row r="1233">
          <cell r="G1233" t="str">
            <v/>
          </cell>
        </row>
        <row r="1234">
          <cell r="G1234" t="str">
            <v/>
          </cell>
        </row>
        <row r="1235">
          <cell r="G1235" t="str">
            <v/>
          </cell>
        </row>
        <row r="1236">
          <cell r="G1236" t="str">
            <v/>
          </cell>
        </row>
        <row r="1237">
          <cell r="G1237" t="str">
            <v/>
          </cell>
        </row>
        <row r="1238">
          <cell r="G1238" t="str">
            <v/>
          </cell>
        </row>
        <row r="1239">
          <cell r="G1239" t="str">
            <v/>
          </cell>
        </row>
        <row r="1240">
          <cell r="G1240" t="str">
            <v/>
          </cell>
        </row>
        <row r="1241">
          <cell r="G1241" t="str">
            <v/>
          </cell>
        </row>
        <row r="1242">
          <cell r="G1242" t="str">
            <v/>
          </cell>
        </row>
        <row r="1243">
          <cell r="G1243" t="str">
            <v/>
          </cell>
        </row>
        <row r="1244">
          <cell r="G1244" t="str">
            <v/>
          </cell>
        </row>
        <row r="1245">
          <cell r="G1245" t="str">
            <v/>
          </cell>
        </row>
        <row r="1246">
          <cell r="G1246" t="str">
            <v/>
          </cell>
        </row>
        <row r="1247">
          <cell r="G1247" t="str">
            <v/>
          </cell>
        </row>
        <row r="1248">
          <cell r="G1248" t="str">
            <v/>
          </cell>
        </row>
        <row r="1249">
          <cell r="G1249" t="str">
            <v/>
          </cell>
        </row>
        <row r="1250">
          <cell r="G1250" t="str">
            <v/>
          </cell>
        </row>
        <row r="1251">
          <cell r="G1251" t="str">
            <v/>
          </cell>
        </row>
        <row r="1252">
          <cell r="G1252" t="str">
            <v/>
          </cell>
        </row>
        <row r="1253">
          <cell r="G1253" t="str">
            <v/>
          </cell>
        </row>
        <row r="1254">
          <cell r="G1254" t="str">
            <v/>
          </cell>
        </row>
        <row r="1255">
          <cell r="G1255" t="str">
            <v/>
          </cell>
        </row>
        <row r="1256">
          <cell r="G1256" t="str">
            <v/>
          </cell>
        </row>
        <row r="1257">
          <cell r="G1257" t="str">
            <v/>
          </cell>
        </row>
        <row r="1258">
          <cell r="G1258" t="str">
            <v/>
          </cell>
        </row>
        <row r="1259">
          <cell r="G1259" t="str">
            <v/>
          </cell>
        </row>
        <row r="1260">
          <cell r="G1260" t="str">
            <v/>
          </cell>
        </row>
        <row r="1261">
          <cell r="G1261" t="str">
            <v/>
          </cell>
        </row>
        <row r="1262">
          <cell r="G1262" t="str">
            <v/>
          </cell>
        </row>
        <row r="1263">
          <cell r="G1263" t="str">
            <v/>
          </cell>
        </row>
        <row r="1264">
          <cell r="G1264" t="str">
            <v/>
          </cell>
        </row>
        <row r="1265">
          <cell r="G1265" t="str">
            <v/>
          </cell>
        </row>
        <row r="1266">
          <cell r="G1266" t="str">
            <v/>
          </cell>
        </row>
        <row r="1267">
          <cell r="G1267" t="str">
            <v/>
          </cell>
        </row>
        <row r="1268">
          <cell r="G1268" t="str">
            <v/>
          </cell>
        </row>
        <row r="1269">
          <cell r="G1269" t="str">
            <v/>
          </cell>
        </row>
        <row r="1270">
          <cell r="G1270" t="str">
            <v/>
          </cell>
        </row>
        <row r="1271">
          <cell r="G1271" t="str">
            <v/>
          </cell>
        </row>
        <row r="1272">
          <cell r="G1272" t="str">
            <v/>
          </cell>
        </row>
        <row r="1273">
          <cell r="G1273" t="str">
            <v/>
          </cell>
        </row>
        <row r="1274">
          <cell r="G1274" t="str">
            <v/>
          </cell>
        </row>
        <row r="1275">
          <cell r="G1275" t="str">
            <v/>
          </cell>
        </row>
        <row r="1276">
          <cell r="G1276" t="str">
            <v/>
          </cell>
        </row>
        <row r="1277">
          <cell r="G1277" t="str">
            <v/>
          </cell>
        </row>
        <row r="1278">
          <cell r="G1278" t="str">
            <v/>
          </cell>
        </row>
        <row r="1279">
          <cell r="G1279" t="str">
            <v/>
          </cell>
        </row>
        <row r="1280">
          <cell r="G1280" t="str">
            <v/>
          </cell>
        </row>
        <row r="1281">
          <cell r="G1281" t="str">
            <v/>
          </cell>
        </row>
        <row r="1282">
          <cell r="G1282" t="str">
            <v/>
          </cell>
        </row>
        <row r="1283">
          <cell r="G1283" t="str">
            <v/>
          </cell>
        </row>
        <row r="1284">
          <cell r="G1284" t="str">
            <v>Travel</v>
          </cell>
        </row>
        <row r="1285">
          <cell r="G1285" t="str">
            <v>Travel</v>
          </cell>
        </row>
        <row r="1286">
          <cell r="G1286" t="str">
            <v/>
          </cell>
        </row>
        <row r="1287">
          <cell r="G1287" t="str">
            <v/>
          </cell>
        </row>
        <row r="1288">
          <cell r="G1288" t="str">
            <v/>
          </cell>
        </row>
        <row r="1289">
          <cell r="G1289" t="str">
            <v>Travel</v>
          </cell>
        </row>
        <row r="1290">
          <cell r="G1290" t="str">
            <v>Travel</v>
          </cell>
        </row>
        <row r="1291">
          <cell r="G1291" t="str">
            <v/>
          </cell>
        </row>
        <row r="1292">
          <cell r="G1292" t="str">
            <v/>
          </cell>
        </row>
        <row r="1293">
          <cell r="G1293" t="str">
            <v/>
          </cell>
        </row>
        <row r="1294">
          <cell r="G1294" t="str">
            <v/>
          </cell>
        </row>
        <row r="1295">
          <cell r="G1295" t="str">
            <v/>
          </cell>
        </row>
        <row r="1296">
          <cell r="G1296" t="str">
            <v/>
          </cell>
        </row>
        <row r="1297">
          <cell r="G1297" t="str">
            <v/>
          </cell>
        </row>
        <row r="1298">
          <cell r="G1298" t="str">
            <v/>
          </cell>
        </row>
        <row r="1299">
          <cell r="G1299" t="str">
            <v/>
          </cell>
        </row>
        <row r="1300">
          <cell r="G1300" t="str">
            <v/>
          </cell>
        </row>
        <row r="1301">
          <cell r="G1301" t="str">
            <v/>
          </cell>
        </row>
        <row r="1302">
          <cell r="G1302" t="str">
            <v/>
          </cell>
        </row>
        <row r="1303">
          <cell r="G1303" t="str">
            <v/>
          </cell>
        </row>
        <row r="1304">
          <cell r="G1304" t="str">
            <v/>
          </cell>
        </row>
        <row r="1305">
          <cell r="G1305" t="str">
            <v/>
          </cell>
        </row>
        <row r="1306">
          <cell r="G1306" t="str">
            <v/>
          </cell>
        </row>
        <row r="1307">
          <cell r="G1307" t="str">
            <v/>
          </cell>
        </row>
        <row r="1308">
          <cell r="G1308" t="str">
            <v/>
          </cell>
        </row>
        <row r="1309">
          <cell r="G1309" t="str">
            <v/>
          </cell>
        </row>
        <row r="1310">
          <cell r="G1310" t="str">
            <v/>
          </cell>
        </row>
        <row r="1311">
          <cell r="G1311" t="str">
            <v/>
          </cell>
        </row>
        <row r="1312">
          <cell r="G1312" t="str">
            <v/>
          </cell>
        </row>
        <row r="1313">
          <cell r="G1313" t="str">
            <v/>
          </cell>
        </row>
        <row r="1314">
          <cell r="G1314" t="str">
            <v/>
          </cell>
        </row>
        <row r="1315">
          <cell r="G1315" t="str">
            <v/>
          </cell>
        </row>
        <row r="1316">
          <cell r="G1316" t="str">
            <v/>
          </cell>
        </row>
        <row r="1317">
          <cell r="G1317" t="str">
            <v/>
          </cell>
        </row>
        <row r="1318">
          <cell r="G1318" t="str">
            <v/>
          </cell>
        </row>
        <row r="1319">
          <cell r="G1319" t="str">
            <v/>
          </cell>
        </row>
        <row r="1320">
          <cell r="G1320" t="str">
            <v/>
          </cell>
        </row>
        <row r="1321">
          <cell r="G1321" t="str">
            <v/>
          </cell>
        </row>
        <row r="1322">
          <cell r="G1322" t="str">
            <v/>
          </cell>
        </row>
        <row r="1323">
          <cell r="G1323" t="str">
            <v/>
          </cell>
        </row>
        <row r="1324">
          <cell r="G1324" t="str">
            <v/>
          </cell>
        </row>
        <row r="1325">
          <cell r="G1325" t="str">
            <v/>
          </cell>
        </row>
        <row r="1326">
          <cell r="G1326" t="str">
            <v/>
          </cell>
        </row>
        <row r="1327">
          <cell r="G1327" t="str">
            <v/>
          </cell>
        </row>
        <row r="1328">
          <cell r="G1328" t="str">
            <v/>
          </cell>
        </row>
        <row r="1329">
          <cell r="G1329" t="str">
            <v/>
          </cell>
        </row>
        <row r="1330">
          <cell r="G1330" t="str">
            <v/>
          </cell>
        </row>
        <row r="1331">
          <cell r="G1331" t="str">
            <v/>
          </cell>
        </row>
        <row r="1332">
          <cell r="G1332" t="str">
            <v/>
          </cell>
        </row>
        <row r="1333">
          <cell r="G1333" t="str">
            <v/>
          </cell>
        </row>
        <row r="1334">
          <cell r="G1334" t="str">
            <v/>
          </cell>
        </row>
        <row r="1335">
          <cell r="G1335" t="str">
            <v/>
          </cell>
        </row>
        <row r="1336">
          <cell r="G1336" t="str">
            <v/>
          </cell>
        </row>
        <row r="1337">
          <cell r="G1337" t="str">
            <v/>
          </cell>
        </row>
        <row r="1338">
          <cell r="G1338" t="str">
            <v/>
          </cell>
        </row>
        <row r="1339">
          <cell r="G1339" t="str">
            <v/>
          </cell>
        </row>
        <row r="1340">
          <cell r="G1340" t="str">
            <v/>
          </cell>
        </row>
        <row r="1341">
          <cell r="G1341" t="str">
            <v/>
          </cell>
        </row>
        <row r="1342">
          <cell r="G1342" t="str">
            <v/>
          </cell>
        </row>
        <row r="1343">
          <cell r="G1343" t="str">
            <v/>
          </cell>
        </row>
        <row r="1344">
          <cell r="G1344" t="str">
            <v/>
          </cell>
        </row>
        <row r="1345">
          <cell r="G1345" t="str">
            <v/>
          </cell>
        </row>
        <row r="1346">
          <cell r="G1346" t="str">
            <v/>
          </cell>
        </row>
        <row r="1347">
          <cell r="G1347" t="str">
            <v/>
          </cell>
        </row>
        <row r="1348">
          <cell r="G1348" t="str">
            <v/>
          </cell>
        </row>
        <row r="1349">
          <cell r="G1349" t="str">
            <v/>
          </cell>
        </row>
        <row r="1350">
          <cell r="G1350" t="str">
            <v/>
          </cell>
        </row>
        <row r="1351">
          <cell r="G1351" t="str">
            <v/>
          </cell>
        </row>
        <row r="1352">
          <cell r="G1352" t="str">
            <v/>
          </cell>
        </row>
        <row r="1353">
          <cell r="G1353" t="str">
            <v/>
          </cell>
        </row>
        <row r="1354">
          <cell r="G1354" t="str">
            <v/>
          </cell>
        </row>
        <row r="1355">
          <cell r="G1355" t="str">
            <v/>
          </cell>
        </row>
        <row r="1356">
          <cell r="G1356" t="str">
            <v/>
          </cell>
        </row>
        <row r="1357">
          <cell r="G1357" t="str">
            <v/>
          </cell>
        </row>
        <row r="1358">
          <cell r="G1358" t="str">
            <v/>
          </cell>
        </row>
        <row r="1359">
          <cell r="G1359" t="str">
            <v/>
          </cell>
        </row>
        <row r="1360">
          <cell r="G1360" t="str">
            <v/>
          </cell>
        </row>
        <row r="1361">
          <cell r="G1361" t="str">
            <v/>
          </cell>
        </row>
        <row r="1362">
          <cell r="G1362" t="str">
            <v/>
          </cell>
        </row>
        <row r="1363">
          <cell r="G1363" t="str">
            <v/>
          </cell>
        </row>
        <row r="1364">
          <cell r="G1364" t="str">
            <v/>
          </cell>
        </row>
        <row r="1365">
          <cell r="G1365" t="str">
            <v/>
          </cell>
        </row>
        <row r="1366">
          <cell r="G1366" t="str">
            <v/>
          </cell>
        </row>
        <row r="1367">
          <cell r="G1367" t="str">
            <v/>
          </cell>
        </row>
        <row r="1368">
          <cell r="G1368" t="str">
            <v/>
          </cell>
        </row>
        <row r="1369">
          <cell r="G1369" t="str">
            <v/>
          </cell>
        </row>
        <row r="1370">
          <cell r="G1370" t="str">
            <v/>
          </cell>
        </row>
        <row r="1371">
          <cell r="G1371" t="str">
            <v/>
          </cell>
        </row>
        <row r="1372">
          <cell r="G1372" t="str">
            <v/>
          </cell>
        </row>
        <row r="1373">
          <cell r="G1373" t="str">
            <v/>
          </cell>
        </row>
        <row r="1374">
          <cell r="G1374" t="str">
            <v/>
          </cell>
        </row>
        <row r="1375">
          <cell r="G1375" t="str">
            <v/>
          </cell>
        </row>
        <row r="1376">
          <cell r="G1376" t="str">
            <v/>
          </cell>
        </row>
        <row r="1377">
          <cell r="G1377" t="str">
            <v/>
          </cell>
        </row>
        <row r="1378">
          <cell r="G1378" t="str">
            <v/>
          </cell>
        </row>
        <row r="1379">
          <cell r="G1379" t="str">
            <v/>
          </cell>
        </row>
        <row r="1380">
          <cell r="G1380" t="str">
            <v/>
          </cell>
        </row>
        <row r="1381">
          <cell r="G1381" t="str">
            <v/>
          </cell>
        </row>
        <row r="1382">
          <cell r="G1382" t="str">
            <v/>
          </cell>
        </row>
        <row r="1383">
          <cell r="G1383" t="str">
            <v/>
          </cell>
        </row>
        <row r="1384">
          <cell r="G1384" t="str">
            <v/>
          </cell>
        </row>
        <row r="1385">
          <cell r="G1385" t="str">
            <v/>
          </cell>
        </row>
        <row r="1386">
          <cell r="G1386" t="str">
            <v/>
          </cell>
        </row>
        <row r="1387">
          <cell r="G1387" t="str">
            <v/>
          </cell>
        </row>
        <row r="1388">
          <cell r="G1388" t="str">
            <v/>
          </cell>
        </row>
        <row r="1389">
          <cell r="G1389" t="str">
            <v/>
          </cell>
        </row>
        <row r="1390">
          <cell r="G1390" t="str">
            <v/>
          </cell>
        </row>
        <row r="1391">
          <cell r="G1391" t="str">
            <v/>
          </cell>
        </row>
        <row r="1392">
          <cell r="G1392" t="str">
            <v/>
          </cell>
        </row>
        <row r="1393">
          <cell r="G1393" t="str">
            <v/>
          </cell>
        </row>
        <row r="1394">
          <cell r="G1394" t="str">
            <v/>
          </cell>
        </row>
        <row r="1395">
          <cell r="G1395" t="str">
            <v/>
          </cell>
        </row>
        <row r="1396">
          <cell r="G1396" t="str">
            <v/>
          </cell>
        </row>
        <row r="1397">
          <cell r="G1397" t="str">
            <v/>
          </cell>
        </row>
        <row r="1398">
          <cell r="G1398" t="str">
            <v/>
          </cell>
        </row>
        <row r="1399">
          <cell r="G1399" t="str">
            <v/>
          </cell>
        </row>
        <row r="1400">
          <cell r="G1400" t="str">
            <v/>
          </cell>
        </row>
        <row r="1401">
          <cell r="G1401" t="str">
            <v/>
          </cell>
        </row>
        <row r="1402">
          <cell r="G1402" t="str">
            <v/>
          </cell>
        </row>
        <row r="1403">
          <cell r="G1403" t="str">
            <v/>
          </cell>
        </row>
        <row r="1404">
          <cell r="G1404" t="str">
            <v/>
          </cell>
        </row>
        <row r="1405">
          <cell r="G1405" t="str">
            <v/>
          </cell>
        </row>
        <row r="1406">
          <cell r="G1406" t="str">
            <v/>
          </cell>
        </row>
        <row r="1407">
          <cell r="G1407" t="str">
            <v/>
          </cell>
        </row>
        <row r="1408">
          <cell r="G1408" t="str">
            <v/>
          </cell>
        </row>
        <row r="1409">
          <cell r="G1409" t="str">
            <v/>
          </cell>
        </row>
        <row r="1410">
          <cell r="G1410" t="str">
            <v/>
          </cell>
        </row>
        <row r="1411">
          <cell r="G1411" t="str">
            <v/>
          </cell>
        </row>
        <row r="1412">
          <cell r="G1412" t="str">
            <v/>
          </cell>
        </row>
        <row r="1413">
          <cell r="G1413" t="str">
            <v/>
          </cell>
        </row>
        <row r="1414">
          <cell r="G1414" t="str">
            <v/>
          </cell>
        </row>
        <row r="1415">
          <cell r="G1415" t="str">
            <v/>
          </cell>
        </row>
        <row r="1416">
          <cell r="G1416" t="str">
            <v/>
          </cell>
        </row>
        <row r="1417">
          <cell r="G1417" t="str">
            <v/>
          </cell>
        </row>
        <row r="1418">
          <cell r="G1418" t="str">
            <v/>
          </cell>
        </row>
        <row r="1419">
          <cell r="G1419" t="str">
            <v/>
          </cell>
        </row>
        <row r="1420">
          <cell r="G1420" t="str">
            <v/>
          </cell>
        </row>
        <row r="1421">
          <cell r="G1421" t="str">
            <v/>
          </cell>
        </row>
        <row r="1422">
          <cell r="G1422" t="str">
            <v/>
          </cell>
        </row>
        <row r="1423">
          <cell r="G1423" t="str">
            <v/>
          </cell>
        </row>
        <row r="1424">
          <cell r="G1424" t="str">
            <v/>
          </cell>
        </row>
        <row r="1425">
          <cell r="G1425" t="str">
            <v/>
          </cell>
        </row>
        <row r="1426">
          <cell r="G1426" t="str">
            <v/>
          </cell>
        </row>
        <row r="1427">
          <cell r="G1427" t="str">
            <v/>
          </cell>
        </row>
        <row r="1428">
          <cell r="G1428" t="str">
            <v/>
          </cell>
        </row>
        <row r="1429">
          <cell r="G1429" t="str">
            <v/>
          </cell>
        </row>
        <row r="1430">
          <cell r="G1430" t="str">
            <v/>
          </cell>
        </row>
        <row r="1431">
          <cell r="G1431" t="str">
            <v/>
          </cell>
        </row>
        <row r="1432">
          <cell r="G1432" t="str">
            <v/>
          </cell>
        </row>
        <row r="1433">
          <cell r="G1433" t="str">
            <v/>
          </cell>
        </row>
        <row r="1434">
          <cell r="G1434" t="str">
            <v/>
          </cell>
        </row>
        <row r="1435">
          <cell r="G1435" t="str">
            <v/>
          </cell>
        </row>
        <row r="1436">
          <cell r="G1436" t="str">
            <v/>
          </cell>
        </row>
        <row r="1437">
          <cell r="G1437" t="str">
            <v/>
          </cell>
        </row>
        <row r="1438">
          <cell r="G1438" t="str">
            <v/>
          </cell>
        </row>
        <row r="1439">
          <cell r="G1439" t="str">
            <v/>
          </cell>
        </row>
        <row r="1440">
          <cell r="G1440" t="str">
            <v/>
          </cell>
        </row>
        <row r="1441">
          <cell r="G1441" t="str">
            <v/>
          </cell>
        </row>
        <row r="1442">
          <cell r="G1442" t="str">
            <v/>
          </cell>
        </row>
        <row r="1443">
          <cell r="G1443" t="str">
            <v/>
          </cell>
        </row>
        <row r="1444">
          <cell r="G1444" t="str">
            <v/>
          </cell>
        </row>
        <row r="1445">
          <cell r="G1445" t="str">
            <v/>
          </cell>
        </row>
        <row r="1446">
          <cell r="G1446" t="str">
            <v/>
          </cell>
        </row>
        <row r="1447">
          <cell r="G1447" t="str">
            <v/>
          </cell>
        </row>
        <row r="1448">
          <cell r="G1448" t="str">
            <v/>
          </cell>
        </row>
        <row r="1449">
          <cell r="G1449" t="str">
            <v/>
          </cell>
        </row>
        <row r="1450">
          <cell r="G1450" t="str">
            <v/>
          </cell>
        </row>
        <row r="1451">
          <cell r="G1451" t="str">
            <v/>
          </cell>
        </row>
        <row r="1452">
          <cell r="G1452" t="str">
            <v/>
          </cell>
        </row>
        <row r="1453">
          <cell r="G1453" t="str">
            <v/>
          </cell>
        </row>
        <row r="1454">
          <cell r="G1454" t="str">
            <v/>
          </cell>
        </row>
        <row r="1455">
          <cell r="G1455" t="str">
            <v/>
          </cell>
        </row>
        <row r="1456">
          <cell r="G1456" t="str">
            <v/>
          </cell>
        </row>
        <row r="1457">
          <cell r="G1457" t="str">
            <v/>
          </cell>
        </row>
        <row r="1458">
          <cell r="G1458" t="str">
            <v/>
          </cell>
        </row>
        <row r="1459">
          <cell r="G1459" t="str">
            <v/>
          </cell>
        </row>
        <row r="1460">
          <cell r="G1460" t="str">
            <v/>
          </cell>
        </row>
        <row r="1461">
          <cell r="G1461" t="str">
            <v/>
          </cell>
        </row>
        <row r="1462">
          <cell r="G1462" t="str">
            <v/>
          </cell>
        </row>
        <row r="1463">
          <cell r="G1463" t="str">
            <v>Practice</v>
          </cell>
        </row>
        <row r="1464">
          <cell r="G1464" t="str">
            <v/>
          </cell>
        </row>
        <row r="1465">
          <cell r="G1465" t="str">
            <v/>
          </cell>
        </row>
        <row r="1466">
          <cell r="G1466" t="str">
            <v>Practice</v>
          </cell>
        </row>
        <row r="1467">
          <cell r="G1467" t="str">
            <v>Practice</v>
          </cell>
        </row>
        <row r="1468">
          <cell r="G1468" t="str">
            <v/>
          </cell>
        </row>
        <row r="1469">
          <cell r="G1469" t="str">
            <v>Practice</v>
          </cell>
        </row>
        <row r="1470">
          <cell r="G1470" t="str">
            <v>Practice</v>
          </cell>
        </row>
        <row r="1472">
          <cell r="G1472" t="str">
            <v>Practice</v>
          </cell>
        </row>
        <row r="1473">
          <cell r="G1473" t="str">
            <v/>
          </cell>
        </row>
        <row r="1474">
          <cell r="G1474" t="str">
            <v/>
          </cell>
        </row>
        <row r="1475">
          <cell r="G1475" t="str">
            <v/>
          </cell>
        </row>
        <row r="1476">
          <cell r="G1476" t="str">
            <v>Practice</v>
          </cell>
        </row>
        <row r="1477">
          <cell r="G1477" t="str">
            <v/>
          </cell>
        </row>
        <row r="1478">
          <cell r="G1478" t="str">
            <v/>
          </cell>
        </row>
        <row r="1479">
          <cell r="G1479" t="str">
            <v>Practice</v>
          </cell>
        </row>
        <row r="1480">
          <cell r="G1480" t="str">
            <v>Practice</v>
          </cell>
        </row>
        <row r="1481">
          <cell r="G1481" t="str">
            <v/>
          </cell>
        </row>
        <row r="1482">
          <cell r="G1482" t="str">
            <v>Practice</v>
          </cell>
        </row>
        <row r="1483">
          <cell r="G1483" t="str">
            <v>Practice</v>
          </cell>
        </row>
        <row r="1485">
          <cell r="G1485" t="str">
            <v>Practice</v>
          </cell>
        </row>
        <row r="1486">
          <cell r="G1486" t="str">
            <v/>
          </cell>
        </row>
        <row r="1487">
          <cell r="G1487" t="str">
            <v/>
          </cell>
        </row>
        <row r="1488">
          <cell r="G1488" t="str">
            <v>Practice</v>
          </cell>
        </row>
        <row r="1489">
          <cell r="G1489" t="str">
            <v/>
          </cell>
        </row>
        <row r="1490">
          <cell r="G1490" t="str">
            <v/>
          </cell>
        </row>
        <row r="1491">
          <cell r="G1491" t="str">
            <v>Practice</v>
          </cell>
        </row>
        <row r="1492">
          <cell r="G1492" t="str">
            <v>Practice</v>
          </cell>
        </row>
        <row r="1493">
          <cell r="G1493" t="str">
            <v/>
          </cell>
        </row>
        <row r="1494">
          <cell r="G1494" t="str">
            <v>Practice</v>
          </cell>
        </row>
        <row r="1495">
          <cell r="G1495" t="str">
            <v>Practice</v>
          </cell>
        </row>
        <row r="1496">
          <cell r="G1496" t="str">
            <v/>
          </cell>
        </row>
        <row r="1497">
          <cell r="G1497" t="str">
            <v>Practice</v>
          </cell>
        </row>
        <row r="1498">
          <cell r="G1498" t="str">
            <v/>
          </cell>
        </row>
        <row r="1499">
          <cell r="G1499" t="str">
            <v>Practice</v>
          </cell>
        </row>
        <row r="1500">
          <cell r="G1500" t="str">
            <v/>
          </cell>
        </row>
        <row r="1501">
          <cell r="G1501" t="str">
            <v/>
          </cell>
        </row>
        <row r="1502">
          <cell r="G1502" t="str">
            <v/>
          </cell>
        </row>
        <row r="1503">
          <cell r="G1503" t="str">
            <v/>
          </cell>
        </row>
        <row r="1504">
          <cell r="G1504" t="str">
            <v/>
          </cell>
        </row>
        <row r="1505">
          <cell r="G1505" t="str">
            <v/>
          </cell>
        </row>
        <row r="1506">
          <cell r="G1506" t="str">
            <v/>
          </cell>
        </row>
        <row r="1507">
          <cell r="G1507" t="str">
            <v/>
          </cell>
        </row>
        <row r="1508">
          <cell r="G1508" t="str">
            <v/>
          </cell>
        </row>
        <row r="1509">
          <cell r="G1509" t="str">
            <v/>
          </cell>
        </row>
        <row r="1510">
          <cell r="G1510" t="str">
            <v/>
          </cell>
        </row>
        <row r="1511">
          <cell r="G1511" t="str">
            <v/>
          </cell>
        </row>
        <row r="1512">
          <cell r="G1512" t="str">
            <v/>
          </cell>
        </row>
        <row r="1513">
          <cell r="G1513" t="str">
            <v/>
          </cell>
        </row>
        <row r="1514">
          <cell r="G1514" t="str">
            <v/>
          </cell>
        </row>
        <row r="1515">
          <cell r="G1515" t="str">
            <v/>
          </cell>
        </row>
        <row r="1516">
          <cell r="G1516" t="str">
            <v/>
          </cell>
        </row>
        <row r="1517">
          <cell r="G1517" t="str">
            <v/>
          </cell>
        </row>
        <row r="1518">
          <cell r="G1518" t="str">
            <v/>
          </cell>
        </row>
        <row r="1519">
          <cell r="G1519" t="str">
            <v/>
          </cell>
        </row>
        <row r="1520">
          <cell r="G1520" t="str">
            <v/>
          </cell>
        </row>
        <row r="1521">
          <cell r="G1521" t="str">
            <v/>
          </cell>
        </row>
        <row r="1522">
          <cell r="G1522" t="str">
            <v/>
          </cell>
        </row>
        <row r="1523">
          <cell r="G1523" t="str">
            <v/>
          </cell>
        </row>
        <row r="1524">
          <cell r="G1524" t="str">
            <v/>
          </cell>
        </row>
        <row r="1525">
          <cell r="G1525" t="str">
            <v/>
          </cell>
        </row>
        <row r="1526">
          <cell r="G1526" t="str">
            <v/>
          </cell>
        </row>
        <row r="1527">
          <cell r="G1527" t="str">
            <v/>
          </cell>
        </row>
        <row r="1528">
          <cell r="G1528" t="str">
            <v/>
          </cell>
        </row>
        <row r="1529">
          <cell r="G1529" t="str">
            <v/>
          </cell>
        </row>
        <row r="1530">
          <cell r="G1530" t="str">
            <v/>
          </cell>
        </row>
        <row r="1531">
          <cell r="G1531" t="str">
            <v/>
          </cell>
        </row>
        <row r="1532">
          <cell r="G1532" t="str">
            <v/>
          </cell>
        </row>
        <row r="1533">
          <cell r="G1533" t="str">
            <v/>
          </cell>
        </row>
        <row r="1534">
          <cell r="G1534" t="str">
            <v/>
          </cell>
        </row>
        <row r="1535">
          <cell r="G1535" t="str">
            <v/>
          </cell>
        </row>
        <row r="1536">
          <cell r="G1536" t="str">
            <v/>
          </cell>
        </row>
        <row r="1537">
          <cell r="G1537" t="str">
            <v/>
          </cell>
        </row>
        <row r="1538">
          <cell r="G1538" t="str">
            <v/>
          </cell>
        </row>
        <row r="1539">
          <cell r="G1539" t="str">
            <v/>
          </cell>
        </row>
        <row r="1540">
          <cell r="G1540" t="str">
            <v/>
          </cell>
        </row>
        <row r="1541">
          <cell r="G1541" t="str">
            <v/>
          </cell>
        </row>
        <row r="1542">
          <cell r="G1542" t="str">
            <v/>
          </cell>
        </row>
        <row r="1543">
          <cell r="G1543" t="str">
            <v/>
          </cell>
        </row>
        <row r="1544">
          <cell r="G1544" t="str">
            <v/>
          </cell>
        </row>
        <row r="1545">
          <cell r="G1545" t="str">
            <v/>
          </cell>
        </row>
        <row r="1546">
          <cell r="G1546" t="str">
            <v/>
          </cell>
        </row>
        <row r="1547">
          <cell r="G1547" t="str">
            <v/>
          </cell>
        </row>
        <row r="1548">
          <cell r="G1548" t="str">
            <v/>
          </cell>
        </row>
        <row r="1549">
          <cell r="G1549" t="str">
            <v/>
          </cell>
        </row>
        <row r="1550">
          <cell r="G1550" t="str">
            <v/>
          </cell>
        </row>
        <row r="1551">
          <cell r="G1551" t="str">
            <v/>
          </cell>
        </row>
        <row r="1552">
          <cell r="G1552" t="str">
            <v/>
          </cell>
        </row>
        <row r="1553">
          <cell r="G1553" t="str">
            <v/>
          </cell>
        </row>
        <row r="1554">
          <cell r="G1554" t="str">
            <v/>
          </cell>
        </row>
        <row r="1555">
          <cell r="G1555" t="str">
            <v/>
          </cell>
        </row>
        <row r="1556">
          <cell r="G1556" t="str">
            <v/>
          </cell>
        </row>
        <row r="1557">
          <cell r="G1557" t="str">
            <v/>
          </cell>
        </row>
        <row r="1558">
          <cell r="G1558" t="str">
            <v/>
          </cell>
        </row>
        <row r="1559">
          <cell r="G1559" t="str">
            <v/>
          </cell>
        </row>
        <row r="1560">
          <cell r="G1560" t="str">
            <v/>
          </cell>
        </row>
        <row r="1561">
          <cell r="G1561" t="str">
            <v/>
          </cell>
        </row>
        <row r="1562">
          <cell r="G1562" t="str">
            <v/>
          </cell>
        </row>
        <row r="1563">
          <cell r="G1563" t="str">
            <v/>
          </cell>
        </row>
        <row r="1564">
          <cell r="G1564" t="str">
            <v>Practice</v>
          </cell>
        </row>
        <row r="1565">
          <cell r="G1565" t="str">
            <v/>
          </cell>
        </row>
        <row r="1566">
          <cell r="G1566" t="str">
            <v>Practice</v>
          </cell>
        </row>
        <row r="1567">
          <cell r="G1567" t="str">
            <v>Practice</v>
          </cell>
        </row>
        <row r="1568">
          <cell r="G1568" t="str">
            <v/>
          </cell>
        </row>
        <row r="1569">
          <cell r="G1569" t="str">
            <v>Practice</v>
          </cell>
        </row>
        <row r="1570">
          <cell r="G1570" t="str">
            <v>Practice</v>
          </cell>
        </row>
        <row r="1571">
          <cell r="G1571" t="str">
            <v/>
          </cell>
        </row>
        <row r="1572">
          <cell r="G1572" t="str">
            <v>Practice</v>
          </cell>
        </row>
        <row r="1573">
          <cell r="G1573" t="str">
            <v/>
          </cell>
        </row>
        <row r="1574">
          <cell r="G1574" t="str">
            <v/>
          </cell>
        </row>
        <row r="1575">
          <cell r="G1575" t="str">
            <v>Practice</v>
          </cell>
        </row>
        <row r="1576">
          <cell r="G1576" t="str">
            <v/>
          </cell>
        </row>
        <row r="1577">
          <cell r="G1577" t="str">
            <v>Practice</v>
          </cell>
        </row>
        <row r="1578">
          <cell r="G1578" t="str">
            <v>Practice</v>
          </cell>
        </row>
        <row r="1580">
          <cell r="G1580" t="str">
            <v>Practice</v>
          </cell>
        </row>
        <row r="1581">
          <cell r="G1581" t="str">
            <v>Practice</v>
          </cell>
        </row>
        <row r="1582">
          <cell r="G1582" t="str">
            <v/>
          </cell>
        </row>
        <row r="1583">
          <cell r="G1583" t="str">
            <v>Practice</v>
          </cell>
        </row>
        <row r="1584">
          <cell r="G1584" t="str">
            <v/>
          </cell>
        </row>
        <row r="1585">
          <cell r="G1585" t="str">
            <v/>
          </cell>
        </row>
        <row r="1586">
          <cell r="G1586" t="str">
            <v>Practice</v>
          </cell>
        </row>
        <row r="1587">
          <cell r="G1587" t="str">
            <v/>
          </cell>
        </row>
        <row r="1588">
          <cell r="G1588" t="str">
            <v>Practice</v>
          </cell>
        </row>
        <row r="1589">
          <cell r="G1589" t="str">
            <v>Practice</v>
          </cell>
        </row>
        <row r="1590">
          <cell r="G1590" t="str">
            <v/>
          </cell>
        </row>
        <row r="1591">
          <cell r="G1591" t="str">
            <v>Practice</v>
          </cell>
        </row>
        <row r="1592">
          <cell r="G1592" t="str">
            <v>Practice</v>
          </cell>
        </row>
        <row r="1593">
          <cell r="G1593" t="str">
            <v/>
          </cell>
        </row>
        <row r="1594">
          <cell r="G1594" t="str">
            <v>Practice</v>
          </cell>
        </row>
        <row r="1595">
          <cell r="G1595" t="str">
            <v/>
          </cell>
        </row>
        <row r="1596">
          <cell r="G1596" t="str">
            <v>Practice</v>
          </cell>
        </row>
        <row r="1597">
          <cell r="G1597" t="str">
            <v/>
          </cell>
        </row>
        <row r="1598">
          <cell r="G1598" t="str">
            <v>Practice</v>
          </cell>
        </row>
        <row r="1599">
          <cell r="G1599" t="str">
            <v>Practice</v>
          </cell>
        </row>
        <row r="1600">
          <cell r="G1600" t="str">
            <v/>
          </cell>
        </row>
        <row r="1601">
          <cell r="G1601" t="str">
            <v>Practice</v>
          </cell>
        </row>
        <row r="1602">
          <cell r="G1602" t="str">
            <v>Practice</v>
          </cell>
        </row>
        <row r="1603">
          <cell r="G1603" t="str">
            <v/>
          </cell>
        </row>
        <row r="1604">
          <cell r="G1604" t="str">
            <v>Practice</v>
          </cell>
        </row>
        <row r="1605">
          <cell r="G1605" t="str">
            <v/>
          </cell>
        </row>
        <row r="1606">
          <cell r="G1606" t="str">
            <v>Practice</v>
          </cell>
        </row>
        <row r="1607">
          <cell r="G1607" t="str">
            <v/>
          </cell>
        </row>
        <row r="1608">
          <cell r="G1608" t="str">
            <v>Practice</v>
          </cell>
        </row>
        <row r="1609">
          <cell r="G1609" t="str">
            <v/>
          </cell>
        </row>
        <row r="1610">
          <cell r="G1610" t="str">
            <v/>
          </cell>
        </row>
        <row r="1611">
          <cell r="G1611" t="str">
            <v>Practice</v>
          </cell>
        </row>
        <row r="1612">
          <cell r="G1612" t="str">
            <v/>
          </cell>
        </row>
        <row r="1613">
          <cell r="G1613" t="str">
            <v/>
          </cell>
        </row>
        <row r="1614">
          <cell r="G1614" t="str">
            <v/>
          </cell>
        </row>
        <row r="1615">
          <cell r="G1615" t="str">
            <v/>
          </cell>
        </row>
        <row r="1616">
          <cell r="G1616" t="str">
            <v>Practice</v>
          </cell>
        </row>
        <row r="1617">
          <cell r="G1617" t="str">
            <v>Practice</v>
          </cell>
        </row>
        <row r="1618">
          <cell r="G1618" t="str">
            <v/>
          </cell>
        </row>
        <row r="1619">
          <cell r="G1619" t="str">
            <v>Practice</v>
          </cell>
        </row>
        <row r="1620">
          <cell r="G1620" t="str">
            <v/>
          </cell>
        </row>
        <row r="1621">
          <cell r="G1621" t="str">
            <v>Practice</v>
          </cell>
        </row>
        <row r="1622">
          <cell r="G1622" t="str">
            <v/>
          </cell>
        </row>
        <row r="1623">
          <cell r="G1623" t="str">
            <v/>
          </cell>
        </row>
        <row r="1624">
          <cell r="G1624" t="str">
            <v/>
          </cell>
        </row>
        <row r="1625">
          <cell r="G1625" t="str">
            <v/>
          </cell>
        </row>
        <row r="1626">
          <cell r="G1626" t="str">
            <v/>
          </cell>
        </row>
        <row r="1627">
          <cell r="G1627" t="str">
            <v/>
          </cell>
        </row>
        <row r="1628">
          <cell r="G1628" t="str">
            <v/>
          </cell>
        </row>
        <row r="1629">
          <cell r="G1629" t="str">
            <v/>
          </cell>
        </row>
        <row r="1630">
          <cell r="G1630" t="str">
            <v/>
          </cell>
        </row>
        <row r="1631">
          <cell r="G1631" t="str">
            <v/>
          </cell>
        </row>
        <row r="1632">
          <cell r="G1632" t="str">
            <v/>
          </cell>
        </row>
        <row r="1633">
          <cell r="G1633" t="str">
            <v/>
          </cell>
        </row>
        <row r="1634">
          <cell r="G1634" t="str">
            <v/>
          </cell>
        </row>
        <row r="1635">
          <cell r="G1635" t="str">
            <v/>
          </cell>
        </row>
        <row r="1636">
          <cell r="G1636" t="str">
            <v/>
          </cell>
        </row>
        <row r="1637">
          <cell r="G1637" t="str">
            <v/>
          </cell>
        </row>
        <row r="1638">
          <cell r="G1638" t="str">
            <v/>
          </cell>
        </row>
        <row r="1639">
          <cell r="G1639" t="str">
            <v>Practice</v>
          </cell>
        </row>
        <row r="1640">
          <cell r="G1640" t="str">
            <v/>
          </cell>
        </row>
        <row r="1641">
          <cell r="G1641" t="str">
            <v/>
          </cell>
        </row>
        <row r="1642">
          <cell r="G1642" t="str">
            <v/>
          </cell>
        </row>
        <row r="1643">
          <cell r="G1643" t="str">
            <v/>
          </cell>
        </row>
        <row r="1644">
          <cell r="G1644" t="str">
            <v/>
          </cell>
        </row>
        <row r="1645">
          <cell r="G1645" t="str">
            <v/>
          </cell>
        </row>
        <row r="1646">
          <cell r="G1646" t="str">
            <v/>
          </cell>
        </row>
        <row r="1647">
          <cell r="G1647" t="str">
            <v/>
          </cell>
        </row>
        <row r="1648">
          <cell r="G1648" t="str">
            <v/>
          </cell>
        </row>
        <row r="1649">
          <cell r="G1649" t="str">
            <v/>
          </cell>
        </row>
        <row r="1650">
          <cell r="G1650" t="str">
            <v/>
          </cell>
        </row>
        <row r="1651">
          <cell r="G1651" t="str">
            <v/>
          </cell>
        </row>
        <row r="1652">
          <cell r="G1652" t="str">
            <v/>
          </cell>
        </row>
        <row r="1653">
          <cell r="G1653" t="str">
            <v/>
          </cell>
        </row>
        <row r="1654">
          <cell r="G1654" t="str">
            <v/>
          </cell>
        </row>
        <row r="1655">
          <cell r="G1655" t="str">
            <v>Umpire</v>
          </cell>
        </row>
        <row r="1656">
          <cell r="G1656" t="str">
            <v/>
          </cell>
        </row>
        <row r="1657">
          <cell r="G1657" t="str">
            <v/>
          </cell>
        </row>
        <row r="1658">
          <cell r="G1658" t="str">
            <v/>
          </cell>
        </row>
        <row r="1659">
          <cell r="G1659" t="str">
            <v/>
          </cell>
        </row>
        <row r="1660">
          <cell r="G1660" t="str">
            <v>Practice</v>
          </cell>
        </row>
        <row r="1661">
          <cell r="G1661" t="str">
            <v/>
          </cell>
        </row>
        <row r="1662">
          <cell r="G1662" t="str">
            <v/>
          </cell>
        </row>
        <row r="1663">
          <cell r="G1663" t="str">
            <v/>
          </cell>
        </row>
        <row r="1664">
          <cell r="G1664" t="str">
            <v/>
          </cell>
        </row>
        <row r="1665">
          <cell r="G1665" t="str">
            <v/>
          </cell>
        </row>
        <row r="1666">
          <cell r="G1666" t="str">
            <v/>
          </cell>
        </row>
        <row r="1667">
          <cell r="G1667" t="str">
            <v/>
          </cell>
        </row>
        <row r="1668">
          <cell r="G1668" t="str">
            <v/>
          </cell>
        </row>
        <row r="1669">
          <cell r="G1669" t="str">
            <v/>
          </cell>
        </row>
        <row r="1670">
          <cell r="G1670" t="str">
            <v/>
          </cell>
        </row>
        <row r="1671">
          <cell r="G1671" t="str">
            <v/>
          </cell>
        </row>
        <row r="1672">
          <cell r="G1672" t="str">
            <v/>
          </cell>
        </row>
        <row r="1673">
          <cell r="G1673" t="str">
            <v>Umpire</v>
          </cell>
        </row>
        <row r="1674">
          <cell r="G1674" t="str">
            <v/>
          </cell>
        </row>
        <row r="1675">
          <cell r="G1675" t="str">
            <v/>
          </cell>
        </row>
        <row r="1676">
          <cell r="G1676" t="str">
            <v/>
          </cell>
        </row>
        <row r="1677">
          <cell r="G1677" t="str">
            <v/>
          </cell>
        </row>
        <row r="1678">
          <cell r="G1678" t="str">
            <v/>
          </cell>
        </row>
        <row r="1679">
          <cell r="G1679" t="str">
            <v/>
          </cell>
        </row>
        <row r="1680">
          <cell r="G1680" t="str">
            <v/>
          </cell>
        </row>
        <row r="1681">
          <cell r="G1681" t="str">
            <v/>
          </cell>
        </row>
        <row r="1682">
          <cell r="G1682" t="str">
            <v/>
          </cell>
        </row>
        <row r="1683">
          <cell r="G1683" t="str">
            <v/>
          </cell>
        </row>
        <row r="1684">
          <cell r="G1684" t="str">
            <v/>
          </cell>
        </row>
        <row r="1685">
          <cell r="G1685" t="str">
            <v/>
          </cell>
        </row>
        <row r="1686">
          <cell r="G1686" t="str">
            <v/>
          </cell>
        </row>
        <row r="1687">
          <cell r="G1687" t="str">
            <v/>
          </cell>
        </row>
        <row r="1688">
          <cell r="G1688" t="str">
            <v/>
          </cell>
        </row>
        <row r="1689">
          <cell r="G1689" t="str">
            <v/>
          </cell>
        </row>
        <row r="1690">
          <cell r="G1690" t="str">
            <v>Practice</v>
          </cell>
        </row>
        <row r="1693">
          <cell r="G1693" t="str">
            <v>Practice</v>
          </cell>
        </row>
        <row r="1694">
          <cell r="G1694" t="str">
            <v>Practice</v>
          </cell>
        </row>
        <row r="1696">
          <cell r="G1696" t="str">
            <v>Practice</v>
          </cell>
        </row>
        <row r="1697">
          <cell r="G1697" t="str">
            <v>Practice</v>
          </cell>
        </row>
        <row r="1699">
          <cell r="G1699" t="str">
            <v>Practice</v>
          </cell>
        </row>
        <row r="1702">
          <cell r="G1702" t="str">
            <v>Practice</v>
          </cell>
        </row>
        <row r="1705">
          <cell r="G1705" t="str">
            <v>Practice</v>
          </cell>
        </row>
        <row r="1706">
          <cell r="G1706" t="str">
            <v>Practice</v>
          </cell>
        </row>
        <row r="1708">
          <cell r="G1708" t="str">
            <v>Practice</v>
          </cell>
        </row>
        <row r="1709">
          <cell r="G1709" t="str">
            <v>Practice</v>
          </cell>
        </row>
        <row r="1710">
          <cell r="G1710" t="str">
            <v>Practice</v>
          </cell>
        </row>
        <row r="1711">
          <cell r="G1711" t="str">
            <v>Practice</v>
          </cell>
        </row>
        <row r="1714">
          <cell r="G1714" t="str">
            <v>Practice</v>
          </cell>
        </row>
        <row r="1716">
          <cell r="G1716" t="str">
            <v>Practice</v>
          </cell>
        </row>
        <row r="1717">
          <cell r="G1717" t="str">
            <v>Practice</v>
          </cell>
        </row>
        <row r="1721">
          <cell r="G1721" t="str">
            <v>Practice</v>
          </cell>
        </row>
        <row r="1726">
          <cell r="G1726" t="str">
            <v>Practice</v>
          </cell>
        </row>
        <row r="1727">
          <cell r="G1727" t="str">
            <v>Practice</v>
          </cell>
        </row>
        <row r="1729">
          <cell r="G1729" t="str">
            <v>Practice</v>
          </cell>
        </row>
        <row r="1732">
          <cell r="G1732" t="str">
            <v>Practice</v>
          </cell>
        </row>
        <row r="1735">
          <cell r="G1735" t="str">
            <v>Practice</v>
          </cell>
        </row>
        <row r="1738">
          <cell r="G1738" t="str">
            <v>Practice</v>
          </cell>
        </row>
        <row r="1742">
          <cell r="G1742" t="str">
            <v>Practice</v>
          </cell>
        </row>
        <row r="1743">
          <cell r="G1743" t="str">
            <v>Practice</v>
          </cell>
        </row>
        <row r="1744">
          <cell r="G1744" t="str">
            <v>Practice</v>
          </cell>
        </row>
        <row r="1745">
          <cell r="G1745" t="str">
            <v>Practice</v>
          </cell>
        </row>
        <row r="1751">
          <cell r="G1751" t="str">
            <v>Practice</v>
          </cell>
        </row>
        <row r="1791">
          <cell r="G1791" t="str">
            <v>Practice</v>
          </cell>
        </row>
        <row r="1834">
          <cell r="G1834" t="str">
            <v>Practice</v>
          </cell>
        </row>
        <row r="1837">
          <cell r="G1837" t="str">
            <v>Practice</v>
          </cell>
        </row>
        <row r="1839">
          <cell r="G1839" t="str">
            <v>Practice</v>
          </cell>
        </row>
        <row r="1841">
          <cell r="G1841" t="str">
            <v>Practice</v>
          </cell>
        </row>
        <row r="1842">
          <cell r="G1842" t="str">
            <v>Practice</v>
          </cell>
        </row>
        <row r="1843">
          <cell r="G1843" t="str">
            <v>Practice</v>
          </cell>
        </row>
        <row r="1844">
          <cell r="G1844" t="str">
            <v>Practice</v>
          </cell>
        </row>
        <row r="1847">
          <cell r="G1847" t="str">
            <v>Practice</v>
          </cell>
        </row>
        <row r="1850">
          <cell r="G1850" t="str">
            <v>Practice</v>
          </cell>
        </row>
        <row r="1851">
          <cell r="G1851" t="str">
            <v>Practice</v>
          </cell>
        </row>
        <row r="1853">
          <cell r="G1853" t="str">
            <v>Practice</v>
          </cell>
        </row>
        <row r="1854">
          <cell r="G1854" t="str">
            <v>Practice</v>
          </cell>
        </row>
        <row r="1855">
          <cell r="G1855" t="str">
            <v>Practice</v>
          </cell>
        </row>
        <row r="1856">
          <cell r="G1856" t="str">
            <v>Practice</v>
          </cell>
        </row>
        <row r="1859">
          <cell r="G1859" t="str">
            <v>Practice</v>
          </cell>
        </row>
        <row r="1862">
          <cell r="G1862" t="str">
            <v>All Stars</v>
          </cell>
        </row>
        <row r="1863">
          <cell r="G1863" t="str">
            <v>Travel</v>
          </cell>
        </row>
        <row r="1864">
          <cell r="G1864" t="str">
            <v>Travel</v>
          </cell>
        </row>
        <row r="1865">
          <cell r="G1865" t="str">
            <v>Travel</v>
          </cell>
        </row>
        <row r="1866">
          <cell r="G1866" t="str">
            <v>Travel</v>
          </cell>
        </row>
        <row r="1868">
          <cell r="G1868" t="str">
            <v>Practice</v>
          </cell>
        </row>
        <row r="1871">
          <cell r="G1871" t="str">
            <v>Travel</v>
          </cell>
        </row>
        <row r="1874">
          <cell r="G1874" t="str">
            <v>Practice</v>
          </cell>
        </row>
        <row r="1875">
          <cell r="G1875" t="str">
            <v>Practice</v>
          </cell>
        </row>
        <row r="1877">
          <cell r="G1877" t="str">
            <v>Practice</v>
          </cell>
        </row>
        <row r="1878">
          <cell r="G1878" t="str">
            <v>Practice</v>
          </cell>
        </row>
        <row r="1879">
          <cell r="G1879" t="str">
            <v>Practice</v>
          </cell>
        </row>
        <row r="1880">
          <cell r="G1880" t="str">
            <v>Practice</v>
          </cell>
        </row>
        <row r="1883">
          <cell r="G1883" t="str">
            <v>Travel</v>
          </cell>
        </row>
        <row r="1886">
          <cell r="G1886" t="str">
            <v>Travel</v>
          </cell>
        </row>
        <row r="1887">
          <cell r="G1887" t="str">
            <v>Travel</v>
          </cell>
        </row>
        <row r="1889">
          <cell r="G1889" t="str">
            <v>Travel</v>
          </cell>
        </row>
        <row r="1890">
          <cell r="G1890" t="str">
            <v>Travel</v>
          </cell>
        </row>
        <row r="1892">
          <cell r="G1892" t="str">
            <v>Travel</v>
          </cell>
        </row>
        <row r="1895">
          <cell r="G1895" t="str">
            <v>Travel</v>
          </cell>
        </row>
        <row r="1903">
          <cell r="G1903" t="str">
            <v>Practice</v>
          </cell>
        </row>
        <row r="1920">
          <cell r="G1920" t="str">
            <v>Practice</v>
          </cell>
        </row>
        <row r="1928">
          <cell r="G1928" t="str">
            <v>Travel</v>
          </cell>
        </row>
        <row r="1929">
          <cell r="G1929" t="str">
            <v>Travel</v>
          </cell>
        </row>
        <row r="1933">
          <cell r="G1933" t="str">
            <v>All Stars</v>
          </cell>
        </row>
        <row r="1934">
          <cell r="G1934" t="str">
            <v>All Stars</v>
          </cell>
        </row>
        <row r="1937">
          <cell r="G1937" t="str">
            <v>Travel</v>
          </cell>
        </row>
        <row r="1942">
          <cell r="G1942" t="str">
            <v>Travel</v>
          </cell>
        </row>
        <row r="1943">
          <cell r="G1943" t="str">
            <v>Travel</v>
          </cell>
        </row>
        <row r="1944">
          <cell r="G1944" t="str">
            <v>Travel</v>
          </cell>
        </row>
        <row r="1946">
          <cell r="G1946" t="str">
            <v>Travel</v>
          </cell>
        </row>
        <row r="1947">
          <cell r="G1947" t="str">
            <v>Travel</v>
          </cell>
        </row>
        <row r="1954">
          <cell r="G1954" t="str">
            <v>Travel</v>
          </cell>
        </row>
        <row r="1963">
          <cell r="G1963" t="str">
            <v>Practice</v>
          </cell>
        </row>
        <row r="1966">
          <cell r="G1966" t="str">
            <v>Practice</v>
          </cell>
        </row>
        <row r="1968">
          <cell r="G1968" t="str">
            <v>Practice</v>
          </cell>
        </row>
        <row r="1969">
          <cell r="G1969" t="str">
            <v>Practice</v>
          </cell>
        </row>
        <row r="1970">
          <cell r="G1970" t="str">
            <v>Practice</v>
          </cell>
        </row>
        <row r="1971">
          <cell r="G1971" t="str">
            <v>Practice</v>
          </cell>
        </row>
        <row r="1972">
          <cell r="G1972" t="str">
            <v>Practice</v>
          </cell>
        </row>
        <row r="1975">
          <cell r="G1975" t="str">
            <v>Practice</v>
          </cell>
        </row>
        <row r="1979">
          <cell r="G1979" t="str">
            <v>Practice</v>
          </cell>
        </row>
        <row r="1981">
          <cell r="G1981" t="str">
            <v>Practice</v>
          </cell>
        </row>
        <row r="1982">
          <cell r="G1982" t="str">
            <v>Practice</v>
          </cell>
        </row>
        <row r="1983">
          <cell r="G1983" t="str">
            <v>Practice</v>
          </cell>
        </row>
        <row r="1984">
          <cell r="G1984" t="str">
            <v>Travel</v>
          </cell>
        </row>
        <row r="1987">
          <cell r="G1987" t="str">
            <v>Travel</v>
          </cell>
        </row>
        <row r="1990">
          <cell r="G1990" t="str">
            <v>Practice</v>
          </cell>
        </row>
        <row r="1991">
          <cell r="G1991" t="str">
            <v>Travel</v>
          </cell>
        </row>
        <row r="1992">
          <cell r="G1992" t="str">
            <v>Travel</v>
          </cell>
        </row>
        <row r="1993">
          <cell r="G1993" t="str">
            <v>Travel</v>
          </cell>
        </row>
        <row r="1994">
          <cell r="G1994" t="str">
            <v>Travel</v>
          </cell>
        </row>
        <row r="1996">
          <cell r="G1996" t="str">
            <v>Travel</v>
          </cell>
        </row>
        <row r="1999">
          <cell r="G1999" t="str">
            <v>Travel</v>
          </cell>
        </row>
        <row r="2002">
          <cell r="G2002" t="str">
            <v>Travel</v>
          </cell>
        </row>
        <row r="2003">
          <cell r="G2003" t="str">
            <v>Practice</v>
          </cell>
        </row>
        <row r="2005">
          <cell r="G2005" t="str">
            <v>Practice</v>
          </cell>
        </row>
        <row r="2006">
          <cell r="G2006" t="str">
            <v>Practice</v>
          </cell>
        </row>
        <row r="2007">
          <cell r="G2007" t="str">
            <v>Practice</v>
          </cell>
        </row>
        <row r="2008">
          <cell r="G2008" t="str">
            <v>Practice</v>
          </cell>
        </row>
        <row r="2014">
          <cell r="G2014" t="str">
            <v>All Stars</v>
          </cell>
        </row>
        <row r="2015">
          <cell r="G2015" t="str">
            <v>Travel</v>
          </cell>
        </row>
        <row r="2016">
          <cell r="G2016" t="str">
            <v>Travel</v>
          </cell>
        </row>
        <row r="2017">
          <cell r="G2017" t="str">
            <v>Travel</v>
          </cell>
        </row>
        <row r="2018">
          <cell r="G2018" t="str">
            <v>Travel</v>
          </cell>
        </row>
        <row r="2020">
          <cell r="G2020" t="str">
            <v>Travel</v>
          </cell>
        </row>
        <row r="2032">
          <cell r="G2032" t="str">
            <v>Practice</v>
          </cell>
        </row>
        <row r="2048">
          <cell r="G2048" t="str">
            <v>Practice</v>
          </cell>
        </row>
        <row r="2050">
          <cell r="G2050" t="str">
            <v>Practice</v>
          </cell>
        </row>
        <row r="2058">
          <cell r="G2058" t="str">
            <v>All Stars</v>
          </cell>
        </row>
        <row r="2059">
          <cell r="G2059" t="str">
            <v>All Stars</v>
          </cell>
        </row>
        <row r="2065">
          <cell r="G2065" t="str">
            <v>Travel</v>
          </cell>
        </row>
        <row r="2066">
          <cell r="G2066" t="str">
            <v>Travel</v>
          </cell>
        </row>
        <row r="2071">
          <cell r="G2071" t="str">
            <v>Travel</v>
          </cell>
        </row>
        <row r="2072">
          <cell r="G2072" t="str">
            <v>Travel</v>
          </cell>
        </row>
        <row r="2073">
          <cell r="G2073" t="str">
            <v>Travel</v>
          </cell>
        </row>
        <row r="2075">
          <cell r="G2075" t="str">
            <v>Travel</v>
          </cell>
        </row>
        <row r="2076">
          <cell r="G2076" t="str">
            <v>Travel</v>
          </cell>
        </row>
        <row r="2083">
          <cell r="G2083" t="str">
            <v>Travel</v>
          </cell>
        </row>
        <row r="2086">
          <cell r="G2086" t="str">
            <v>Travel</v>
          </cell>
        </row>
        <row r="2092">
          <cell r="G2092" t="str">
            <v>Travel</v>
          </cell>
        </row>
        <row r="2096">
          <cell r="G2096" t="str">
            <v>Practice</v>
          </cell>
        </row>
        <row r="2098">
          <cell r="G2098" t="str">
            <v>Practice</v>
          </cell>
        </row>
        <row r="2099">
          <cell r="G2099" t="str">
            <v>Practice</v>
          </cell>
        </row>
        <row r="2100">
          <cell r="G2100" t="str">
            <v>Practice</v>
          </cell>
        </row>
        <row r="2101">
          <cell r="G2101" t="str">
            <v>Practice</v>
          </cell>
        </row>
        <row r="2104">
          <cell r="G2104" t="str">
            <v>Travel</v>
          </cell>
        </row>
        <row r="2105">
          <cell r="G2105" t="str">
            <v>All Stars</v>
          </cell>
        </row>
        <row r="2107">
          <cell r="G2107" t="str">
            <v>Travel</v>
          </cell>
        </row>
        <row r="2108">
          <cell r="G2108" t="str">
            <v>Practice</v>
          </cell>
        </row>
        <row r="2110">
          <cell r="G2110" t="str">
            <v>Practice</v>
          </cell>
        </row>
        <row r="2111">
          <cell r="G2111" t="str">
            <v>Practice</v>
          </cell>
        </row>
        <row r="2112">
          <cell r="G2112" t="str">
            <v>Practice</v>
          </cell>
        </row>
        <row r="2113">
          <cell r="G2113" t="str">
            <v>Practice</v>
          </cell>
        </row>
        <row r="2121">
          <cell r="G2121" t="str">
            <v>Travel</v>
          </cell>
        </row>
        <row r="2123">
          <cell r="G2123" t="str">
            <v>Travel</v>
          </cell>
        </row>
        <row r="2124">
          <cell r="G2124" t="str">
            <v>Travel</v>
          </cell>
        </row>
        <row r="2126">
          <cell r="G2126" t="str">
            <v>Travel</v>
          </cell>
        </row>
        <row r="2129">
          <cell r="G2129" t="str">
            <v>Travel</v>
          </cell>
        </row>
        <row r="2132">
          <cell r="G2132" t="str">
            <v>Practice</v>
          </cell>
        </row>
        <row r="2133">
          <cell r="G2133" t="str">
            <v>Practice</v>
          </cell>
        </row>
        <row r="2135">
          <cell r="G2135" t="str">
            <v>Practice</v>
          </cell>
        </row>
        <row r="2136">
          <cell r="G2136" t="str">
            <v>Practice</v>
          </cell>
        </row>
        <row r="2137">
          <cell r="G2137" t="str">
            <v>Practice</v>
          </cell>
        </row>
        <row r="2138">
          <cell r="G2138" t="str">
            <v>Practice</v>
          </cell>
        </row>
        <row r="2146">
          <cell r="G2146" t="str">
            <v>Travel</v>
          </cell>
        </row>
        <row r="2147">
          <cell r="G2147" t="str">
            <v>Travel</v>
          </cell>
        </row>
        <row r="2148">
          <cell r="G2148" t="str">
            <v>Travel</v>
          </cell>
        </row>
        <row r="2149">
          <cell r="G2149" t="str">
            <v>Travel</v>
          </cell>
        </row>
        <row r="2151">
          <cell r="G2151" t="str">
            <v>Travel</v>
          </cell>
        </row>
        <row r="2162">
          <cell r="G2162" t="str">
            <v>Travel</v>
          </cell>
        </row>
        <row r="2179">
          <cell r="G2179" t="str">
            <v>Practice</v>
          </cell>
        </row>
        <row r="2189">
          <cell r="G2189" t="str">
            <v>Travel</v>
          </cell>
        </row>
        <row r="2190">
          <cell r="G2190" t="str">
            <v>All Stars</v>
          </cell>
        </row>
        <row r="2191">
          <cell r="G2191" t="str">
            <v>All Stars</v>
          </cell>
        </row>
        <row r="2200">
          <cell r="G2200" t="str">
            <v>Travel</v>
          </cell>
        </row>
        <row r="2202">
          <cell r="G2202" t="str">
            <v>Travel</v>
          </cell>
        </row>
        <row r="2205">
          <cell r="G2205" t="str">
            <v>Travel</v>
          </cell>
        </row>
        <row r="2214">
          <cell r="G2214" t="str">
            <v>Travel</v>
          </cell>
        </row>
        <row r="2222">
          <cell r="G2222" t="str">
            <v>Travel</v>
          </cell>
        </row>
        <row r="2226">
          <cell r="G2226" t="str">
            <v>Practice</v>
          </cell>
        </row>
        <row r="2228">
          <cell r="G2228" t="str">
            <v>Practice</v>
          </cell>
        </row>
        <row r="2229">
          <cell r="G2229" t="str">
            <v>Practice</v>
          </cell>
        </row>
        <row r="2230">
          <cell r="G2230" t="str">
            <v>Practice</v>
          </cell>
        </row>
        <row r="2231">
          <cell r="G2231" t="str">
            <v>Practice</v>
          </cell>
        </row>
        <row r="2235">
          <cell r="G2235" t="str">
            <v>Travel</v>
          </cell>
        </row>
        <row r="2238">
          <cell r="G2238" t="str">
            <v>Travel</v>
          </cell>
        </row>
        <row r="2240">
          <cell r="G2240" t="str">
            <v>Practice</v>
          </cell>
        </row>
        <row r="2241">
          <cell r="G2241" t="str">
            <v>Practice</v>
          </cell>
        </row>
        <row r="2242">
          <cell r="G2242" t="str">
            <v>Practice</v>
          </cell>
        </row>
        <row r="2243">
          <cell r="G2243" t="str">
            <v>Practice</v>
          </cell>
        </row>
        <row r="2244">
          <cell r="G2244" t="str">
            <v>Practice</v>
          </cell>
        </row>
        <row r="2247">
          <cell r="G2247" t="str">
            <v>Travel</v>
          </cell>
        </row>
        <row r="2251">
          <cell r="G2251" t="str">
            <v>Travel</v>
          </cell>
        </row>
        <row r="2253">
          <cell r="G2253" t="str">
            <v>Travel</v>
          </cell>
        </row>
        <row r="2256">
          <cell r="G2256" t="str">
            <v>Practice</v>
          </cell>
        </row>
        <row r="2259">
          <cell r="G2259" t="str">
            <v>Practice</v>
          </cell>
        </row>
        <row r="2263">
          <cell r="G2263" t="str">
            <v>Practice</v>
          </cell>
        </row>
        <row r="2265">
          <cell r="G2265" t="str">
            <v>Practice</v>
          </cell>
        </row>
        <row r="2266">
          <cell r="G2266" t="str">
            <v>Practice</v>
          </cell>
        </row>
        <row r="2267">
          <cell r="G2267" t="str">
            <v>Practice</v>
          </cell>
        </row>
        <row r="2268">
          <cell r="G2268" t="str">
            <v>Practice</v>
          </cell>
        </row>
        <row r="2271">
          <cell r="G2271" t="str">
            <v>Travel</v>
          </cell>
        </row>
        <row r="2275">
          <cell r="G2275" t="str">
            <v>Travel</v>
          </cell>
        </row>
        <row r="2277">
          <cell r="G2277" t="str">
            <v>Travel</v>
          </cell>
        </row>
        <row r="2278">
          <cell r="G2278" t="str">
            <v>Travel</v>
          </cell>
        </row>
        <row r="2280">
          <cell r="G2280" t="str">
            <v>Travel</v>
          </cell>
        </row>
        <row r="2283">
          <cell r="G2283" t="str">
            <v>Travel</v>
          </cell>
        </row>
        <row r="2284">
          <cell r="G2284" t="str">
            <v>Travel</v>
          </cell>
        </row>
        <row r="2301">
          <cell r="G2301" t="str">
            <v>Practice</v>
          </cell>
        </row>
        <row r="2308">
          <cell r="G2308" t="str">
            <v>Practice</v>
          </cell>
        </row>
        <row r="2316">
          <cell r="G2316" t="str">
            <v>Travel</v>
          </cell>
        </row>
        <row r="2317">
          <cell r="G2317" t="str">
            <v>Travel</v>
          </cell>
        </row>
        <row r="2318">
          <cell r="G2318" t="str">
            <v>Travel</v>
          </cell>
        </row>
        <row r="2326">
          <cell r="G2326" t="str">
            <v>Travel</v>
          </cell>
        </row>
        <row r="2327">
          <cell r="G2327" t="str">
            <v>Travel</v>
          </cell>
        </row>
        <row r="2330">
          <cell r="G2330" t="str">
            <v>Travel</v>
          </cell>
        </row>
        <row r="2332">
          <cell r="G2332" t="str">
            <v>Travel</v>
          </cell>
        </row>
        <row r="2334">
          <cell r="G2334" t="str">
            <v>Travel</v>
          </cell>
        </row>
        <row r="2335">
          <cell r="G2335" t="str">
            <v>Travel</v>
          </cell>
        </row>
        <row r="2342">
          <cell r="G2342" t="str">
            <v>Travel</v>
          </cell>
        </row>
        <row r="2343">
          <cell r="G2343" t="str">
            <v>Travel</v>
          </cell>
        </row>
        <row r="2355">
          <cell r="G2355" t="str">
            <v>Travel</v>
          </cell>
        </row>
        <row r="2357">
          <cell r="G2357" t="str">
            <v>Practice</v>
          </cell>
        </row>
        <row r="2358">
          <cell r="G2358" t="str">
            <v>Practice</v>
          </cell>
        </row>
        <row r="2359">
          <cell r="G2359" t="str">
            <v>Practice</v>
          </cell>
        </row>
        <row r="2360">
          <cell r="G2360" t="str">
            <v>Practice</v>
          </cell>
        </row>
        <row r="2367">
          <cell r="G2367" t="str">
            <v>Practice</v>
          </cell>
        </row>
        <row r="2369">
          <cell r="G2369" t="str">
            <v>Practice</v>
          </cell>
        </row>
        <row r="2370">
          <cell r="G2370" t="str">
            <v>Practice</v>
          </cell>
        </row>
        <row r="2371">
          <cell r="G2371" t="str">
            <v>Practice</v>
          </cell>
        </row>
        <row r="2372">
          <cell r="G2372" t="str">
            <v>Practice</v>
          </cell>
        </row>
        <row r="2375">
          <cell r="G2375" t="str">
            <v>Travel</v>
          </cell>
        </row>
        <row r="2379">
          <cell r="G2379" t="str">
            <v>Travel</v>
          </cell>
        </row>
        <row r="2381">
          <cell r="G2381" t="str">
            <v>Travel</v>
          </cell>
        </row>
        <row r="2382">
          <cell r="G2382" t="str">
            <v>Practice</v>
          </cell>
        </row>
        <row r="2391">
          <cell r="G2391" t="str">
            <v>Practice</v>
          </cell>
        </row>
        <row r="2393">
          <cell r="G2393" t="str">
            <v>Travel</v>
          </cell>
        </row>
        <row r="2394">
          <cell r="G2394" t="str">
            <v>Practice</v>
          </cell>
        </row>
        <row r="2395">
          <cell r="G2395" t="str">
            <v>Practice</v>
          </cell>
        </row>
        <row r="2396">
          <cell r="G2396" t="str">
            <v>Practice</v>
          </cell>
        </row>
        <row r="2403">
          <cell r="G2403" t="str">
            <v>Travel</v>
          </cell>
        </row>
        <row r="2405">
          <cell r="G2405" t="str">
            <v>Travel</v>
          </cell>
        </row>
        <row r="2406">
          <cell r="G2406" t="str">
            <v>Travel</v>
          </cell>
        </row>
        <row r="2408">
          <cell r="G2408" t="str">
            <v>Travel</v>
          </cell>
        </row>
        <row r="2410">
          <cell r="G2410" t="str">
            <v>Travel</v>
          </cell>
        </row>
        <row r="2419">
          <cell r="G2419" t="str">
            <v>Travel</v>
          </cell>
        </row>
        <row r="2436">
          <cell r="G2436" t="str">
            <v>Practice</v>
          </cell>
        </row>
        <row r="2444">
          <cell r="G2444" t="str">
            <v>Travel</v>
          </cell>
        </row>
        <row r="2445">
          <cell r="G2445" t="str">
            <v>Travel</v>
          </cell>
        </row>
        <row r="2446">
          <cell r="G2446" t="str">
            <v>Travel</v>
          </cell>
        </row>
        <row r="2454">
          <cell r="G2454" t="str">
            <v>Travel</v>
          </cell>
        </row>
        <row r="2457">
          <cell r="G2457" t="str">
            <v>Travel</v>
          </cell>
        </row>
        <row r="2458">
          <cell r="G2458" t="str">
            <v>Travel</v>
          </cell>
        </row>
        <row r="2470">
          <cell r="G2470" t="str">
            <v>Travel</v>
          </cell>
        </row>
        <row r="2485">
          <cell r="G2485" t="str">
            <v>Practice</v>
          </cell>
        </row>
        <row r="2487">
          <cell r="G2487" t="str">
            <v>Practice</v>
          </cell>
        </row>
        <row r="2489">
          <cell r="G2489" t="str">
            <v>Practice</v>
          </cell>
        </row>
        <row r="2490">
          <cell r="G2490" t="str">
            <v>Practice</v>
          </cell>
        </row>
        <row r="2491">
          <cell r="G2491" t="str">
            <v>Practice</v>
          </cell>
        </row>
        <row r="2495">
          <cell r="G2495" t="str">
            <v>Travel</v>
          </cell>
        </row>
        <row r="2500">
          <cell r="G2500" t="str">
            <v>Travel</v>
          </cell>
        </row>
        <row r="2503">
          <cell r="G2503" t="str">
            <v>Practice</v>
          </cell>
        </row>
        <row r="2504">
          <cell r="G2504" t="str">
            <v>Practice</v>
          </cell>
        </row>
        <row r="2505">
          <cell r="G2505" t="str">
            <v>Practice</v>
          </cell>
        </row>
        <row r="2506">
          <cell r="G2506" t="str">
            <v>Practice</v>
          </cell>
        </row>
        <row r="2510">
          <cell r="G2510" t="str">
            <v>Travel</v>
          </cell>
        </row>
        <row r="2514">
          <cell r="G2514" t="str">
            <v>Travel</v>
          </cell>
        </row>
        <row r="2518">
          <cell r="G2518" t="str">
            <v>Travel</v>
          </cell>
        </row>
        <row r="2519">
          <cell r="G2519" t="str">
            <v>Travel</v>
          </cell>
        </row>
        <row r="2521">
          <cell r="G2521" t="str">
            <v>Travel</v>
          </cell>
        </row>
        <row r="2525">
          <cell r="G2525" t="str">
            <v>Travel</v>
          </cell>
        </row>
        <row r="2530">
          <cell r="G2530" t="str">
            <v>Practice</v>
          </cell>
        </row>
        <row r="2533">
          <cell r="G2533" t="str">
            <v>Practice</v>
          </cell>
        </row>
        <row r="2534">
          <cell r="G2534" t="str">
            <v>Practice</v>
          </cell>
        </row>
        <row r="2535">
          <cell r="G2535" t="str">
            <v>Practice</v>
          </cell>
        </row>
        <row r="2536">
          <cell r="G2536" t="str">
            <v>Practice</v>
          </cell>
        </row>
        <row r="2545">
          <cell r="G2545" t="str">
            <v>Travel</v>
          </cell>
        </row>
        <row r="2549">
          <cell r="G2549" t="str">
            <v>Travel</v>
          </cell>
        </row>
        <row r="2551">
          <cell r="G2551" t="str">
            <v>Travel</v>
          </cell>
        </row>
        <row r="2553">
          <cell r="G2553" t="str">
            <v>Travel</v>
          </cell>
        </row>
        <row r="2554">
          <cell r="G2554" t="str">
            <v>Travel</v>
          </cell>
        </row>
        <row r="2555">
          <cell r="G2555" t="str">
            <v>Travel</v>
          </cell>
        </row>
        <row r="2579">
          <cell r="G2579" t="str">
            <v>Practice</v>
          </cell>
        </row>
        <row r="2596">
          <cell r="G2596" t="str">
            <v>Travel</v>
          </cell>
        </row>
        <row r="2600">
          <cell r="G2600" t="str">
            <v>Travel</v>
          </cell>
        </row>
        <row r="2605">
          <cell r="G2605" t="str">
            <v>Travel</v>
          </cell>
        </row>
        <row r="2613">
          <cell r="G2613" t="str">
            <v>Travel</v>
          </cell>
        </row>
        <row r="2628">
          <cell r="G2628" t="str">
            <v>Practice</v>
          </cell>
        </row>
        <row r="2631">
          <cell r="G2631" t="str">
            <v>Practice</v>
          </cell>
        </row>
        <row r="2632">
          <cell r="G2632" t="str">
            <v>Practice</v>
          </cell>
        </row>
        <row r="2633">
          <cell r="G2633" t="str">
            <v>Practice</v>
          </cell>
        </row>
        <row r="2634">
          <cell r="G2634" t="str">
            <v>Practice</v>
          </cell>
        </row>
        <row r="2643">
          <cell r="G2643" t="str">
            <v>Practice</v>
          </cell>
        </row>
        <row r="2646">
          <cell r="G2646" t="str">
            <v>Practice</v>
          </cell>
        </row>
        <row r="2647">
          <cell r="G2647" t="str">
            <v>Practice</v>
          </cell>
        </row>
        <row r="2648">
          <cell r="G2648" t="str">
            <v>Practice</v>
          </cell>
        </row>
        <row r="2649">
          <cell r="G2649" t="str">
            <v>Practice</v>
          </cell>
        </row>
        <row r="2653">
          <cell r="G2653" t="str">
            <v>Practice</v>
          </cell>
        </row>
        <row r="2658">
          <cell r="G2658" t="str">
            <v>Practice</v>
          </cell>
        </row>
        <row r="2661">
          <cell r="G2661" t="str">
            <v>Practice</v>
          </cell>
        </row>
        <row r="2662">
          <cell r="G2662" t="str">
            <v>Practice</v>
          </cell>
        </row>
        <row r="2664">
          <cell r="G2664" t="str">
            <v>Practice</v>
          </cell>
        </row>
        <row r="2668">
          <cell r="G2668" t="str">
            <v>Practice</v>
          </cell>
        </row>
        <row r="2674">
          <cell r="G2674" t="str">
            <v>Travel</v>
          </cell>
        </row>
        <row r="2676">
          <cell r="G2676" t="str">
            <v>Practice</v>
          </cell>
        </row>
        <row r="2677">
          <cell r="G2677" t="str">
            <v>Practice</v>
          </cell>
        </row>
        <row r="2678">
          <cell r="G2678" t="str">
            <v>Practice</v>
          </cell>
        </row>
        <row r="2679">
          <cell r="G2679" t="str">
            <v>Practice</v>
          </cell>
        </row>
        <row r="2689">
          <cell r="G2689" t="str">
            <v>Travel</v>
          </cell>
        </row>
        <row r="2691">
          <cell r="G2691" t="str">
            <v>Travel</v>
          </cell>
        </row>
        <row r="2692">
          <cell r="G2692" t="str">
            <v>Travel</v>
          </cell>
        </row>
        <row r="2693">
          <cell r="G2693" t="str">
            <v>Practice</v>
          </cell>
        </row>
        <row r="2694">
          <cell r="G2694" t="str">
            <v>Travel</v>
          </cell>
        </row>
        <row r="2696">
          <cell r="G2696" t="str">
            <v>Travel</v>
          </cell>
        </row>
        <row r="2721">
          <cell r="G2721" t="str">
            <v>Practice</v>
          </cell>
        </row>
        <row r="2738">
          <cell r="G2738" t="str">
            <v>Travel</v>
          </cell>
        </row>
        <row r="2743">
          <cell r="G2743" t="str">
            <v>Travel</v>
          </cell>
        </row>
        <row r="2747">
          <cell r="G2747" t="str">
            <v>Travel</v>
          </cell>
        </row>
        <row r="2756">
          <cell r="G2756" t="str">
            <v>Travel</v>
          </cell>
        </row>
        <row r="2768">
          <cell r="G2768" t="str">
            <v>Practice</v>
          </cell>
        </row>
        <row r="2770">
          <cell r="G2770" t="str">
            <v>Practice</v>
          </cell>
        </row>
        <row r="2771">
          <cell r="G2771" t="str">
            <v>Practice</v>
          </cell>
        </row>
        <row r="2772">
          <cell r="G2772" t="str">
            <v>Practice</v>
          </cell>
        </row>
        <row r="2773">
          <cell r="G2773" t="str">
            <v>Practice</v>
          </cell>
        </row>
        <row r="2780">
          <cell r="G2780" t="str">
            <v>Practice</v>
          </cell>
        </row>
        <row r="2782">
          <cell r="G2782" t="str">
            <v>Practice</v>
          </cell>
        </row>
        <row r="2783">
          <cell r="G2783" t="str">
            <v>Practice</v>
          </cell>
        </row>
        <row r="2784">
          <cell r="G2784" t="str">
            <v>Practice</v>
          </cell>
        </row>
        <row r="2785">
          <cell r="G2785" t="str">
            <v>Practice</v>
          </cell>
        </row>
        <row r="2795">
          <cell r="G2795" t="str">
            <v>Travel</v>
          </cell>
        </row>
        <row r="2797">
          <cell r="G2797" t="str">
            <v>Practice</v>
          </cell>
        </row>
        <row r="2800">
          <cell r="G2800" t="str">
            <v>Practice</v>
          </cell>
        </row>
        <row r="2804">
          <cell r="G2804" t="str">
            <v>Practice</v>
          </cell>
        </row>
        <row r="2806">
          <cell r="G2806" t="str">
            <v>Practice</v>
          </cell>
        </row>
        <row r="2807">
          <cell r="G2807" t="str">
            <v>Practice</v>
          </cell>
        </row>
        <row r="2808">
          <cell r="G2808" t="str">
            <v>Practice</v>
          </cell>
        </row>
        <row r="2809">
          <cell r="G2809" t="str">
            <v>Practice</v>
          </cell>
        </row>
        <row r="2817">
          <cell r="G2817" t="str">
            <v>Travel</v>
          </cell>
        </row>
        <row r="2818">
          <cell r="G2818" t="str">
            <v>Travel</v>
          </cell>
        </row>
        <row r="2821">
          <cell r="G2821" t="str">
            <v>Travel</v>
          </cell>
        </row>
        <row r="2849">
          <cell r="G2849" t="str">
            <v>Practice</v>
          </cell>
        </row>
        <row r="2876">
          <cell r="G2876" t="str">
            <v>Travel</v>
          </cell>
        </row>
        <row r="2901">
          <cell r="G2901" t="str">
            <v>Practice</v>
          </cell>
        </row>
        <row r="2923">
          <cell r="G2923" t="str">
            <v>Practice</v>
          </cell>
        </row>
        <row r="2925">
          <cell r="G2925" t="str">
            <v>Practice</v>
          </cell>
        </row>
        <row r="2986">
          <cell r="G2986" t="str">
            <v>Practice</v>
          </cell>
        </row>
        <row r="3019">
          <cell r="G3019" t="str">
            <v>Practice</v>
          </cell>
        </row>
        <row r="3024">
          <cell r="G3024" t="str">
            <v>Practice</v>
          </cell>
        </row>
        <row r="3026">
          <cell r="G3026" t="str">
            <v>Practice</v>
          </cell>
        </row>
        <row r="3027">
          <cell r="G3027" t="str">
            <v>Practice</v>
          </cell>
        </row>
        <row r="3028">
          <cell r="G3028" t="str">
            <v>Practice</v>
          </cell>
        </row>
        <row r="3029">
          <cell r="G3029" t="str">
            <v>Practice</v>
          </cell>
        </row>
        <row r="3032">
          <cell r="G3032" t="str">
            <v>Practice</v>
          </cell>
        </row>
        <row r="3036">
          <cell r="G3036" t="str">
            <v>Practice</v>
          </cell>
        </row>
        <row r="3038">
          <cell r="G3038" t="str">
            <v>Practice</v>
          </cell>
        </row>
        <row r="3039">
          <cell r="G3039" t="str">
            <v>Practice</v>
          </cell>
        </row>
        <row r="3040">
          <cell r="G3040" t="str">
            <v>Practice</v>
          </cell>
        </row>
        <row r="3041">
          <cell r="G3041" t="str">
            <v>Practice</v>
          </cell>
        </row>
        <row r="3048">
          <cell r="G3048" t="str">
            <v>Travel</v>
          </cell>
        </row>
        <row r="3050">
          <cell r="G3050" t="str">
            <v>Practice</v>
          </cell>
        </row>
        <row r="3051">
          <cell r="G3051" t="str">
            <v>Travel</v>
          </cell>
        </row>
        <row r="3056">
          <cell r="G3056" t="str">
            <v>Practice</v>
          </cell>
        </row>
        <row r="3060">
          <cell r="G3060" t="str">
            <v>Practice</v>
          </cell>
        </row>
        <row r="3062">
          <cell r="G3062" t="str">
            <v>Practice</v>
          </cell>
        </row>
        <row r="3063">
          <cell r="G3063" t="str">
            <v>Practice</v>
          </cell>
        </row>
        <row r="3065">
          <cell r="G3065" t="str">
            <v>Practice</v>
          </cell>
        </row>
        <row r="3068">
          <cell r="G3068" t="str">
            <v>Travel</v>
          </cell>
        </row>
        <row r="3069">
          <cell r="G3069" t="str">
            <v>Travel</v>
          </cell>
        </row>
        <row r="3081">
          <cell r="G3081" t="str">
            <v>Travel</v>
          </cell>
        </row>
        <row r="3084">
          <cell r="G3084" t="str">
            <v>House</v>
          </cell>
        </row>
        <row r="3088">
          <cell r="G3088" t="str">
            <v>Travel</v>
          </cell>
        </row>
        <row r="3089">
          <cell r="G3089" t="str">
            <v>Travel</v>
          </cell>
        </row>
        <row r="3090">
          <cell r="G3090" t="str">
            <v>Travel</v>
          </cell>
        </row>
        <row r="3093">
          <cell r="G3093" t="str">
            <v>House</v>
          </cell>
        </row>
        <row r="3097">
          <cell r="G3097" t="str">
            <v>House</v>
          </cell>
        </row>
        <row r="3099">
          <cell r="G3099" t="str">
            <v>Travel</v>
          </cell>
        </row>
        <row r="3105">
          <cell r="G3105" t="str">
            <v>House</v>
          </cell>
        </row>
        <row r="3106">
          <cell r="G3106" t="str">
            <v>House</v>
          </cell>
        </row>
        <row r="3122">
          <cell r="G3122" t="str">
            <v>Practice</v>
          </cell>
        </row>
        <row r="3123">
          <cell r="G3123" t="str">
            <v>Practice</v>
          </cell>
        </row>
        <row r="3124">
          <cell r="G3124" t="str">
            <v>Practice</v>
          </cell>
        </row>
        <row r="3127">
          <cell r="G3127" t="str">
            <v>Practice</v>
          </cell>
        </row>
        <row r="3128">
          <cell r="G3128" t="str">
            <v>Practice</v>
          </cell>
        </row>
        <row r="3131">
          <cell r="G3131" t="str">
            <v>Travel</v>
          </cell>
        </row>
        <row r="3148">
          <cell r="G3148" t="str">
            <v>Practice</v>
          </cell>
        </row>
        <row r="3152">
          <cell r="G3152" t="str">
            <v>Practice</v>
          </cell>
        </row>
        <row r="3154">
          <cell r="G3154" t="str">
            <v>Practice</v>
          </cell>
        </row>
        <row r="3155">
          <cell r="G3155" t="str">
            <v>Practice</v>
          </cell>
        </row>
        <row r="3156">
          <cell r="G3156" t="str">
            <v>Practice</v>
          </cell>
        </row>
        <row r="3157">
          <cell r="G3157" t="str">
            <v>Practice</v>
          </cell>
        </row>
        <row r="3160">
          <cell r="G3160" t="str">
            <v>Practice</v>
          </cell>
        </row>
        <row r="3164">
          <cell r="G3164" t="str">
            <v>Practice</v>
          </cell>
        </row>
        <row r="3166">
          <cell r="G3166" t="str">
            <v>Practice</v>
          </cell>
        </row>
        <row r="3167">
          <cell r="G3167" t="str">
            <v>Practice</v>
          </cell>
        </row>
        <row r="3168">
          <cell r="G3168" t="str">
            <v>Practice</v>
          </cell>
        </row>
        <row r="3169">
          <cell r="G3169" t="str">
            <v>Practice</v>
          </cell>
        </row>
        <row r="3172">
          <cell r="G3172" t="str">
            <v>Travel</v>
          </cell>
        </row>
        <row r="3176">
          <cell r="G3176" t="str">
            <v>Travel</v>
          </cell>
        </row>
        <row r="3179">
          <cell r="G3179" t="str">
            <v>Travel</v>
          </cell>
        </row>
        <row r="3184">
          <cell r="G3184" t="str">
            <v>Practice</v>
          </cell>
        </row>
        <row r="3188">
          <cell r="G3188" t="str">
            <v>Practice</v>
          </cell>
        </row>
        <row r="3190">
          <cell r="G3190" t="str">
            <v>Practice</v>
          </cell>
        </row>
        <row r="3191">
          <cell r="G3191" t="str">
            <v>Practice</v>
          </cell>
        </row>
        <row r="3193">
          <cell r="G3193" t="str">
            <v>Practice</v>
          </cell>
        </row>
        <row r="3204">
          <cell r="G3204" t="str">
            <v>Practice</v>
          </cell>
        </row>
        <row r="3207">
          <cell r="G3207" t="str">
            <v>Travel</v>
          </cell>
        </row>
        <row r="3208">
          <cell r="G3208" t="str">
            <v>Travel</v>
          </cell>
        </row>
        <row r="3212">
          <cell r="G3212" t="str">
            <v>Travel</v>
          </cell>
        </row>
        <row r="3213">
          <cell r="G3213" t="str">
            <v>Travel</v>
          </cell>
        </row>
        <row r="3217">
          <cell r="G3217" t="str">
            <v>Travel</v>
          </cell>
        </row>
        <row r="3222">
          <cell r="G3222" t="str">
            <v>House</v>
          </cell>
        </row>
        <row r="3223">
          <cell r="G3223" t="str">
            <v>Travel</v>
          </cell>
        </row>
        <row r="3224">
          <cell r="G3224" t="str">
            <v>Travel</v>
          </cell>
        </row>
        <row r="3226">
          <cell r="G3226" t="str">
            <v>House</v>
          </cell>
        </row>
        <row r="3228">
          <cell r="G3228" t="str">
            <v>Travel</v>
          </cell>
        </row>
        <row r="3234">
          <cell r="G3234" t="str">
            <v>House</v>
          </cell>
        </row>
        <row r="3235">
          <cell r="G3235" t="str">
            <v>House</v>
          </cell>
        </row>
        <row r="3236">
          <cell r="G3236" t="str">
            <v>Travel</v>
          </cell>
        </row>
        <row r="3242">
          <cell r="G3242" t="str">
            <v>Travel</v>
          </cell>
        </row>
        <row r="3247">
          <cell r="G3247" t="str">
            <v>Travel</v>
          </cell>
        </row>
        <row r="3251">
          <cell r="G3251" t="str">
            <v>Travel</v>
          </cell>
        </row>
        <row r="3256">
          <cell r="G3256" t="str">
            <v>Travel</v>
          </cell>
        </row>
        <row r="3260">
          <cell r="G3260" t="str">
            <v>Travel</v>
          </cell>
        </row>
        <row r="3261">
          <cell r="G3261" t="str">
            <v>Travel</v>
          </cell>
        </row>
        <row r="3268">
          <cell r="G3268" t="str">
            <v>Travel</v>
          </cell>
        </row>
        <row r="3269">
          <cell r="G3269" t="str">
            <v>Travel</v>
          </cell>
        </row>
        <row r="3270">
          <cell r="G3270" t="str">
            <v>Travel</v>
          </cell>
        </row>
        <row r="3277">
          <cell r="G3277" t="str">
            <v>Practice</v>
          </cell>
        </row>
        <row r="3281">
          <cell r="G3281" t="str">
            <v>Practice</v>
          </cell>
        </row>
        <row r="3283">
          <cell r="G3283" t="str">
            <v>Practice</v>
          </cell>
        </row>
        <row r="3284">
          <cell r="G3284" t="str">
            <v>Practice</v>
          </cell>
        </row>
        <row r="3285">
          <cell r="G3285" t="str">
            <v>Practice</v>
          </cell>
        </row>
        <row r="3286">
          <cell r="G3286" t="str">
            <v>Practice</v>
          </cell>
        </row>
        <row r="3289">
          <cell r="G3289" t="str">
            <v>Practice</v>
          </cell>
        </row>
        <row r="3293">
          <cell r="G3293" t="str">
            <v>Practice</v>
          </cell>
        </row>
        <row r="3296">
          <cell r="G3296" t="str">
            <v>Practice</v>
          </cell>
        </row>
        <row r="3298">
          <cell r="G3298" t="str">
            <v>Practice</v>
          </cell>
        </row>
        <row r="3301">
          <cell r="G3301" t="str">
            <v>Travel</v>
          </cell>
        </row>
        <row r="3305">
          <cell r="G3305" t="str">
            <v>Travel</v>
          </cell>
        </row>
        <row r="3307">
          <cell r="G3307" t="str">
            <v>Practice</v>
          </cell>
        </row>
        <row r="3308">
          <cell r="G3308" t="str">
            <v>Travel</v>
          </cell>
        </row>
        <row r="3313">
          <cell r="G3313" t="str">
            <v>Practice</v>
          </cell>
        </row>
        <row r="3317">
          <cell r="G3317" t="str">
            <v>Practice</v>
          </cell>
        </row>
        <row r="3319">
          <cell r="G3319" t="str">
            <v>Practice</v>
          </cell>
        </row>
        <row r="3320">
          <cell r="G3320" t="str">
            <v>Practice</v>
          </cell>
        </row>
        <row r="3321">
          <cell r="G3321" t="str">
            <v>Practice</v>
          </cell>
        </row>
        <row r="3322">
          <cell r="G3322" t="str">
            <v>Practice</v>
          </cell>
        </row>
        <row r="3329">
          <cell r="G3329" t="str">
            <v>Travel</v>
          </cell>
        </row>
        <row r="3338">
          <cell r="G3338" t="str">
            <v>Travel</v>
          </cell>
        </row>
        <row r="3339">
          <cell r="G3339" t="str">
            <v>Travel</v>
          </cell>
        </row>
        <row r="3342">
          <cell r="G3342" t="str">
            <v>House</v>
          </cell>
        </row>
        <row r="3343">
          <cell r="G3343" t="str">
            <v>Travel</v>
          </cell>
        </row>
        <row r="3344">
          <cell r="G3344" t="str">
            <v>Travel</v>
          </cell>
        </row>
        <row r="3348">
          <cell r="G3348" t="str">
            <v>Travel</v>
          </cell>
        </row>
        <row r="3351">
          <cell r="G3351" t="str">
            <v>House</v>
          </cell>
        </row>
        <row r="3353">
          <cell r="G3353" t="str">
            <v>Travel</v>
          </cell>
        </row>
        <row r="3355">
          <cell r="G3355" t="str">
            <v>House</v>
          </cell>
        </row>
        <row r="3356">
          <cell r="G3356" t="str">
            <v>Travel</v>
          </cell>
        </row>
        <row r="3357">
          <cell r="G3357" t="str">
            <v>Travel</v>
          </cell>
        </row>
        <row r="3363">
          <cell r="G3363" t="str">
            <v>House</v>
          </cell>
        </row>
        <row r="3364">
          <cell r="G3364" t="str">
            <v>House</v>
          </cell>
        </row>
        <row r="3365">
          <cell r="G3365" t="str">
            <v>Travel</v>
          </cell>
        </row>
        <row r="3380">
          <cell r="G3380" t="str">
            <v>Travel</v>
          </cell>
        </row>
        <row r="3381">
          <cell r="G3381" t="str">
            <v>Travel</v>
          </cell>
        </row>
        <row r="3385">
          <cell r="G3385" t="str">
            <v>Travel</v>
          </cell>
        </row>
        <row r="3387">
          <cell r="G3387" t="str">
            <v>Travel</v>
          </cell>
        </row>
        <row r="3390">
          <cell r="G3390" t="str">
            <v>Travel</v>
          </cell>
        </row>
        <row r="3397">
          <cell r="G3397" t="str">
            <v>Travel</v>
          </cell>
        </row>
        <row r="3398">
          <cell r="G3398" t="str">
            <v>Travel</v>
          </cell>
        </row>
        <row r="3406">
          <cell r="G3406" t="str">
            <v>Practice</v>
          </cell>
        </row>
        <row r="3410">
          <cell r="G3410" t="str">
            <v>Practice</v>
          </cell>
        </row>
        <row r="3412">
          <cell r="G3412" t="str">
            <v>Practice</v>
          </cell>
        </row>
        <row r="3413">
          <cell r="G3413" t="str">
            <v>Practice</v>
          </cell>
        </row>
        <row r="3414">
          <cell r="G3414" t="str">
            <v>Practice</v>
          </cell>
        </row>
        <row r="3415">
          <cell r="G3415" t="str">
            <v>Practice</v>
          </cell>
        </row>
        <row r="3418">
          <cell r="G3418" t="str">
            <v>Practice</v>
          </cell>
        </row>
        <row r="3422">
          <cell r="G3422" t="str">
            <v>Practice</v>
          </cell>
        </row>
        <row r="3425">
          <cell r="G3425" t="str">
            <v>Practice</v>
          </cell>
        </row>
        <row r="3426">
          <cell r="G3426" t="str">
            <v>Practice</v>
          </cell>
        </row>
        <row r="3427">
          <cell r="G3427" t="str">
            <v>Practice</v>
          </cell>
        </row>
        <row r="3430">
          <cell r="G3430" t="str">
            <v>Practice</v>
          </cell>
        </row>
        <row r="3434">
          <cell r="G3434" t="str">
            <v>Travel</v>
          </cell>
        </row>
        <row r="3436">
          <cell r="G3436" t="str">
            <v>Practice</v>
          </cell>
        </row>
        <row r="3442">
          <cell r="G3442" t="str">
            <v>Practice</v>
          </cell>
        </row>
        <row r="3446">
          <cell r="G3446" t="str">
            <v>Practice</v>
          </cell>
        </row>
        <row r="3448">
          <cell r="G3448" t="str">
            <v>Practice</v>
          </cell>
        </row>
        <row r="3449">
          <cell r="G3449" t="str">
            <v>Practice</v>
          </cell>
        </row>
        <row r="3451">
          <cell r="G3451" t="str">
            <v>Practice</v>
          </cell>
        </row>
        <row r="3454">
          <cell r="G3454" t="str">
            <v>Travel</v>
          </cell>
        </row>
        <row r="3458">
          <cell r="G3458" t="str">
            <v>Practice</v>
          </cell>
        </row>
        <row r="3461">
          <cell r="G3461" t="str">
            <v>Practice</v>
          </cell>
        </row>
        <row r="3466">
          <cell r="G3466" t="str">
            <v>Travel</v>
          </cell>
        </row>
        <row r="3470">
          <cell r="G3470" t="str">
            <v>House</v>
          </cell>
        </row>
        <row r="3474">
          <cell r="G3474" t="str">
            <v>Travel</v>
          </cell>
        </row>
        <row r="3479">
          <cell r="G3479" t="str">
            <v>House</v>
          </cell>
        </row>
        <row r="3480">
          <cell r="G3480" t="str">
            <v>Travel</v>
          </cell>
        </row>
        <row r="3481">
          <cell r="G3481" t="str">
            <v>Travel</v>
          </cell>
        </row>
        <row r="3484">
          <cell r="G3484" t="str">
            <v>Travel</v>
          </cell>
        </row>
        <row r="3485">
          <cell r="G3485" t="str">
            <v>Travel</v>
          </cell>
        </row>
        <row r="3487">
          <cell r="G3487" t="str">
            <v>House</v>
          </cell>
        </row>
        <row r="3488">
          <cell r="G3488" t="str">
            <v>House</v>
          </cell>
        </row>
        <row r="3491">
          <cell r="G3491" t="str">
            <v>House</v>
          </cell>
        </row>
        <row r="3492">
          <cell r="G3492" t="str">
            <v>Travel</v>
          </cell>
        </row>
        <row r="3493">
          <cell r="G3493" t="str">
            <v>Travel</v>
          </cell>
        </row>
        <row r="3499">
          <cell r="G3499" t="str">
            <v>Travel</v>
          </cell>
        </row>
        <row r="3505">
          <cell r="G3505" t="str">
            <v>Travel</v>
          </cell>
        </row>
        <row r="3517">
          <cell r="G3517" t="str">
            <v>Travel</v>
          </cell>
        </row>
        <row r="3534">
          <cell r="G3534" t="str">
            <v>Practice</v>
          </cell>
        </row>
        <row r="3538">
          <cell r="G3538" t="str">
            <v>Practice</v>
          </cell>
        </row>
        <row r="3540">
          <cell r="G3540" t="str">
            <v>Practice</v>
          </cell>
        </row>
        <row r="3541">
          <cell r="G3541" t="str">
            <v>Practice</v>
          </cell>
        </row>
        <row r="3542">
          <cell r="G3542" t="str">
            <v>Practice</v>
          </cell>
        </row>
        <row r="3543">
          <cell r="G3543" t="str">
            <v>Practice</v>
          </cell>
        </row>
        <row r="3546">
          <cell r="G3546" t="str">
            <v>Practice</v>
          </cell>
        </row>
        <row r="3550">
          <cell r="G3550" t="str">
            <v>Practice</v>
          </cell>
        </row>
        <row r="3553">
          <cell r="G3553" t="str">
            <v>Practice</v>
          </cell>
        </row>
        <row r="3554">
          <cell r="G3554" t="str">
            <v>Practice</v>
          </cell>
        </row>
        <row r="3555">
          <cell r="G3555" t="str">
            <v>Practice</v>
          </cell>
        </row>
        <row r="3558">
          <cell r="G3558" t="str">
            <v>Practice</v>
          </cell>
        </row>
        <row r="3562">
          <cell r="G3562" t="str">
            <v>Travel</v>
          </cell>
        </row>
        <row r="3564">
          <cell r="G3564" t="str">
            <v>Practice</v>
          </cell>
        </row>
        <row r="3565">
          <cell r="G3565" t="str">
            <v>Travel</v>
          </cell>
        </row>
        <row r="3567">
          <cell r="G3567" t="str">
            <v>Travel</v>
          </cell>
        </row>
        <row r="3570">
          <cell r="G3570" t="str">
            <v>Practice</v>
          </cell>
        </row>
        <row r="3574">
          <cell r="G3574" t="str">
            <v>Travel</v>
          </cell>
        </row>
        <row r="3576">
          <cell r="G3576" t="str">
            <v>Practice</v>
          </cell>
        </row>
        <row r="3577">
          <cell r="G3577" t="str">
            <v>Travel</v>
          </cell>
        </row>
        <row r="3579">
          <cell r="G3579" t="str">
            <v>Practice</v>
          </cell>
        </row>
        <row r="3582">
          <cell r="G3582" t="str">
            <v>Practice</v>
          </cell>
        </row>
        <row r="3586">
          <cell r="G3586" t="str">
            <v>Travel</v>
          </cell>
        </row>
        <row r="3594">
          <cell r="G3594" t="str">
            <v>Travel</v>
          </cell>
        </row>
        <row r="3598">
          <cell r="G3598" t="str">
            <v>House</v>
          </cell>
        </row>
        <row r="3602">
          <cell r="G3602" t="str">
            <v>Practice</v>
          </cell>
        </row>
        <row r="3607">
          <cell r="G3607" t="str">
            <v>House</v>
          </cell>
        </row>
        <row r="3611">
          <cell r="G3611" t="str">
            <v>House</v>
          </cell>
        </row>
        <row r="3613">
          <cell r="G3613" t="str">
            <v>Travel</v>
          </cell>
        </row>
        <row r="3619">
          <cell r="G3619" t="str">
            <v>House</v>
          </cell>
        </row>
        <row r="3620">
          <cell r="G3620" t="str">
            <v>House</v>
          </cell>
        </row>
        <row r="3622">
          <cell r="G3622" t="str">
            <v>Travel</v>
          </cell>
        </row>
        <row r="3627">
          <cell r="G3627" t="str">
            <v>Travel</v>
          </cell>
        </row>
        <row r="3662">
          <cell r="G3662" t="str">
            <v>Practice</v>
          </cell>
        </row>
        <row r="3674">
          <cell r="G3674" t="str">
            <v>Practice</v>
          </cell>
        </row>
        <row r="3686">
          <cell r="G3686" t="str">
            <v>Practice</v>
          </cell>
        </row>
        <row r="3698">
          <cell r="G3698" t="str">
            <v>Practice</v>
          </cell>
        </row>
        <row r="3722">
          <cell r="G3722" t="str">
            <v>Travel</v>
          </cell>
        </row>
        <row r="3726">
          <cell r="G3726" t="str">
            <v>House</v>
          </cell>
        </row>
        <row r="3735">
          <cell r="G3735" t="str">
            <v>House</v>
          </cell>
        </row>
        <row r="3790">
          <cell r="G3790" t="str">
            <v>Practice</v>
          </cell>
        </row>
        <row r="3802">
          <cell r="G3802" t="str">
            <v>Practice</v>
          </cell>
        </row>
        <row r="3814">
          <cell r="G3814" t="str">
            <v>Practice</v>
          </cell>
        </row>
        <row r="3826">
          <cell r="G3826" t="str">
            <v>Practice</v>
          </cell>
        </row>
        <row r="3838">
          <cell r="G3838" t="str">
            <v>Practice</v>
          </cell>
        </row>
        <row r="3849">
          <cell r="G3849" t="str">
            <v>Travel</v>
          </cell>
        </row>
        <row r="3850">
          <cell r="G3850" t="str">
            <v>Travel</v>
          </cell>
        </row>
        <row r="3851">
          <cell r="G3851" t="str">
            <v>Travel</v>
          </cell>
        </row>
        <row r="3854">
          <cell r="G3854" t="str">
            <v>House</v>
          </cell>
        </row>
        <row r="3863">
          <cell r="G3863" t="str">
            <v>House</v>
          </cell>
        </row>
        <row r="3883">
          <cell r="G3883" t="str">
            <v>Travel</v>
          </cell>
        </row>
        <row r="3884">
          <cell r="G3884" t="str">
            <v>Travel</v>
          </cell>
        </row>
      </sheetData>
      <sheetData sheetId="10"/>
      <sheetData sheetId="11"/>
      <sheetData sheetId="12"/>
      <sheetData sheetId="13"/>
      <sheetData sheetId="14"/>
      <sheetData sheetId="15"/>
      <sheetData sheetId="16"/>
      <sheetData sheetId="17">
        <row r="6">
          <cell r="D6" t="str">
            <v>ID</v>
          </cell>
          <cell r="E6" t="str">
            <v>Date</v>
          </cell>
          <cell r="G6" t="str">
            <v>Day</v>
          </cell>
          <cell r="I6" t="str">
            <v>Time</v>
          </cell>
          <cell r="K6" t="str">
            <v>Field</v>
          </cell>
          <cell r="M6" t="str">
            <v>Division</v>
          </cell>
          <cell r="O6" t="str">
            <v>Visitor_</v>
          </cell>
          <cell r="Q6" t="str">
            <v>Home_</v>
          </cell>
          <cell r="S6" t="str">
            <v>Visitor__</v>
          </cell>
          <cell r="U6" t="str">
            <v>Home__</v>
          </cell>
          <cell r="V6" t="str">
            <v>Visitor</v>
          </cell>
          <cell r="X6" t="str">
            <v>Home</v>
          </cell>
        </row>
        <row r="7">
          <cell r="D7" t="str">
            <v>442990.75NCYB Fld 3</v>
          </cell>
          <cell r="E7">
            <v>44299</v>
          </cell>
          <cell r="G7" t="str">
            <v>Tue</v>
          </cell>
          <cell r="I7">
            <v>0.75</v>
          </cell>
          <cell r="K7" t="str">
            <v>NCYB Fld 3</v>
          </cell>
          <cell r="M7" t="str">
            <v>Major</v>
          </cell>
          <cell r="O7" t="str">
            <v>Team 3</v>
          </cell>
          <cell r="Q7" t="str">
            <v>Team 5</v>
          </cell>
          <cell r="S7" t="str">
            <v>Major Team 3</v>
          </cell>
          <cell r="U7" t="str">
            <v>Major Team 5</v>
          </cell>
          <cell r="V7" t="str">
            <v>Garage Kings USA</v>
          </cell>
          <cell r="X7" t="str">
            <v>MJ Pelkey Sealcoating Inc</v>
          </cell>
        </row>
        <row r="8">
          <cell r="D8" t="str">
            <v>442990.75NCYB Fld 4</v>
          </cell>
          <cell r="E8">
            <v>44299</v>
          </cell>
          <cell r="G8" t="str">
            <v>Tue</v>
          </cell>
          <cell r="I8">
            <v>0.75</v>
          </cell>
          <cell r="K8" t="str">
            <v>NCYB Fld 4</v>
          </cell>
          <cell r="M8" t="str">
            <v>Intermediate</v>
          </cell>
          <cell r="O8" t="str">
            <v>Team 4</v>
          </cell>
          <cell r="Q8" t="str">
            <v>Team 1</v>
          </cell>
          <cell r="S8" t="str">
            <v>Intermediate Team 4</v>
          </cell>
          <cell r="U8" t="str">
            <v>Intermediate Team 1</v>
          </cell>
          <cell r="V8" t="str">
            <v>Retinal Consultants</v>
          </cell>
          <cell r="X8" t="str">
            <v>Joe Contois Home Inspection</v>
          </cell>
        </row>
        <row r="9">
          <cell r="D9" t="str">
            <v>442990.75NCYB Fld 5</v>
          </cell>
          <cell r="E9">
            <v>44299</v>
          </cell>
          <cell r="G9" t="str">
            <v>Tue</v>
          </cell>
          <cell r="I9">
            <v>0.75</v>
          </cell>
          <cell r="K9" t="str">
            <v>NCYB Fld 5</v>
          </cell>
          <cell r="M9" t="str">
            <v>Junior</v>
          </cell>
          <cell r="O9" t="str">
            <v>Team 6</v>
          </cell>
          <cell r="Q9" t="str">
            <v>Team 7</v>
          </cell>
          <cell r="S9" t="str">
            <v>Junior Team 6</v>
          </cell>
          <cell r="U9" t="str">
            <v>Junior Team 7</v>
          </cell>
          <cell r="V9" t="str">
            <v>Chem Treat</v>
          </cell>
          <cell r="X9" t="str">
            <v>Apex Turf</v>
          </cell>
        </row>
        <row r="10">
          <cell r="D10" t="str">
            <v>442990.75NCYB Fld 6</v>
          </cell>
          <cell r="E10">
            <v>44299</v>
          </cell>
          <cell r="G10" t="str">
            <v>Tue</v>
          </cell>
          <cell r="I10">
            <v>0.75</v>
          </cell>
          <cell r="K10" t="str">
            <v>NCYB Fld 6</v>
          </cell>
          <cell r="M10" t="str">
            <v>Minor</v>
          </cell>
          <cell r="O10" t="str">
            <v>Team 6</v>
          </cell>
          <cell r="Q10" t="str">
            <v>Team 2</v>
          </cell>
          <cell r="S10" t="str">
            <v>Minor Team 6</v>
          </cell>
          <cell r="U10" t="str">
            <v>Minor Team 2</v>
          </cell>
          <cell r="V10" t="str">
            <v>Old Brick Furniture</v>
          </cell>
          <cell r="X10" t="str">
            <v>Corner Ice Cream</v>
          </cell>
        </row>
        <row r="11">
          <cell r="D11" t="str">
            <v>442990.75NCYB Fld 7</v>
          </cell>
          <cell r="E11">
            <v>44299</v>
          </cell>
          <cell r="G11" t="str">
            <v>Tue</v>
          </cell>
          <cell r="I11">
            <v>0.75</v>
          </cell>
          <cell r="K11" t="str">
            <v>NCYB Fld 7</v>
          </cell>
          <cell r="M11" t="str">
            <v>Junior</v>
          </cell>
          <cell r="O11" t="str">
            <v>Team 8</v>
          </cell>
          <cell r="Q11" t="str">
            <v>Team 5</v>
          </cell>
          <cell r="S11" t="str">
            <v>Junior Team 8</v>
          </cell>
          <cell r="U11" t="str">
            <v>Junior Team 5</v>
          </cell>
          <cell r="V11" t="str">
            <v>Awards By Walsh</v>
          </cell>
          <cell r="X11" t="str">
            <v>Mel Carr Electric</v>
          </cell>
        </row>
        <row r="12">
          <cell r="D12" t="str">
            <v>443000.75NCYB Fld 3</v>
          </cell>
          <cell r="E12">
            <v>44300</v>
          </cell>
          <cell r="G12" t="str">
            <v>Wed</v>
          </cell>
          <cell r="I12">
            <v>0.75</v>
          </cell>
          <cell r="K12" t="str">
            <v>NCYB Fld 3</v>
          </cell>
          <cell r="M12" t="str">
            <v>Major</v>
          </cell>
          <cell r="O12" t="str">
            <v>Team 6</v>
          </cell>
          <cell r="Q12" t="str">
            <v>Team 2</v>
          </cell>
          <cell r="S12" t="str">
            <v>Major Team 6</v>
          </cell>
          <cell r="U12" t="str">
            <v>Major Team 2</v>
          </cell>
          <cell r="V12" t="str">
            <v>Albany Fire Protection</v>
          </cell>
          <cell r="X12" t="str">
            <v>Janitronics Facility Services</v>
          </cell>
        </row>
        <row r="13">
          <cell r="D13" t="str">
            <v>443000.75NCYB Fld 4</v>
          </cell>
          <cell r="E13">
            <v>44300</v>
          </cell>
          <cell r="G13" t="str">
            <v>Wed</v>
          </cell>
          <cell r="I13">
            <v>0.75</v>
          </cell>
          <cell r="K13" t="str">
            <v>NCYB Fld 4</v>
          </cell>
          <cell r="M13" t="str">
            <v>Intermediate</v>
          </cell>
          <cell r="O13" t="str">
            <v>Team 3</v>
          </cell>
          <cell r="Q13" t="str">
            <v>Team 5</v>
          </cell>
          <cell r="S13" t="str">
            <v>Intermediate Team 3</v>
          </cell>
          <cell r="U13" t="str">
            <v>Intermediate Team 5</v>
          </cell>
          <cell r="V13" t="str">
            <v>Dicks Sporting Goods</v>
          </cell>
          <cell r="X13" t="str">
            <v>Albany ENT &amp; Allergy Services</v>
          </cell>
        </row>
        <row r="14">
          <cell r="D14" t="str">
            <v>443000.75NCYB Fld 5</v>
          </cell>
          <cell r="E14">
            <v>44300</v>
          </cell>
          <cell r="G14" t="str">
            <v>Wed</v>
          </cell>
          <cell r="I14">
            <v>0.75</v>
          </cell>
          <cell r="K14" t="str">
            <v>NCYB Fld 5</v>
          </cell>
          <cell r="M14" t="str">
            <v>Junior</v>
          </cell>
          <cell r="O14" t="str">
            <v>Team 10</v>
          </cell>
          <cell r="Q14" t="str">
            <v>Team 3</v>
          </cell>
          <cell r="S14" t="str">
            <v>Junior Team 10</v>
          </cell>
          <cell r="U14" t="str">
            <v>Junior Team 3</v>
          </cell>
          <cell r="V14" t="str">
            <v>Deckers Landscaping &amp; Aquatics</v>
          </cell>
          <cell r="X14" t="str">
            <v>County Waste</v>
          </cell>
        </row>
        <row r="15">
          <cell r="D15" t="str">
            <v>443000.75NCYB Fld 6</v>
          </cell>
          <cell r="E15">
            <v>44300</v>
          </cell>
          <cell r="G15" t="str">
            <v>Wed</v>
          </cell>
          <cell r="I15">
            <v>0.75</v>
          </cell>
          <cell r="K15" t="str">
            <v>NCYB Fld 6</v>
          </cell>
          <cell r="M15" t="str">
            <v>Minor</v>
          </cell>
          <cell r="O15" t="str">
            <v>Team 4</v>
          </cell>
          <cell r="Q15" t="str">
            <v>Team 1</v>
          </cell>
          <cell r="S15" t="str">
            <v>Minor Team 4</v>
          </cell>
          <cell r="U15" t="str">
            <v>Minor Team 1</v>
          </cell>
          <cell r="V15" t="str">
            <v>Martin Harding and Mazzoti</v>
          </cell>
          <cell r="X15" t="str">
            <v>AuCore Electrical</v>
          </cell>
        </row>
        <row r="16">
          <cell r="D16" t="str">
            <v>443010.75NCYB Fld 3</v>
          </cell>
          <cell r="E16">
            <v>44301</v>
          </cell>
          <cell r="G16" t="str">
            <v>Thu</v>
          </cell>
          <cell r="I16">
            <v>0.75</v>
          </cell>
          <cell r="K16" t="str">
            <v>NCYB Fld 3</v>
          </cell>
          <cell r="M16" t="str">
            <v>Major</v>
          </cell>
          <cell r="O16" t="str">
            <v>Team 4</v>
          </cell>
          <cell r="Q16" t="str">
            <v>Team 1</v>
          </cell>
          <cell r="S16" t="str">
            <v>Major Team 4</v>
          </cell>
          <cell r="U16" t="str">
            <v>Major Team 1</v>
          </cell>
          <cell r="V16" t="str">
            <v>Colby Body and Fender</v>
          </cell>
          <cell r="X16" t="str">
            <v>Utility Software Acquisition</v>
          </cell>
        </row>
        <row r="17">
          <cell r="D17" t="str">
            <v>443010.75NCYB Fld 4</v>
          </cell>
          <cell r="E17">
            <v>44301</v>
          </cell>
          <cell r="G17" t="str">
            <v>Thu</v>
          </cell>
          <cell r="I17">
            <v>0.75</v>
          </cell>
          <cell r="K17" t="str">
            <v>NCYB Fld 4</v>
          </cell>
          <cell r="M17" t="str">
            <v>Intermediate</v>
          </cell>
          <cell r="O17" t="str">
            <v>Team 6</v>
          </cell>
          <cell r="Q17" t="str">
            <v>Team 2</v>
          </cell>
          <cell r="S17" t="str">
            <v>Intermediate Team 6</v>
          </cell>
          <cell r="U17" t="str">
            <v>Intermediate Team 2</v>
          </cell>
          <cell r="V17" t="str">
            <v>Pioneer Bank</v>
          </cell>
          <cell r="X17" t="str">
            <v>AuCore Electrical</v>
          </cell>
        </row>
        <row r="18">
          <cell r="D18" t="str">
            <v>443010.75NCYB Fld 5</v>
          </cell>
          <cell r="E18">
            <v>44301</v>
          </cell>
          <cell r="G18" t="str">
            <v>Thu</v>
          </cell>
          <cell r="I18">
            <v>0.75</v>
          </cell>
          <cell r="K18" t="str">
            <v>NCYB Fld 5</v>
          </cell>
          <cell r="M18" t="str">
            <v>Junior</v>
          </cell>
          <cell r="O18" t="str">
            <v>Team 1</v>
          </cell>
          <cell r="Q18" t="str">
            <v>Team 2</v>
          </cell>
          <cell r="S18" t="str">
            <v>Junior Team 1</v>
          </cell>
          <cell r="U18" t="str">
            <v>Junior Team 2</v>
          </cell>
          <cell r="V18" t="str">
            <v>J &amp; J Service</v>
          </cell>
          <cell r="X18" t="str">
            <v>Carpet One</v>
          </cell>
        </row>
        <row r="19">
          <cell r="D19" t="str">
            <v>443010.75NCYB Fld 6</v>
          </cell>
          <cell r="E19">
            <v>44301</v>
          </cell>
          <cell r="G19" t="str">
            <v>Thu</v>
          </cell>
          <cell r="I19">
            <v>0.75</v>
          </cell>
          <cell r="K19" t="str">
            <v>NCYB Fld 6</v>
          </cell>
          <cell r="M19" t="str">
            <v>Minor</v>
          </cell>
          <cell r="O19" t="str">
            <v>Team 3</v>
          </cell>
          <cell r="Q19" t="str">
            <v>Team 5</v>
          </cell>
          <cell r="S19" t="str">
            <v>Minor Team 3</v>
          </cell>
          <cell r="U19" t="str">
            <v>Minor Team 5</v>
          </cell>
          <cell r="V19" t="str">
            <v>Stewarts</v>
          </cell>
          <cell r="X19" t="str">
            <v>Dufrense &amp; Cavanaugh Funeral Home</v>
          </cell>
        </row>
        <row r="20">
          <cell r="D20" t="str">
            <v>443010.75NCYB Fld 7</v>
          </cell>
          <cell r="E20">
            <v>44301</v>
          </cell>
          <cell r="G20" t="str">
            <v>Thu</v>
          </cell>
          <cell r="I20">
            <v>0.75</v>
          </cell>
          <cell r="K20" t="str">
            <v>NCYB Fld 7</v>
          </cell>
          <cell r="M20" t="str">
            <v>Junior</v>
          </cell>
          <cell r="O20" t="str">
            <v>Team 9</v>
          </cell>
          <cell r="Q20" t="str">
            <v>Team 4</v>
          </cell>
          <cell r="S20" t="str">
            <v>Junior Team 9</v>
          </cell>
          <cell r="U20" t="str">
            <v>Junior Team 4</v>
          </cell>
          <cell r="V20" t="str">
            <v>Labarge Tire &amp; Auto Center</v>
          </cell>
          <cell r="X20" t="str">
            <v>The Murray Group</v>
          </cell>
        </row>
        <row r="21">
          <cell r="D21" t="str">
            <v>443030.395833333333333NCYB Fld 4</v>
          </cell>
          <cell r="E21">
            <v>44303</v>
          </cell>
          <cell r="G21" t="str">
            <v>Sat</v>
          </cell>
          <cell r="I21">
            <v>0.39583333333333331</v>
          </cell>
          <cell r="K21" t="str">
            <v>NCYB Fld 4</v>
          </cell>
          <cell r="M21" t="str">
            <v>Intermediate</v>
          </cell>
          <cell r="O21" t="str">
            <v>Team 2</v>
          </cell>
          <cell r="Q21" t="str">
            <v>Team 1</v>
          </cell>
          <cell r="S21" t="str">
            <v>Intermediate Team 2</v>
          </cell>
          <cell r="U21" t="str">
            <v>Intermediate Team 1</v>
          </cell>
          <cell r="V21" t="str">
            <v>AuCore Electrical</v>
          </cell>
          <cell r="X21" t="str">
            <v>Joe Contois Home Inspection</v>
          </cell>
        </row>
        <row r="22">
          <cell r="D22" t="str">
            <v>443030.395833333333333NCYB Fld 5</v>
          </cell>
          <cell r="E22">
            <v>44303</v>
          </cell>
          <cell r="G22" t="str">
            <v>Sat</v>
          </cell>
          <cell r="I22">
            <v>0.39583333333333331</v>
          </cell>
          <cell r="K22" t="str">
            <v>NCYB Fld 5</v>
          </cell>
          <cell r="M22" t="str">
            <v>Junior</v>
          </cell>
          <cell r="O22" t="str">
            <v>Team 4</v>
          </cell>
          <cell r="Q22" t="str">
            <v>Team 6</v>
          </cell>
          <cell r="S22" t="str">
            <v>Junior Team 4</v>
          </cell>
          <cell r="U22" t="str">
            <v>Junior Team 6</v>
          </cell>
          <cell r="V22" t="str">
            <v>The Murray Group</v>
          </cell>
          <cell r="X22" t="str">
            <v>Chem Treat</v>
          </cell>
        </row>
        <row r="23">
          <cell r="D23" t="str">
            <v>443030.416666666666667NCYB Fld 3</v>
          </cell>
          <cell r="E23">
            <v>44303</v>
          </cell>
          <cell r="G23" t="str">
            <v>Sat</v>
          </cell>
          <cell r="I23">
            <v>0.41666666666666669</v>
          </cell>
          <cell r="K23" t="str">
            <v>NCYB Fld 3</v>
          </cell>
          <cell r="M23" t="str">
            <v>Major</v>
          </cell>
          <cell r="O23" t="str">
            <v>Team 6</v>
          </cell>
          <cell r="Q23" t="str">
            <v>Team 5</v>
          </cell>
          <cell r="S23" t="str">
            <v>Major Team 6</v>
          </cell>
          <cell r="U23" t="str">
            <v>Major Team 5</v>
          </cell>
          <cell r="V23" t="str">
            <v>Albany Fire Protection</v>
          </cell>
          <cell r="X23" t="str">
            <v>MJ Pelkey Sealcoating Inc</v>
          </cell>
        </row>
        <row r="24">
          <cell r="D24" t="str">
            <v>443030.4375NCYB Fld 6</v>
          </cell>
          <cell r="E24">
            <v>44303</v>
          </cell>
          <cell r="G24" t="str">
            <v>Sat</v>
          </cell>
          <cell r="I24">
            <v>0.4375</v>
          </cell>
          <cell r="K24" t="str">
            <v>NCYB Fld 6</v>
          </cell>
          <cell r="M24" t="str">
            <v>Minor</v>
          </cell>
          <cell r="O24" t="str">
            <v>Team 6</v>
          </cell>
          <cell r="Q24" t="str">
            <v>Team 5</v>
          </cell>
          <cell r="S24" t="str">
            <v>Minor Team 6</v>
          </cell>
          <cell r="U24" t="str">
            <v>Minor Team 5</v>
          </cell>
          <cell r="V24" t="str">
            <v>Old Brick Furniture</v>
          </cell>
          <cell r="X24" t="str">
            <v>Dufrense &amp; Cavanaugh Funeral Home</v>
          </cell>
        </row>
        <row r="25">
          <cell r="D25" t="str">
            <v>443030.458333333333333NCYB Fld 7</v>
          </cell>
          <cell r="E25">
            <v>44303</v>
          </cell>
          <cell r="G25" t="str">
            <v>Sat</v>
          </cell>
          <cell r="I25">
            <v>0.45833333333333331</v>
          </cell>
          <cell r="K25" t="str">
            <v>NCYB Fld 7</v>
          </cell>
          <cell r="M25" t="str">
            <v>Junior</v>
          </cell>
          <cell r="O25" t="str">
            <v>Team 2</v>
          </cell>
          <cell r="Q25" t="str">
            <v>Team 8</v>
          </cell>
          <cell r="S25" t="str">
            <v>Junior Team 2</v>
          </cell>
          <cell r="U25" t="str">
            <v>Junior Team 8</v>
          </cell>
          <cell r="V25" t="str">
            <v>Carpet One</v>
          </cell>
          <cell r="X25" t="str">
            <v>Awards By Walsh</v>
          </cell>
        </row>
        <row r="26">
          <cell r="D26" t="str">
            <v>443030.5625NCYB Fld 7</v>
          </cell>
          <cell r="E26">
            <v>44303</v>
          </cell>
          <cell r="G26" t="str">
            <v>Sat</v>
          </cell>
          <cell r="I26">
            <v>0.5625</v>
          </cell>
          <cell r="K26" t="str">
            <v>NCYB Fld 7</v>
          </cell>
          <cell r="M26" t="str">
            <v>Junior</v>
          </cell>
          <cell r="O26" t="str">
            <v>Team 9</v>
          </cell>
          <cell r="Q26" t="str">
            <v>Team 10</v>
          </cell>
          <cell r="S26" t="str">
            <v>Junior Team 9</v>
          </cell>
          <cell r="U26" t="str">
            <v>Junior Team 10</v>
          </cell>
          <cell r="V26" t="str">
            <v>Labarge Tire &amp; Auto Center</v>
          </cell>
          <cell r="X26" t="str">
            <v>Deckers Landscaping &amp; Aquatics</v>
          </cell>
        </row>
        <row r="27">
          <cell r="D27" t="str">
            <v>443030.604166666666667NCYB Fld 4</v>
          </cell>
          <cell r="E27">
            <v>44303</v>
          </cell>
          <cell r="G27" t="str">
            <v>Sat</v>
          </cell>
          <cell r="I27">
            <v>0.60416666666666663</v>
          </cell>
          <cell r="K27" t="str">
            <v>NCYB Fld 4</v>
          </cell>
          <cell r="M27" t="str">
            <v>Intermediate</v>
          </cell>
          <cell r="O27" t="str">
            <v>Team 3</v>
          </cell>
          <cell r="Q27" t="str">
            <v>Team 4</v>
          </cell>
          <cell r="S27" t="str">
            <v>Intermediate Team 3</v>
          </cell>
          <cell r="U27" t="str">
            <v>Intermediate Team 4</v>
          </cell>
          <cell r="V27" t="str">
            <v>Dicks Sporting Goods</v>
          </cell>
          <cell r="X27" t="str">
            <v>Retinal Consultants</v>
          </cell>
        </row>
        <row r="28">
          <cell r="D28" t="str">
            <v>443030.604166666666667NCYB Fld 5</v>
          </cell>
          <cell r="E28">
            <v>44303</v>
          </cell>
          <cell r="G28" t="str">
            <v>Sat</v>
          </cell>
          <cell r="I28">
            <v>0.60416666666666663</v>
          </cell>
          <cell r="K28" t="str">
            <v>NCYB Fld 5</v>
          </cell>
          <cell r="M28" t="str">
            <v>Junior</v>
          </cell>
          <cell r="O28" t="str">
            <v>Team 7</v>
          </cell>
          <cell r="Q28" t="str">
            <v>Team 3</v>
          </cell>
          <cell r="S28" t="str">
            <v>Junior Team 7</v>
          </cell>
          <cell r="U28" t="str">
            <v>Junior Team 3</v>
          </cell>
          <cell r="V28" t="str">
            <v>Apex Turf</v>
          </cell>
          <cell r="X28" t="str">
            <v>County Waste</v>
          </cell>
        </row>
        <row r="29">
          <cell r="D29" t="str">
            <v>443030.5NCYB Fld 4</v>
          </cell>
          <cell r="E29">
            <v>44303</v>
          </cell>
          <cell r="G29" t="str">
            <v>Sat</v>
          </cell>
          <cell r="I29">
            <v>0.5</v>
          </cell>
          <cell r="K29" t="str">
            <v>NCYB Fld 4</v>
          </cell>
          <cell r="M29" t="str">
            <v>Intermediate</v>
          </cell>
          <cell r="O29" t="str">
            <v>Team 6</v>
          </cell>
          <cell r="Q29" t="str">
            <v>Team 5</v>
          </cell>
          <cell r="S29" t="str">
            <v>Intermediate Team 6</v>
          </cell>
          <cell r="U29" t="str">
            <v>Intermediate Team 5</v>
          </cell>
          <cell r="V29" t="str">
            <v>Pioneer Bank</v>
          </cell>
          <cell r="X29" t="str">
            <v>Albany ENT &amp; Allergy Services</v>
          </cell>
        </row>
        <row r="30">
          <cell r="D30" t="str">
            <v>443030.5NCYB Fld 5</v>
          </cell>
          <cell r="E30">
            <v>44303</v>
          </cell>
          <cell r="G30" t="str">
            <v>Sat</v>
          </cell>
          <cell r="I30">
            <v>0.5</v>
          </cell>
          <cell r="K30" t="str">
            <v>NCYB Fld 5</v>
          </cell>
          <cell r="M30" t="str">
            <v>Junior</v>
          </cell>
          <cell r="O30" t="str">
            <v>Team 5</v>
          </cell>
          <cell r="Q30" t="str">
            <v>Team 1</v>
          </cell>
          <cell r="S30" t="str">
            <v>Junior Team 5</v>
          </cell>
          <cell r="U30" t="str">
            <v>Junior Team 1</v>
          </cell>
          <cell r="V30" t="str">
            <v>Mel Carr Electric</v>
          </cell>
          <cell r="X30" t="str">
            <v>J &amp; J Service</v>
          </cell>
        </row>
        <row r="31">
          <cell r="D31" t="str">
            <v>443030.520833333333333NCYB Fld 3</v>
          </cell>
          <cell r="E31">
            <v>44303</v>
          </cell>
          <cell r="G31" t="str">
            <v>Sat</v>
          </cell>
          <cell r="I31">
            <v>0.52083333333333337</v>
          </cell>
          <cell r="K31" t="str">
            <v>NCYB Fld 3</v>
          </cell>
          <cell r="M31" t="str">
            <v>Major</v>
          </cell>
          <cell r="O31" t="str">
            <v>Team 2</v>
          </cell>
          <cell r="Q31" t="str">
            <v>Team 1</v>
          </cell>
          <cell r="S31" t="str">
            <v>Major Team 2</v>
          </cell>
          <cell r="U31" t="str">
            <v>Major Team 1</v>
          </cell>
          <cell r="V31" t="str">
            <v>Janitronics Facility Services</v>
          </cell>
          <cell r="X31" t="str">
            <v>Utility Software Acquisition</v>
          </cell>
        </row>
        <row r="32">
          <cell r="D32" t="str">
            <v>443030.520833333333333NCYB Fld 6</v>
          </cell>
          <cell r="E32">
            <v>44303</v>
          </cell>
          <cell r="G32" t="str">
            <v>Sat</v>
          </cell>
          <cell r="I32">
            <v>0.52083333333333337</v>
          </cell>
          <cell r="K32" t="str">
            <v>NCYB Fld 6</v>
          </cell>
          <cell r="M32" t="str">
            <v>Minor</v>
          </cell>
          <cell r="O32" t="str">
            <v>Team 2</v>
          </cell>
          <cell r="Q32" t="str">
            <v>Team 1</v>
          </cell>
          <cell r="S32" t="str">
            <v>Minor Team 2</v>
          </cell>
          <cell r="U32" t="str">
            <v>Minor Team 1</v>
          </cell>
          <cell r="V32" t="str">
            <v>Corner Ice Cream</v>
          </cell>
          <cell r="X32" t="str">
            <v>AuCore Electrical</v>
          </cell>
        </row>
        <row r="33">
          <cell r="D33" t="str">
            <v>443030.604166666666667NCYB Fld 6</v>
          </cell>
          <cell r="E33">
            <v>44303</v>
          </cell>
          <cell r="G33" t="str">
            <v>Sat</v>
          </cell>
          <cell r="I33">
            <v>0.60416666666666663</v>
          </cell>
          <cell r="K33" t="str">
            <v>NCYB Fld 6</v>
          </cell>
          <cell r="M33" t="str">
            <v>Minor</v>
          </cell>
          <cell r="O33" t="str">
            <v>Team 3</v>
          </cell>
          <cell r="Q33" t="str">
            <v>Team 4</v>
          </cell>
          <cell r="S33" t="str">
            <v>Minor Team 3</v>
          </cell>
          <cell r="U33" t="str">
            <v>Minor Team 4</v>
          </cell>
          <cell r="V33" t="str">
            <v>Stewarts</v>
          </cell>
          <cell r="X33" t="str">
            <v>Martin Harding and Mazzoti</v>
          </cell>
        </row>
        <row r="34">
          <cell r="D34" t="str">
            <v>443030.625NCYB Fld 3</v>
          </cell>
          <cell r="E34">
            <v>44303</v>
          </cell>
          <cell r="G34" t="str">
            <v>Sat</v>
          </cell>
          <cell r="I34">
            <v>0.625</v>
          </cell>
          <cell r="K34" t="str">
            <v>NCYB Fld 3</v>
          </cell>
          <cell r="M34" t="str">
            <v>Major</v>
          </cell>
          <cell r="O34" t="str">
            <v>Team 3</v>
          </cell>
          <cell r="Q34" t="str">
            <v>Team 4</v>
          </cell>
          <cell r="S34" t="str">
            <v>Major Team 3</v>
          </cell>
          <cell r="U34" t="str">
            <v>Major Team 4</v>
          </cell>
          <cell r="V34" t="str">
            <v>Garage Kings USA</v>
          </cell>
          <cell r="X34" t="str">
            <v>Colby Body and Fender</v>
          </cell>
        </row>
        <row r="35">
          <cell r="D35" t="str">
            <v>443040.375NCYB Fld 7</v>
          </cell>
          <cell r="E35">
            <v>44304</v>
          </cell>
          <cell r="G35" t="str">
            <v>Sun</v>
          </cell>
          <cell r="I35">
            <v>0.375</v>
          </cell>
          <cell r="K35" t="str">
            <v>NCYB Fld 7</v>
          </cell>
          <cell r="M35" t="str">
            <v>Rookie</v>
          </cell>
          <cell r="O35" t="str">
            <v>Team 7</v>
          </cell>
          <cell r="Q35" t="str">
            <v>Team 3</v>
          </cell>
          <cell r="S35" t="str">
            <v>Rookie Team 7</v>
          </cell>
          <cell r="U35" t="str">
            <v>Rookie Team 3</v>
          </cell>
          <cell r="V35" t="str">
            <v>Stewarts</v>
          </cell>
          <cell r="X35" t="str">
            <v>Southwoods Pediatric Dentistry</v>
          </cell>
        </row>
        <row r="36">
          <cell r="D36" t="str">
            <v>443040.395833333333333NCYB Fld 6</v>
          </cell>
          <cell r="E36">
            <v>44304</v>
          </cell>
          <cell r="G36" t="str">
            <v>Sun</v>
          </cell>
          <cell r="I36">
            <v>0.39583333333333331</v>
          </cell>
          <cell r="K36" t="str">
            <v>NCYB Fld 6</v>
          </cell>
          <cell r="M36" t="str">
            <v>Rookie</v>
          </cell>
          <cell r="O36" t="str">
            <v>Team 9</v>
          </cell>
          <cell r="Q36" t="str">
            <v>Team 10</v>
          </cell>
          <cell r="S36" t="str">
            <v>Rookie Team 9</v>
          </cell>
          <cell r="U36" t="str">
            <v>Rookie Team 10</v>
          </cell>
          <cell r="V36" t="str">
            <v>Dicks Sporting Goods</v>
          </cell>
          <cell r="X36" t="str">
            <v>Janitronics Facility Services</v>
          </cell>
        </row>
        <row r="37">
          <cell r="D37" t="str">
            <v>443040.4375NCYB Fld 7</v>
          </cell>
          <cell r="E37">
            <v>44304</v>
          </cell>
          <cell r="G37" t="str">
            <v>Sun</v>
          </cell>
          <cell r="I37">
            <v>0.4375</v>
          </cell>
          <cell r="K37" t="str">
            <v>NCYB Fld 7</v>
          </cell>
          <cell r="M37" t="str">
            <v>Rookie</v>
          </cell>
          <cell r="O37" t="str">
            <v>Team 4</v>
          </cell>
          <cell r="Q37" t="str">
            <v>Team 6</v>
          </cell>
          <cell r="S37" t="str">
            <v>Rookie Team 4</v>
          </cell>
          <cell r="U37" t="str">
            <v>Rookie Team 6</v>
          </cell>
          <cell r="V37" t="str">
            <v>Bella Napoli</v>
          </cell>
          <cell r="X37" t="str">
            <v>Latham 76 Diner</v>
          </cell>
        </row>
        <row r="38">
          <cell r="D38" t="str">
            <v>443040.458333333333333NCYB Fld 6</v>
          </cell>
          <cell r="E38">
            <v>44304</v>
          </cell>
          <cell r="G38" t="str">
            <v>Sun</v>
          </cell>
          <cell r="I38">
            <v>0.45833333333333331</v>
          </cell>
          <cell r="K38" t="str">
            <v>NCYB Fld 6</v>
          </cell>
          <cell r="M38" t="str">
            <v>Rookie</v>
          </cell>
          <cell r="O38" t="str">
            <v>Team 5</v>
          </cell>
          <cell r="Q38" t="str">
            <v>Team 1</v>
          </cell>
          <cell r="S38" t="str">
            <v>Rookie Team 5</v>
          </cell>
          <cell r="U38" t="str">
            <v>Rookie Team 1</v>
          </cell>
          <cell r="V38" t="str">
            <v>CAP COM FCU</v>
          </cell>
          <cell r="X38" t="str">
            <v>Nationwide - Elaine Ramundo</v>
          </cell>
        </row>
        <row r="39">
          <cell r="D39" t="str">
            <v>443040.520833333333333NCYB Fld 6</v>
          </cell>
          <cell r="E39">
            <v>44304</v>
          </cell>
          <cell r="G39" t="str">
            <v>Sun</v>
          </cell>
          <cell r="I39">
            <v>0.52083333333333337</v>
          </cell>
          <cell r="K39" t="str">
            <v>NCYB Fld 6</v>
          </cell>
          <cell r="M39" t="str">
            <v>Rookie</v>
          </cell>
          <cell r="O39" t="str">
            <v>Team 8</v>
          </cell>
          <cell r="Q39" t="str">
            <v>Team 2</v>
          </cell>
          <cell r="S39" t="str">
            <v>Rookie Team 8</v>
          </cell>
          <cell r="U39" t="str">
            <v>Rookie Team 2</v>
          </cell>
          <cell r="V39" t="str">
            <v>Price Chopper</v>
          </cell>
          <cell r="X39" t="str">
            <v>Kids Express Learning Center</v>
          </cell>
        </row>
        <row r="40">
          <cell r="D40" t="str">
            <v>443060.75NCYB Fld 3</v>
          </cell>
          <cell r="E40">
            <v>44306</v>
          </cell>
          <cell r="G40" t="str">
            <v>Tue</v>
          </cell>
          <cell r="I40">
            <v>0.75</v>
          </cell>
          <cell r="K40" t="str">
            <v>NCYB Fld 3</v>
          </cell>
          <cell r="M40" t="str">
            <v>Major</v>
          </cell>
          <cell r="O40" t="str">
            <v>Team 4</v>
          </cell>
          <cell r="Q40" t="str">
            <v>Team 6</v>
          </cell>
          <cell r="S40" t="str">
            <v>Major Team 4</v>
          </cell>
          <cell r="U40" t="str">
            <v>Major Team 6</v>
          </cell>
          <cell r="V40" t="str">
            <v>Colby Body and Fender</v>
          </cell>
          <cell r="X40" t="str">
            <v>Albany Fire Protection</v>
          </cell>
        </row>
        <row r="41">
          <cell r="D41" t="str">
            <v>443060.75NCYB Fld 4</v>
          </cell>
          <cell r="E41">
            <v>44306</v>
          </cell>
          <cell r="G41" t="str">
            <v>Tue</v>
          </cell>
          <cell r="I41">
            <v>0.75</v>
          </cell>
          <cell r="K41" t="str">
            <v>NCYB Fld 4</v>
          </cell>
          <cell r="M41" t="str">
            <v>Intermediate</v>
          </cell>
          <cell r="O41" t="str">
            <v>Team 5</v>
          </cell>
          <cell r="Q41" t="str">
            <v>Team 2</v>
          </cell>
          <cell r="S41" t="str">
            <v>Intermediate Team 5</v>
          </cell>
          <cell r="U41" t="str">
            <v>Intermediate Team 2</v>
          </cell>
          <cell r="V41" t="str">
            <v>Albany ENT &amp; Allergy Services</v>
          </cell>
          <cell r="X41" t="str">
            <v>AuCore Electrical</v>
          </cell>
        </row>
        <row r="42">
          <cell r="D42" t="str">
            <v>443060.75NCYB Fld 5</v>
          </cell>
          <cell r="E42">
            <v>44306</v>
          </cell>
          <cell r="G42" t="str">
            <v>Tue</v>
          </cell>
          <cell r="I42">
            <v>0.75</v>
          </cell>
          <cell r="K42" t="str">
            <v>NCYB Fld 5</v>
          </cell>
          <cell r="M42" t="str">
            <v>Junior</v>
          </cell>
          <cell r="O42" t="str">
            <v>Team 2</v>
          </cell>
          <cell r="Q42" t="str">
            <v>Team 5</v>
          </cell>
          <cell r="S42" t="str">
            <v>Junior Team 2</v>
          </cell>
          <cell r="U42" t="str">
            <v>Junior Team 5</v>
          </cell>
          <cell r="V42" t="str">
            <v>Carpet One</v>
          </cell>
          <cell r="X42" t="str">
            <v>Mel Carr Electric</v>
          </cell>
        </row>
        <row r="43">
          <cell r="D43" t="str">
            <v>443060.75NCYB Fld 6</v>
          </cell>
          <cell r="E43">
            <v>44306</v>
          </cell>
          <cell r="G43" t="str">
            <v>Tue</v>
          </cell>
          <cell r="I43">
            <v>0.75</v>
          </cell>
          <cell r="K43" t="str">
            <v>NCYB Fld 6</v>
          </cell>
          <cell r="M43" t="str">
            <v>Minor</v>
          </cell>
          <cell r="O43" t="str">
            <v>Team 5</v>
          </cell>
          <cell r="Q43" t="str">
            <v>Team 2</v>
          </cell>
          <cell r="S43" t="str">
            <v>Minor Team 5</v>
          </cell>
          <cell r="U43" t="str">
            <v>Minor Team 2</v>
          </cell>
          <cell r="V43" t="str">
            <v>Dufrense &amp; Cavanaugh Funeral Home</v>
          </cell>
          <cell r="X43" t="str">
            <v>Corner Ice Cream</v>
          </cell>
        </row>
        <row r="44">
          <cell r="D44" t="str">
            <v>443060.75NCYB Fld 7</v>
          </cell>
          <cell r="E44">
            <v>44306</v>
          </cell>
          <cell r="G44" t="str">
            <v>Tue</v>
          </cell>
          <cell r="I44">
            <v>0.75</v>
          </cell>
          <cell r="K44" t="str">
            <v>NCYB Fld 7</v>
          </cell>
          <cell r="M44" t="str">
            <v>Junior</v>
          </cell>
          <cell r="O44" t="str">
            <v>Team 1</v>
          </cell>
          <cell r="Q44" t="str">
            <v>Team 8</v>
          </cell>
          <cell r="S44" t="str">
            <v>Junior Team 1</v>
          </cell>
          <cell r="U44" t="str">
            <v>Junior Team 8</v>
          </cell>
          <cell r="V44" t="str">
            <v>J &amp; J Service</v>
          </cell>
          <cell r="X44" t="str">
            <v>Awards By Walsh</v>
          </cell>
        </row>
        <row r="45">
          <cell r="D45" t="str">
            <v>443070.75NCYB Fld 3</v>
          </cell>
          <cell r="E45">
            <v>44307</v>
          </cell>
          <cell r="G45" t="str">
            <v>Wed</v>
          </cell>
          <cell r="I45">
            <v>0.75</v>
          </cell>
          <cell r="K45" t="str">
            <v>NCYB Fld 3</v>
          </cell>
          <cell r="M45" t="str">
            <v>Major</v>
          </cell>
          <cell r="O45" t="str">
            <v>Team 1</v>
          </cell>
          <cell r="Q45" t="str">
            <v>Team 3</v>
          </cell>
          <cell r="S45" t="str">
            <v>Major Team 1</v>
          </cell>
          <cell r="U45" t="str">
            <v>Major Team 3</v>
          </cell>
          <cell r="V45" t="str">
            <v>Utility Software Acquisition</v>
          </cell>
          <cell r="X45" t="str">
            <v>Garage Kings USA</v>
          </cell>
        </row>
        <row r="46">
          <cell r="D46" t="str">
            <v>443070.75NCYB Fld 4</v>
          </cell>
          <cell r="E46">
            <v>44307</v>
          </cell>
          <cell r="G46" t="str">
            <v>Wed</v>
          </cell>
          <cell r="I46">
            <v>0.75</v>
          </cell>
          <cell r="K46" t="str">
            <v>NCYB Fld 4</v>
          </cell>
          <cell r="M46" t="str">
            <v>Intermediate</v>
          </cell>
          <cell r="O46" t="str">
            <v>Team 1</v>
          </cell>
          <cell r="Q46" t="str">
            <v>Team 3</v>
          </cell>
          <cell r="S46" t="str">
            <v>Intermediate Team 1</v>
          </cell>
          <cell r="U46" t="str">
            <v>Intermediate Team 3</v>
          </cell>
          <cell r="V46" t="str">
            <v>Joe Contois Home Inspection</v>
          </cell>
          <cell r="X46" t="str">
            <v>Dicks Sporting Goods</v>
          </cell>
        </row>
        <row r="47">
          <cell r="D47" t="str">
            <v>443070.75NCYB Fld 5</v>
          </cell>
          <cell r="E47">
            <v>44307</v>
          </cell>
          <cell r="G47" t="str">
            <v>Wed</v>
          </cell>
          <cell r="I47">
            <v>0.75</v>
          </cell>
          <cell r="K47" t="str">
            <v>NCYB Fld 5</v>
          </cell>
          <cell r="M47" t="str">
            <v>Junior</v>
          </cell>
          <cell r="O47" t="str">
            <v>Team 10</v>
          </cell>
          <cell r="Q47" t="str">
            <v>Team 6</v>
          </cell>
          <cell r="S47" t="str">
            <v>Junior Team 10</v>
          </cell>
          <cell r="U47" t="str">
            <v>Junior Team 6</v>
          </cell>
          <cell r="V47" t="str">
            <v>Deckers Landscaping &amp; Aquatics</v>
          </cell>
          <cell r="X47" t="str">
            <v>Chem Treat</v>
          </cell>
        </row>
        <row r="48">
          <cell r="D48" t="str">
            <v>443070.75NCYB Fld 6</v>
          </cell>
          <cell r="E48">
            <v>44307</v>
          </cell>
          <cell r="G48" t="str">
            <v>Wed</v>
          </cell>
          <cell r="I48">
            <v>0.75</v>
          </cell>
          <cell r="K48" t="str">
            <v>NCYB Fld 6</v>
          </cell>
          <cell r="M48" t="str">
            <v>Minor</v>
          </cell>
          <cell r="O48" t="str">
            <v>Team 1</v>
          </cell>
          <cell r="Q48" t="str">
            <v>Team 3</v>
          </cell>
          <cell r="S48" t="str">
            <v>Minor Team 1</v>
          </cell>
          <cell r="U48" t="str">
            <v>Minor Team 3</v>
          </cell>
          <cell r="V48" t="str">
            <v>AuCore Electrical</v>
          </cell>
          <cell r="X48" t="str">
            <v>Stewarts</v>
          </cell>
        </row>
        <row r="49">
          <cell r="D49" t="str">
            <v>443080.75NCYB Fld 3</v>
          </cell>
          <cell r="E49">
            <v>44308</v>
          </cell>
          <cell r="G49" t="str">
            <v>Thu</v>
          </cell>
          <cell r="I49">
            <v>0.75</v>
          </cell>
          <cell r="K49" t="str">
            <v>NCYB Fld 3</v>
          </cell>
          <cell r="M49" t="str">
            <v>Major</v>
          </cell>
          <cell r="O49" t="str">
            <v>Team 5</v>
          </cell>
          <cell r="Q49" t="str">
            <v>Team 2</v>
          </cell>
          <cell r="S49" t="str">
            <v>Major Team 5</v>
          </cell>
          <cell r="U49" t="str">
            <v>Major Team 2</v>
          </cell>
          <cell r="V49" t="str">
            <v>MJ Pelkey Sealcoating Inc</v>
          </cell>
          <cell r="X49" t="str">
            <v>Janitronics Facility Services</v>
          </cell>
        </row>
        <row r="50">
          <cell r="D50" t="str">
            <v>443080.75NCYB Fld 4</v>
          </cell>
          <cell r="E50">
            <v>44308</v>
          </cell>
          <cell r="G50" t="str">
            <v>Thu</v>
          </cell>
          <cell r="I50">
            <v>0.75</v>
          </cell>
          <cell r="K50" t="str">
            <v>NCYB Fld 4</v>
          </cell>
          <cell r="M50" t="str">
            <v>Intermediate</v>
          </cell>
          <cell r="O50" t="str">
            <v>Team 4</v>
          </cell>
          <cell r="Q50" t="str">
            <v>Team 6</v>
          </cell>
          <cell r="S50" t="str">
            <v>Intermediate Team 4</v>
          </cell>
          <cell r="U50" t="str">
            <v>Intermediate Team 6</v>
          </cell>
          <cell r="V50" t="str">
            <v>Retinal Consultants</v>
          </cell>
          <cell r="X50" t="str">
            <v>Pioneer Bank</v>
          </cell>
        </row>
        <row r="51">
          <cell r="D51" t="str">
            <v>443080.75NCYB Fld 5</v>
          </cell>
          <cell r="E51">
            <v>44308</v>
          </cell>
          <cell r="G51" t="str">
            <v>Thu</v>
          </cell>
          <cell r="I51">
            <v>0.75</v>
          </cell>
          <cell r="K51" t="str">
            <v>NCYB Fld 5</v>
          </cell>
          <cell r="M51" t="str">
            <v>Junior</v>
          </cell>
          <cell r="O51" t="str">
            <v>Team 3</v>
          </cell>
          <cell r="Q51" t="str">
            <v>Team 4</v>
          </cell>
          <cell r="S51" t="str">
            <v>Junior Team 3</v>
          </cell>
          <cell r="U51" t="str">
            <v>Junior Team 4</v>
          </cell>
          <cell r="V51" t="str">
            <v>County Waste</v>
          </cell>
          <cell r="X51" t="str">
            <v>The Murray Group</v>
          </cell>
        </row>
        <row r="52">
          <cell r="D52" t="str">
            <v>443080.75NCYB Fld 6</v>
          </cell>
          <cell r="E52">
            <v>44308</v>
          </cell>
          <cell r="G52" t="str">
            <v>Thu</v>
          </cell>
          <cell r="I52">
            <v>0.75</v>
          </cell>
          <cell r="K52" t="str">
            <v>NCYB Fld 6</v>
          </cell>
          <cell r="M52" t="str">
            <v>Minor</v>
          </cell>
          <cell r="O52" t="str">
            <v>Team 4</v>
          </cell>
          <cell r="Q52" t="str">
            <v>Team 6</v>
          </cell>
          <cell r="S52" t="str">
            <v>Minor Team 4</v>
          </cell>
          <cell r="U52" t="str">
            <v>Minor Team 6</v>
          </cell>
          <cell r="V52" t="str">
            <v>Martin Harding and Mazzoti</v>
          </cell>
          <cell r="X52" t="str">
            <v>Old Brick Furniture</v>
          </cell>
        </row>
        <row r="53">
          <cell r="D53" t="str">
            <v>443080.75NCYB Fld 7</v>
          </cell>
          <cell r="E53">
            <v>44308</v>
          </cell>
          <cell r="G53" t="str">
            <v>Thu</v>
          </cell>
          <cell r="I53">
            <v>0.75</v>
          </cell>
          <cell r="K53" t="str">
            <v>NCYB Fld 7</v>
          </cell>
          <cell r="M53" t="str">
            <v>Junior</v>
          </cell>
          <cell r="O53" t="str">
            <v>Team 7</v>
          </cell>
          <cell r="Q53" t="str">
            <v>Team 9</v>
          </cell>
          <cell r="S53" t="str">
            <v>Junior Team 7</v>
          </cell>
          <cell r="U53" t="str">
            <v>Junior Team 9</v>
          </cell>
          <cell r="V53" t="str">
            <v>Apex Turf</v>
          </cell>
          <cell r="X53" t="str">
            <v>Labarge Tire &amp; Auto Center</v>
          </cell>
        </row>
        <row r="54">
          <cell r="D54" t="str">
            <v>443100.395833333333333NCYB Fld 4</v>
          </cell>
          <cell r="E54">
            <v>44310</v>
          </cell>
          <cell r="G54" t="str">
            <v>Sat</v>
          </cell>
          <cell r="I54">
            <v>0.39583333333333331</v>
          </cell>
          <cell r="K54" t="str">
            <v>NCYB Fld 4</v>
          </cell>
          <cell r="M54" t="str">
            <v>Intermediate</v>
          </cell>
          <cell r="O54" t="str">
            <v>Team 6</v>
          </cell>
          <cell r="Q54" t="str">
            <v>Team 1</v>
          </cell>
          <cell r="S54" t="str">
            <v>Intermediate Team 6</v>
          </cell>
          <cell r="U54" t="str">
            <v>Intermediate Team 1</v>
          </cell>
          <cell r="V54" t="str">
            <v>Pioneer Bank</v>
          </cell>
          <cell r="X54" t="str">
            <v>Joe Contois Home Inspection</v>
          </cell>
        </row>
        <row r="55">
          <cell r="D55" t="str">
            <v>443100.395833333333333NCYB Fld 5</v>
          </cell>
          <cell r="E55">
            <v>44310</v>
          </cell>
          <cell r="G55" t="str">
            <v>Sat</v>
          </cell>
          <cell r="I55">
            <v>0.39583333333333331</v>
          </cell>
          <cell r="K55" t="str">
            <v>NCYB Fld 5</v>
          </cell>
          <cell r="M55" t="str">
            <v>Junior</v>
          </cell>
          <cell r="O55" t="str">
            <v>Team 8</v>
          </cell>
          <cell r="Q55" t="str">
            <v>Team 9</v>
          </cell>
          <cell r="S55" t="str">
            <v>Junior Team 8</v>
          </cell>
          <cell r="U55" t="str">
            <v>Junior Team 9</v>
          </cell>
          <cell r="V55" t="str">
            <v>Awards By Walsh</v>
          </cell>
          <cell r="X55" t="str">
            <v>Labarge Tire &amp; Auto Center</v>
          </cell>
        </row>
        <row r="56">
          <cell r="D56" t="str">
            <v>443100.416666666666667NCYB Fld 3</v>
          </cell>
          <cell r="E56">
            <v>44310</v>
          </cell>
          <cell r="G56" t="str">
            <v>Sat</v>
          </cell>
          <cell r="I56">
            <v>0.41666666666666669</v>
          </cell>
          <cell r="K56" t="str">
            <v>NCYB Fld 3</v>
          </cell>
          <cell r="M56" t="str">
            <v>Major</v>
          </cell>
          <cell r="O56" t="str">
            <v>Team 6</v>
          </cell>
          <cell r="Q56" t="str">
            <v>Team 1</v>
          </cell>
          <cell r="S56" t="str">
            <v>Major Team 6</v>
          </cell>
          <cell r="U56" t="str">
            <v>Major Team 1</v>
          </cell>
          <cell r="V56" t="str">
            <v>Albany Fire Protection</v>
          </cell>
          <cell r="X56" t="str">
            <v>Utility Software Acquisition</v>
          </cell>
        </row>
        <row r="57">
          <cell r="D57" t="str">
            <v>443100.4375NCYB Fld 6</v>
          </cell>
          <cell r="E57">
            <v>44310</v>
          </cell>
          <cell r="G57" t="str">
            <v>Sat</v>
          </cell>
          <cell r="I57">
            <v>0.4375</v>
          </cell>
          <cell r="K57" t="str">
            <v>NCYB Fld 6</v>
          </cell>
          <cell r="M57" t="str">
            <v>Minor</v>
          </cell>
          <cell r="O57" t="str">
            <v>Team 6</v>
          </cell>
          <cell r="Q57" t="str">
            <v>Team 1</v>
          </cell>
          <cell r="S57" t="str">
            <v>Minor Team 6</v>
          </cell>
          <cell r="U57" t="str">
            <v>Minor Team 1</v>
          </cell>
          <cell r="V57" t="str">
            <v>Old Brick Furniture</v>
          </cell>
          <cell r="X57" t="str">
            <v>AuCore Electrical</v>
          </cell>
        </row>
        <row r="58">
          <cell r="D58" t="str">
            <v>443100.458333333333333NCYB Fld 7</v>
          </cell>
          <cell r="E58">
            <v>44310</v>
          </cell>
          <cell r="G58" t="str">
            <v>Sat</v>
          </cell>
          <cell r="I58">
            <v>0.45833333333333331</v>
          </cell>
          <cell r="K58" t="str">
            <v>NCYB Fld 7</v>
          </cell>
          <cell r="M58" t="str">
            <v>Junior</v>
          </cell>
          <cell r="O58" t="str">
            <v>Team 6</v>
          </cell>
          <cell r="Q58" t="str">
            <v>Team 2</v>
          </cell>
          <cell r="S58" t="str">
            <v>Junior Team 6</v>
          </cell>
          <cell r="U58" t="str">
            <v>Junior Team 2</v>
          </cell>
          <cell r="V58" t="str">
            <v>Chem Treat</v>
          </cell>
          <cell r="X58" t="str">
            <v>Carpet One</v>
          </cell>
        </row>
        <row r="59">
          <cell r="D59" t="str">
            <v>443100.5625NCYB Fld 7</v>
          </cell>
          <cell r="E59">
            <v>44310</v>
          </cell>
          <cell r="G59" t="str">
            <v>Sat</v>
          </cell>
          <cell r="I59">
            <v>0.5625</v>
          </cell>
          <cell r="K59" t="str">
            <v>NCYB Fld 7</v>
          </cell>
          <cell r="M59" t="str">
            <v>Junior</v>
          </cell>
          <cell r="O59" t="str">
            <v>Team 7</v>
          </cell>
          <cell r="Q59" t="str">
            <v>Team 10</v>
          </cell>
          <cell r="S59" t="str">
            <v>Junior Team 7</v>
          </cell>
          <cell r="U59" t="str">
            <v>Junior Team 10</v>
          </cell>
          <cell r="V59" t="str">
            <v>Apex Turf</v>
          </cell>
          <cell r="X59" t="str">
            <v>Deckers Landscaping &amp; Aquatics</v>
          </cell>
        </row>
        <row r="60">
          <cell r="D60" t="str">
            <v>443100.604166666666667NCYB Fld 4</v>
          </cell>
          <cell r="E60">
            <v>44310</v>
          </cell>
          <cell r="G60" t="str">
            <v>Sat</v>
          </cell>
          <cell r="I60">
            <v>0.60416666666666663</v>
          </cell>
          <cell r="K60" t="str">
            <v>NCYB Fld 4</v>
          </cell>
          <cell r="M60" t="str">
            <v>Intermediate</v>
          </cell>
          <cell r="O60" t="str">
            <v>Team 5</v>
          </cell>
          <cell r="Q60" t="str">
            <v>Team 4</v>
          </cell>
          <cell r="S60" t="str">
            <v>Intermediate Team 5</v>
          </cell>
          <cell r="U60" t="str">
            <v>Intermediate Team 4</v>
          </cell>
          <cell r="V60" t="str">
            <v>Albany ENT &amp; Allergy Services</v>
          </cell>
          <cell r="X60" t="str">
            <v>Retinal Consultants</v>
          </cell>
        </row>
        <row r="61">
          <cell r="D61" t="str">
            <v>443100.604166666666667NCYB Fld 5</v>
          </cell>
          <cell r="E61">
            <v>44310</v>
          </cell>
          <cell r="G61" t="str">
            <v>Sat</v>
          </cell>
          <cell r="I61">
            <v>0.60416666666666663</v>
          </cell>
          <cell r="K61" t="str">
            <v>NCYB Fld 5</v>
          </cell>
          <cell r="M61" t="str">
            <v>Junior</v>
          </cell>
          <cell r="O61" t="str">
            <v>Team 5</v>
          </cell>
          <cell r="Q61" t="str">
            <v>Team 3</v>
          </cell>
          <cell r="S61" t="str">
            <v>Junior Team 5</v>
          </cell>
          <cell r="U61" t="str">
            <v>Junior Team 3</v>
          </cell>
          <cell r="V61" t="str">
            <v>Mel Carr Electric</v>
          </cell>
          <cell r="X61" t="str">
            <v>County Waste</v>
          </cell>
        </row>
        <row r="62">
          <cell r="D62" t="str">
            <v>443100.5NCYB Fld 4</v>
          </cell>
          <cell r="E62">
            <v>44310</v>
          </cell>
          <cell r="G62" t="str">
            <v>Sat</v>
          </cell>
          <cell r="I62">
            <v>0.5</v>
          </cell>
          <cell r="K62" t="str">
            <v>NCYB Fld 4</v>
          </cell>
          <cell r="M62" t="str">
            <v>Intermediate</v>
          </cell>
          <cell r="O62" t="str">
            <v>Team 2</v>
          </cell>
          <cell r="Q62" t="str">
            <v>Team 3</v>
          </cell>
          <cell r="S62" t="str">
            <v>Intermediate Team 2</v>
          </cell>
          <cell r="U62" t="str">
            <v>Intermediate Team 3</v>
          </cell>
          <cell r="V62" t="str">
            <v>AuCore Electrical</v>
          </cell>
          <cell r="X62" t="str">
            <v>Dicks Sporting Goods</v>
          </cell>
        </row>
        <row r="63">
          <cell r="D63" t="str">
            <v>443100.5NCYB Fld 5</v>
          </cell>
          <cell r="E63">
            <v>44310</v>
          </cell>
          <cell r="G63" t="str">
            <v>Sat</v>
          </cell>
          <cell r="I63">
            <v>0.5</v>
          </cell>
          <cell r="K63" t="str">
            <v>NCYB Fld 5</v>
          </cell>
          <cell r="M63" t="str">
            <v>Junior</v>
          </cell>
          <cell r="O63" t="str">
            <v>Team 4</v>
          </cell>
          <cell r="Q63" t="str">
            <v>Team 1</v>
          </cell>
          <cell r="S63" t="str">
            <v>Junior Team 4</v>
          </cell>
          <cell r="U63" t="str">
            <v>Junior Team 1</v>
          </cell>
          <cell r="V63" t="str">
            <v>The Murray Group</v>
          </cell>
          <cell r="X63" t="str">
            <v>J &amp; J Service</v>
          </cell>
        </row>
        <row r="64">
          <cell r="D64" t="str">
            <v>443100.520833333333333NCYB Fld 3</v>
          </cell>
          <cell r="E64">
            <v>44310</v>
          </cell>
          <cell r="G64" t="str">
            <v>Sat</v>
          </cell>
          <cell r="I64">
            <v>0.52083333333333337</v>
          </cell>
          <cell r="K64" t="str">
            <v>NCYB Fld 3</v>
          </cell>
          <cell r="M64" t="str">
            <v>Major</v>
          </cell>
          <cell r="O64" t="str">
            <v>Team 2</v>
          </cell>
          <cell r="Q64" t="str">
            <v>Team 3</v>
          </cell>
          <cell r="S64" t="str">
            <v>Major Team 2</v>
          </cell>
          <cell r="U64" t="str">
            <v>Major Team 3</v>
          </cell>
          <cell r="V64" t="str">
            <v>Janitronics Facility Services</v>
          </cell>
          <cell r="X64" t="str">
            <v>Garage Kings USA</v>
          </cell>
        </row>
        <row r="65">
          <cell r="D65" t="str">
            <v>443100.520833333333333NCYB Fld 6</v>
          </cell>
          <cell r="E65">
            <v>44310</v>
          </cell>
          <cell r="G65" t="str">
            <v>Sat</v>
          </cell>
          <cell r="I65">
            <v>0.52083333333333337</v>
          </cell>
          <cell r="K65" t="str">
            <v>NCYB Fld 6</v>
          </cell>
          <cell r="M65" t="str">
            <v>Minor</v>
          </cell>
          <cell r="O65" t="str">
            <v>Team 5</v>
          </cell>
          <cell r="Q65" t="str">
            <v>Team 4</v>
          </cell>
          <cell r="S65" t="str">
            <v>Minor Team 5</v>
          </cell>
          <cell r="U65" t="str">
            <v>Minor Team 4</v>
          </cell>
          <cell r="V65" t="str">
            <v>Dufrense &amp; Cavanaugh Funeral Home</v>
          </cell>
          <cell r="X65" t="str">
            <v>Martin Harding and Mazzoti</v>
          </cell>
        </row>
        <row r="66">
          <cell r="D66" t="str">
            <v>443100.604166666666667NCYB Fld 6</v>
          </cell>
          <cell r="E66">
            <v>44310</v>
          </cell>
          <cell r="G66" t="str">
            <v>Sat</v>
          </cell>
          <cell r="I66">
            <v>0.60416666666666663</v>
          </cell>
          <cell r="K66" t="str">
            <v>NCYB Fld 6</v>
          </cell>
          <cell r="M66" t="str">
            <v>Minor</v>
          </cell>
          <cell r="O66" t="str">
            <v>Team 2</v>
          </cell>
          <cell r="Q66" t="str">
            <v>Team 3</v>
          </cell>
          <cell r="S66" t="str">
            <v>Minor Team 2</v>
          </cell>
          <cell r="U66" t="str">
            <v>Minor Team 3</v>
          </cell>
          <cell r="V66" t="str">
            <v>Corner Ice Cream</v>
          </cell>
          <cell r="X66" t="str">
            <v>Stewarts</v>
          </cell>
        </row>
        <row r="67">
          <cell r="D67" t="str">
            <v>443100.625NCYB Fld 3</v>
          </cell>
          <cell r="E67">
            <v>44310</v>
          </cell>
          <cell r="G67" t="str">
            <v>Sat</v>
          </cell>
          <cell r="I67">
            <v>0.625</v>
          </cell>
          <cell r="K67" t="str">
            <v>NCYB Fld 3</v>
          </cell>
          <cell r="M67" t="str">
            <v>Major</v>
          </cell>
          <cell r="O67" t="str">
            <v>Team 5</v>
          </cell>
          <cell r="Q67" t="str">
            <v>Team 4</v>
          </cell>
          <cell r="S67" t="str">
            <v>Major Team 5</v>
          </cell>
          <cell r="U67" t="str">
            <v>Major Team 4</v>
          </cell>
          <cell r="V67" t="str">
            <v>MJ Pelkey Sealcoating Inc</v>
          </cell>
          <cell r="X67" t="str">
            <v>Colby Body and Fender</v>
          </cell>
        </row>
        <row r="68">
          <cell r="D68" t="str">
            <v>443110.375NCYB Fld 7</v>
          </cell>
          <cell r="E68">
            <v>44311</v>
          </cell>
          <cell r="G68" t="str">
            <v>Sun</v>
          </cell>
          <cell r="I68">
            <v>0.375</v>
          </cell>
          <cell r="K68" t="str">
            <v>NCYB Fld 7</v>
          </cell>
          <cell r="M68" t="str">
            <v>Rookie</v>
          </cell>
          <cell r="O68" t="str">
            <v>Team 1</v>
          </cell>
          <cell r="Q68" t="str">
            <v>Team 2</v>
          </cell>
          <cell r="S68" t="str">
            <v>Rookie Team 1</v>
          </cell>
          <cell r="U68" t="str">
            <v>Rookie Team 2</v>
          </cell>
          <cell r="V68" t="str">
            <v>Nationwide - Elaine Ramundo</v>
          </cell>
          <cell r="X68" t="str">
            <v>Kids Express Learning Center</v>
          </cell>
        </row>
        <row r="69">
          <cell r="D69" t="str">
            <v>443110.395833333333333NCYB Fld 6</v>
          </cell>
          <cell r="E69">
            <v>44311</v>
          </cell>
          <cell r="G69" t="str">
            <v>Sun</v>
          </cell>
          <cell r="I69">
            <v>0.39583333333333331</v>
          </cell>
          <cell r="K69" t="str">
            <v>NCYB Fld 6</v>
          </cell>
          <cell r="M69" t="str">
            <v>Rookie</v>
          </cell>
          <cell r="O69" t="str">
            <v>Team 6</v>
          </cell>
          <cell r="Q69" t="str">
            <v>Team 7</v>
          </cell>
          <cell r="S69" t="str">
            <v>Rookie Team 6</v>
          </cell>
          <cell r="U69" t="str">
            <v>Rookie Team 7</v>
          </cell>
          <cell r="V69" t="str">
            <v>Latham 76 Diner</v>
          </cell>
          <cell r="X69" t="str">
            <v>Stewarts</v>
          </cell>
        </row>
        <row r="70">
          <cell r="D70" t="str">
            <v>443110.4375NCYB Fld 7</v>
          </cell>
          <cell r="E70">
            <v>44311</v>
          </cell>
          <cell r="G70" t="str">
            <v>Sun</v>
          </cell>
          <cell r="I70">
            <v>0.4375</v>
          </cell>
          <cell r="K70" t="str">
            <v>NCYB Fld 7</v>
          </cell>
          <cell r="M70" t="str">
            <v>Rookie</v>
          </cell>
          <cell r="O70" t="str">
            <v>Team 8</v>
          </cell>
          <cell r="Q70" t="str">
            <v>Team 5</v>
          </cell>
          <cell r="S70" t="str">
            <v>Rookie Team 8</v>
          </cell>
          <cell r="U70" t="str">
            <v>Rookie Team 5</v>
          </cell>
          <cell r="V70" t="str">
            <v>Price Chopper</v>
          </cell>
          <cell r="X70" t="str">
            <v>CAP COM FCU</v>
          </cell>
        </row>
        <row r="71">
          <cell r="D71" t="str">
            <v>443110.458333333333333NCYB Fld 6</v>
          </cell>
          <cell r="E71">
            <v>44311</v>
          </cell>
          <cell r="G71" t="str">
            <v>Sun</v>
          </cell>
          <cell r="I71">
            <v>0.45833333333333331</v>
          </cell>
          <cell r="K71" t="str">
            <v>NCYB Fld 6</v>
          </cell>
          <cell r="M71" t="str">
            <v>Rookie</v>
          </cell>
          <cell r="O71" t="str">
            <v>Team 10</v>
          </cell>
          <cell r="Q71" t="str">
            <v>Team 3</v>
          </cell>
          <cell r="S71" t="str">
            <v>Rookie Team 10</v>
          </cell>
          <cell r="U71" t="str">
            <v>Rookie Team 3</v>
          </cell>
          <cell r="V71" t="str">
            <v>Janitronics Facility Services</v>
          </cell>
          <cell r="X71" t="str">
            <v>Southwoods Pediatric Dentistry</v>
          </cell>
        </row>
        <row r="72">
          <cell r="D72" t="str">
            <v>443110.520833333333333NCYB Fld 6</v>
          </cell>
          <cell r="E72">
            <v>44311</v>
          </cell>
          <cell r="G72" t="str">
            <v>Sun</v>
          </cell>
          <cell r="I72">
            <v>0.52083333333333337</v>
          </cell>
          <cell r="K72" t="str">
            <v>NCYB Fld 6</v>
          </cell>
          <cell r="M72" t="str">
            <v>Rookie</v>
          </cell>
          <cell r="O72" t="str">
            <v>Team 9</v>
          </cell>
          <cell r="Q72" t="str">
            <v>Team 4</v>
          </cell>
          <cell r="S72" t="str">
            <v>Rookie Team 9</v>
          </cell>
          <cell r="U72" t="str">
            <v>Rookie Team 4</v>
          </cell>
          <cell r="V72" t="str">
            <v>Dicks Sporting Goods</v>
          </cell>
          <cell r="X72" t="str">
            <v>Bella Napoli</v>
          </cell>
        </row>
        <row r="73">
          <cell r="D73" t="str">
            <v>443130.75NCYB Fld 3</v>
          </cell>
          <cell r="E73">
            <v>44313</v>
          </cell>
          <cell r="G73" t="str">
            <v>Tue</v>
          </cell>
          <cell r="I73">
            <v>0.75</v>
          </cell>
          <cell r="K73" t="str">
            <v>NCYB Fld 3</v>
          </cell>
          <cell r="M73" t="str">
            <v>Major</v>
          </cell>
          <cell r="O73" t="str">
            <v>Team 1</v>
          </cell>
          <cell r="Q73" t="str">
            <v>Team 2</v>
          </cell>
          <cell r="S73" t="str">
            <v>Major Team 1</v>
          </cell>
          <cell r="U73" t="str">
            <v>Major Team 2</v>
          </cell>
          <cell r="V73" t="str">
            <v>Utility Software Acquisition</v>
          </cell>
          <cell r="X73" t="str">
            <v>Janitronics Facility Services</v>
          </cell>
        </row>
        <row r="74">
          <cell r="D74" t="str">
            <v>443130.75NCYB Fld 4</v>
          </cell>
          <cell r="E74">
            <v>44313</v>
          </cell>
          <cell r="G74" t="str">
            <v>Tue</v>
          </cell>
          <cell r="I74">
            <v>0.75</v>
          </cell>
          <cell r="K74" t="str">
            <v>NCYB Fld 4</v>
          </cell>
          <cell r="M74" t="str">
            <v>Intermediate</v>
          </cell>
          <cell r="O74" t="str">
            <v>Team 4</v>
          </cell>
          <cell r="Q74" t="str">
            <v>Team 3</v>
          </cell>
          <cell r="S74" t="str">
            <v>Intermediate Team 4</v>
          </cell>
          <cell r="U74" t="str">
            <v>Intermediate Team 3</v>
          </cell>
          <cell r="V74" t="str">
            <v>Retinal Consultants</v>
          </cell>
          <cell r="X74" t="str">
            <v>Dicks Sporting Goods</v>
          </cell>
        </row>
        <row r="75">
          <cell r="D75" t="str">
            <v>443130.75NCYB Fld 5</v>
          </cell>
          <cell r="E75">
            <v>44313</v>
          </cell>
          <cell r="G75" t="str">
            <v>Tue</v>
          </cell>
          <cell r="I75">
            <v>0.75</v>
          </cell>
          <cell r="K75" t="str">
            <v>NCYB Fld 5</v>
          </cell>
          <cell r="M75" t="str">
            <v>Junior</v>
          </cell>
          <cell r="O75" t="str">
            <v>Team 3</v>
          </cell>
          <cell r="Q75" t="str">
            <v>Team 8</v>
          </cell>
          <cell r="S75" t="str">
            <v>Junior Team 3</v>
          </cell>
          <cell r="U75" t="str">
            <v>Junior Team 8</v>
          </cell>
          <cell r="V75" t="str">
            <v>County Waste</v>
          </cell>
          <cell r="X75" t="str">
            <v>Awards By Walsh</v>
          </cell>
        </row>
        <row r="76">
          <cell r="D76" t="str">
            <v>443130.75NCYB Fld 6</v>
          </cell>
          <cell r="E76">
            <v>44313</v>
          </cell>
          <cell r="G76" t="str">
            <v>Tue</v>
          </cell>
          <cell r="I76">
            <v>0.75</v>
          </cell>
          <cell r="K76" t="str">
            <v>NCYB Fld 6</v>
          </cell>
          <cell r="M76" t="str">
            <v>Minor</v>
          </cell>
          <cell r="O76" t="str">
            <v>Team 4</v>
          </cell>
          <cell r="Q76" t="str">
            <v>Team 3</v>
          </cell>
          <cell r="S76" t="str">
            <v>Minor Team 4</v>
          </cell>
          <cell r="U76" t="str">
            <v>Minor Team 3</v>
          </cell>
          <cell r="V76" t="str">
            <v>Martin Harding and Mazzoti</v>
          </cell>
          <cell r="X76" t="str">
            <v>Stewarts</v>
          </cell>
        </row>
        <row r="77">
          <cell r="D77" t="str">
            <v>443130.75NCYB Fld 7</v>
          </cell>
          <cell r="E77">
            <v>44313</v>
          </cell>
          <cell r="G77" t="str">
            <v>Tue</v>
          </cell>
          <cell r="I77">
            <v>0.75</v>
          </cell>
          <cell r="K77" t="str">
            <v>NCYB Fld 7</v>
          </cell>
          <cell r="M77" t="str">
            <v>Junior</v>
          </cell>
          <cell r="O77" t="str">
            <v>Team 1</v>
          </cell>
          <cell r="Q77" t="str">
            <v>Team 10</v>
          </cell>
          <cell r="S77" t="str">
            <v>Junior Team 1</v>
          </cell>
          <cell r="U77" t="str">
            <v>Junior Team 10</v>
          </cell>
          <cell r="V77" t="str">
            <v>J &amp; J Service</v>
          </cell>
          <cell r="X77" t="str">
            <v>Deckers Landscaping &amp; Aquatics</v>
          </cell>
        </row>
        <row r="78">
          <cell r="D78" t="str">
            <v>443140.75NCYB Fld 3</v>
          </cell>
          <cell r="E78">
            <v>44314</v>
          </cell>
          <cell r="G78" t="str">
            <v>Wed</v>
          </cell>
          <cell r="I78">
            <v>0.75</v>
          </cell>
          <cell r="K78" t="str">
            <v>NCYB Fld 3</v>
          </cell>
          <cell r="M78" t="str">
            <v>Major</v>
          </cell>
          <cell r="O78" t="str">
            <v>Team 4</v>
          </cell>
          <cell r="Q78" t="str">
            <v>Team 3</v>
          </cell>
          <cell r="S78" t="str">
            <v>Major Team 4</v>
          </cell>
          <cell r="U78" t="str">
            <v>Major Team 3</v>
          </cell>
          <cell r="V78" t="str">
            <v>Colby Body and Fender</v>
          </cell>
          <cell r="X78" t="str">
            <v>Garage Kings USA</v>
          </cell>
        </row>
        <row r="79">
          <cell r="D79" t="str">
            <v>443140.75NCYB Fld 4</v>
          </cell>
          <cell r="E79">
            <v>44314</v>
          </cell>
          <cell r="G79" t="str">
            <v>Wed</v>
          </cell>
          <cell r="I79">
            <v>0.75</v>
          </cell>
          <cell r="K79" t="str">
            <v>NCYB Fld 4</v>
          </cell>
          <cell r="M79" t="str">
            <v>Intermediate</v>
          </cell>
          <cell r="O79" t="str">
            <v>Team 5</v>
          </cell>
          <cell r="Q79" t="str">
            <v>Team 6</v>
          </cell>
          <cell r="S79" t="str">
            <v>Intermediate Team 5</v>
          </cell>
          <cell r="U79" t="str">
            <v>Intermediate Team 6</v>
          </cell>
          <cell r="V79" t="str">
            <v>Albany ENT &amp; Allergy Services</v>
          </cell>
          <cell r="X79" t="str">
            <v>Pioneer Bank</v>
          </cell>
        </row>
        <row r="80">
          <cell r="D80" t="str">
            <v>443140.75NCYB Fld 5</v>
          </cell>
          <cell r="E80">
            <v>44314</v>
          </cell>
          <cell r="G80" t="str">
            <v>Wed</v>
          </cell>
          <cell r="I80">
            <v>0.75</v>
          </cell>
          <cell r="K80" t="str">
            <v>NCYB Fld 5</v>
          </cell>
          <cell r="M80" t="str">
            <v>Junior</v>
          </cell>
          <cell r="O80" t="str">
            <v>Team 2</v>
          </cell>
          <cell r="Q80" t="str">
            <v>Team 9</v>
          </cell>
          <cell r="S80" t="str">
            <v>Junior Team 2</v>
          </cell>
          <cell r="U80" t="str">
            <v>Junior Team 9</v>
          </cell>
          <cell r="V80" t="str">
            <v>Carpet One</v>
          </cell>
          <cell r="X80" t="str">
            <v>Labarge Tire &amp; Auto Center</v>
          </cell>
        </row>
        <row r="81">
          <cell r="D81" t="str">
            <v>443140.75NCYB Fld 6</v>
          </cell>
          <cell r="E81">
            <v>44314</v>
          </cell>
          <cell r="G81" t="str">
            <v>Wed</v>
          </cell>
          <cell r="I81">
            <v>0.75</v>
          </cell>
          <cell r="K81" t="str">
            <v>NCYB Fld 6</v>
          </cell>
          <cell r="M81" t="str">
            <v>Minor</v>
          </cell>
          <cell r="O81" t="str">
            <v>Team 1</v>
          </cell>
          <cell r="Q81" t="str">
            <v>Team 2</v>
          </cell>
          <cell r="S81" t="str">
            <v>Minor Team 1</v>
          </cell>
          <cell r="U81" t="str">
            <v>Minor Team 2</v>
          </cell>
          <cell r="V81" t="str">
            <v>AuCore Electrical</v>
          </cell>
          <cell r="X81" t="str">
            <v>Corner Ice Cream</v>
          </cell>
        </row>
        <row r="82">
          <cell r="D82" t="str">
            <v>443150.75NCYB Fld 3</v>
          </cell>
          <cell r="E82">
            <v>44315</v>
          </cell>
          <cell r="G82" t="str">
            <v>Thu</v>
          </cell>
          <cell r="I82">
            <v>0.75</v>
          </cell>
          <cell r="K82" t="str">
            <v>NCYB Fld 3</v>
          </cell>
          <cell r="M82" t="str">
            <v>Major</v>
          </cell>
          <cell r="O82" t="str">
            <v>Team 5</v>
          </cell>
          <cell r="Q82" t="str">
            <v>Team 6</v>
          </cell>
          <cell r="S82" t="str">
            <v>Major Team 5</v>
          </cell>
          <cell r="U82" t="str">
            <v>Major Team 6</v>
          </cell>
          <cell r="V82" t="str">
            <v>MJ Pelkey Sealcoating Inc</v>
          </cell>
          <cell r="X82" t="str">
            <v>Albany Fire Protection</v>
          </cell>
        </row>
        <row r="83">
          <cell r="D83" t="str">
            <v>443150.75NCYB Fld 4</v>
          </cell>
          <cell r="E83">
            <v>44315</v>
          </cell>
          <cell r="G83" t="str">
            <v>Thu</v>
          </cell>
          <cell r="I83">
            <v>0.75</v>
          </cell>
          <cell r="K83" t="str">
            <v>NCYB Fld 4</v>
          </cell>
          <cell r="M83" t="str">
            <v>Intermediate</v>
          </cell>
          <cell r="O83" t="str">
            <v>Team 1</v>
          </cell>
          <cell r="Q83" t="str">
            <v>Team 2</v>
          </cell>
          <cell r="S83" t="str">
            <v>Intermediate Team 1</v>
          </cell>
          <cell r="U83" t="str">
            <v>Intermediate Team 2</v>
          </cell>
          <cell r="V83" t="str">
            <v>Joe Contois Home Inspection</v>
          </cell>
          <cell r="X83" t="str">
            <v>AuCore Electrical</v>
          </cell>
        </row>
        <row r="84">
          <cell r="D84" t="str">
            <v>443150.75NCYB Fld 5</v>
          </cell>
          <cell r="E84">
            <v>44315</v>
          </cell>
          <cell r="G84" t="str">
            <v>Thu</v>
          </cell>
          <cell r="I84">
            <v>0.75</v>
          </cell>
          <cell r="K84" t="str">
            <v>NCYB Fld 5</v>
          </cell>
          <cell r="M84" t="str">
            <v>Junior</v>
          </cell>
          <cell r="O84" t="str">
            <v>Team 5</v>
          </cell>
          <cell r="Q84" t="str">
            <v>Team 6</v>
          </cell>
          <cell r="S84" t="str">
            <v>Junior Team 5</v>
          </cell>
          <cell r="U84" t="str">
            <v>Junior Team 6</v>
          </cell>
          <cell r="V84" t="str">
            <v>Mel Carr Electric</v>
          </cell>
          <cell r="X84" t="str">
            <v>Chem Treat</v>
          </cell>
        </row>
        <row r="85">
          <cell r="D85" t="str">
            <v>443150.75NCYB Fld 6</v>
          </cell>
          <cell r="E85">
            <v>44315</v>
          </cell>
          <cell r="G85" t="str">
            <v>Thu</v>
          </cell>
          <cell r="I85">
            <v>0.75</v>
          </cell>
          <cell r="K85" t="str">
            <v>NCYB Fld 6</v>
          </cell>
          <cell r="M85" t="str">
            <v>Minor</v>
          </cell>
          <cell r="O85" t="str">
            <v>Team 5</v>
          </cell>
          <cell r="Q85" t="str">
            <v>Team 6</v>
          </cell>
          <cell r="S85" t="str">
            <v>Minor Team 5</v>
          </cell>
          <cell r="U85" t="str">
            <v>Minor Team 6</v>
          </cell>
          <cell r="V85" t="str">
            <v>Dufrense &amp; Cavanaugh Funeral Home</v>
          </cell>
          <cell r="X85" t="str">
            <v>Old Brick Furniture</v>
          </cell>
        </row>
        <row r="86">
          <cell r="D86" t="str">
            <v>443150.75NCYB Fld 7</v>
          </cell>
          <cell r="E86">
            <v>44315</v>
          </cell>
          <cell r="G86" t="str">
            <v>Thu</v>
          </cell>
          <cell r="I86">
            <v>0.75</v>
          </cell>
          <cell r="K86" t="str">
            <v>NCYB Fld 7</v>
          </cell>
          <cell r="M86" t="str">
            <v>Junior</v>
          </cell>
          <cell r="O86" t="str">
            <v>Team 4</v>
          </cell>
          <cell r="Q86" t="str">
            <v>Team 7</v>
          </cell>
          <cell r="S86" t="str">
            <v>Junior Team 4</v>
          </cell>
          <cell r="U86" t="str">
            <v>Junior Team 7</v>
          </cell>
          <cell r="V86" t="str">
            <v>The Murray Group</v>
          </cell>
          <cell r="X86" t="str">
            <v>Apex Turf</v>
          </cell>
        </row>
        <row r="87">
          <cell r="D87" t="str">
            <v>443170.395833333333333NCYB Fld 4</v>
          </cell>
          <cell r="E87">
            <v>44317</v>
          </cell>
          <cell r="G87" t="str">
            <v>Sat</v>
          </cell>
          <cell r="I87">
            <v>0.39583333333333331</v>
          </cell>
          <cell r="K87" t="str">
            <v>NCYB Fld 4</v>
          </cell>
          <cell r="M87" t="str">
            <v>Intermediate</v>
          </cell>
          <cell r="O87" t="str">
            <v>Team 1</v>
          </cell>
          <cell r="Q87" t="str">
            <v>Team 5</v>
          </cell>
          <cell r="S87" t="str">
            <v>Intermediate Team 1</v>
          </cell>
          <cell r="U87" t="str">
            <v>Intermediate Team 5</v>
          </cell>
          <cell r="V87" t="str">
            <v>Joe Contois Home Inspection</v>
          </cell>
          <cell r="X87" t="str">
            <v>Albany ENT &amp; Allergy Services</v>
          </cell>
        </row>
        <row r="88">
          <cell r="D88" t="str">
            <v>443170.395833333333333NCYB Fld 5</v>
          </cell>
          <cell r="E88">
            <v>44317</v>
          </cell>
          <cell r="G88" t="str">
            <v>Sat</v>
          </cell>
          <cell r="I88">
            <v>0.39583333333333331</v>
          </cell>
          <cell r="K88" t="str">
            <v>NCYB Fld 5</v>
          </cell>
          <cell r="M88" t="str">
            <v>Junior</v>
          </cell>
          <cell r="O88" t="str">
            <v>Team 3</v>
          </cell>
          <cell r="Q88" t="str">
            <v>Team 2</v>
          </cell>
          <cell r="S88" t="str">
            <v>Junior Team 3</v>
          </cell>
          <cell r="U88" t="str">
            <v>Junior Team 2</v>
          </cell>
          <cell r="V88" t="str">
            <v>County Waste</v>
          </cell>
          <cell r="X88" t="str">
            <v>Carpet One</v>
          </cell>
        </row>
        <row r="89">
          <cell r="D89" t="str">
            <v>443170.416666666666667NCYB Fld 3</v>
          </cell>
          <cell r="E89">
            <v>44317</v>
          </cell>
          <cell r="G89" t="str">
            <v>Sat</v>
          </cell>
          <cell r="I89">
            <v>0.41666666666666669</v>
          </cell>
          <cell r="K89" t="str">
            <v>NCYB Fld 3</v>
          </cell>
          <cell r="M89" t="str">
            <v>Major</v>
          </cell>
          <cell r="O89" t="str">
            <v>Team 1</v>
          </cell>
          <cell r="Q89" t="str">
            <v>Team 5</v>
          </cell>
          <cell r="S89" t="str">
            <v>Major Team 1</v>
          </cell>
          <cell r="U89" t="str">
            <v>Major Team 5</v>
          </cell>
          <cell r="V89" t="str">
            <v>Utility Software Acquisition</v>
          </cell>
          <cell r="X89" t="str">
            <v>MJ Pelkey Sealcoating Inc</v>
          </cell>
        </row>
        <row r="90">
          <cell r="D90" t="str">
            <v>443170.4375NCYB Fld 6</v>
          </cell>
          <cell r="E90">
            <v>44317</v>
          </cell>
          <cell r="G90" t="str">
            <v>Sat</v>
          </cell>
          <cell r="I90">
            <v>0.4375</v>
          </cell>
          <cell r="K90" t="str">
            <v>NCYB Fld 6</v>
          </cell>
          <cell r="M90" t="str">
            <v>Minor</v>
          </cell>
          <cell r="O90" t="str">
            <v>Team 1</v>
          </cell>
          <cell r="Q90" t="str">
            <v>Team 5</v>
          </cell>
          <cell r="S90" t="str">
            <v>Minor Team 1</v>
          </cell>
          <cell r="U90" t="str">
            <v>Minor Team 5</v>
          </cell>
          <cell r="V90" t="str">
            <v>AuCore Electrical</v>
          </cell>
          <cell r="X90" t="str">
            <v>Dufrense &amp; Cavanaugh Funeral Home</v>
          </cell>
        </row>
        <row r="91">
          <cell r="D91" t="str">
            <v>443170.458333333333333NCYB Fld 7</v>
          </cell>
          <cell r="E91">
            <v>44317</v>
          </cell>
          <cell r="G91" t="str">
            <v>Sat</v>
          </cell>
          <cell r="I91">
            <v>0.45833333333333331</v>
          </cell>
          <cell r="K91" t="str">
            <v>NCYB Fld 7</v>
          </cell>
          <cell r="M91" t="str">
            <v>Junior</v>
          </cell>
          <cell r="O91" t="str">
            <v>Team 4</v>
          </cell>
          <cell r="Q91" t="str">
            <v>Team 10</v>
          </cell>
          <cell r="S91" t="str">
            <v>Junior Team 4</v>
          </cell>
          <cell r="U91" t="str">
            <v>Junior Team 10</v>
          </cell>
          <cell r="V91" t="str">
            <v>The Murray Group</v>
          </cell>
          <cell r="X91" t="str">
            <v>Deckers Landscaping &amp; Aquatics</v>
          </cell>
        </row>
        <row r="92">
          <cell r="D92" t="str">
            <v>443170.5625NCYB Fld 7</v>
          </cell>
          <cell r="E92">
            <v>44317</v>
          </cell>
          <cell r="G92" t="str">
            <v>Sat</v>
          </cell>
          <cell r="I92">
            <v>0.5625</v>
          </cell>
          <cell r="K92" t="str">
            <v>NCYB Fld 7</v>
          </cell>
          <cell r="M92" t="str">
            <v>Junior</v>
          </cell>
          <cell r="O92" t="str">
            <v>Team 5</v>
          </cell>
          <cell r="Q92" t="str">
            <v>Team 9</v>
          </cell>
          <cell r="S92" t="str">
            <v>Junior Team 5</v>
          </cell>
          <cell r="U92" t="str">
            <v>Junior Team 9</v>
          </cell>
          <cell r="V92" t="str">
            <v>Mel Carr Electric</v>
          </cell>
          <cell r="X92" t="str">
            <v>Labarge Tire &amp; Auto Center</v>
          </cell>
        </row>
        <row r="93">
          <cell r="D93" t="str">
            <v>443170.604166666666667NCYB Fld 4</v>
          </cell>
          <cell r="E93">
            <v>44317</v>
          </cell>
          <cell r="G93" t="str">
            <v>Sat</v>
          </cell>
          <cell r="I93">
            <v>0.60416666666666663</v>
          </cell>
          <cell r="K93" t="str">
            <v>NCYB Fld 4</v>
          </cell>
          <cell r="M93" t="str">
            <v>Intermediate</v>
          </cell>
          <cell r="O93" t="str">
            <v>Team 3</v>
          </cell>
          <cell r="Q93" t="str">
            <v>Team 6</v>
          </cell>
          <cell r="S93" t="str">
            <v>Intermediate Team 3</v>
          </cell>
          <cell r="U93" t="str">
            <v>Intermediate Team 6</v>
          </cell>
          <cell r="V93" t="str">
            <v>Dicks Sporting Goods</v>
          </cell>
          <cell r="X93" t="str">
            <v>Pioneer Bank</v>
          </cell>
        </row>
        <row r="94">
          <cell r="D94" t="str">
            <v>443170.604166666666667NCYB Fld 5</v>
          </cell>
          <cell r="E94">
            <v>44317</v>
          </cell>
          <cell r="G94" t="str">
            <v>Sat</v>
          </cell>
          <cell r="I94">
            <v>0.60416666666666663</v>
          </cell>
          <cell r="K94" t="str">
            <v>NCYB Fld 5</v>
          </cell>
          <cell r="M94" t="str">
            <v>Junior</v>
          </cell>
          <cell r="O94" t="str">
            <v>Team 6</v>
          </cell>
          <cell r="Q94" t="str">
            <v>Team 8</v>
          </cell>
          <cell r="S94" t="str">
            <v>Junior Team 6</v>
          </cell>
          <cell r="U94" t="str">
            <v>Junior Team 8</v>
          </cell>
          <cell r="V94" t="str">
            <v>Chem Treat</v>
          </cell>
          <cell r="X94" t="str">
            <v>Awards By Walsh</v>
          </cell>
        </row>
        <row r="95">
          <cell r="D95" t="str">
            <v>443170.5NCYB Fld 4</v>
          </cell>
          <cell r="E95">
            <v>44317</v>
          </cell>
          <cell r="G95" t="str">
            <v>Sat</v>
          </cell>
          <cell r="I95">
            <v>0.5</v>
          </cell>
          <cell r="K95" t="str">
            <v>NCYB Fld 4</v>
          </cell>
          <cell r="M95" t="str">
            <v>Intermediate</v>
          </cell>
          <cell r="O95" t="str">
            <v>Team 4</v>
          </cell>
          <cell r="Q95" t="str">
            <v>Team 2</v>
          </cell>
          <cell r="S95" t="str">
            <v>Intermediate Team 4</v>
          </cell>
          <cell r="U95" t="str">
            <v>Intermediate Team 2</v>
          </cell>
          <cell r="V95" t="str">
            <v>Retinal Consultants</v>
          </cell>
          <cell r="X95" t="str">
            <v>AuCore Electrical</v>
          </cell>
        </row>
        <row r="96">
          <cell r="D96" t="str">
            <v>443170.5NCYB Fld 5</v>
          </cell>
          <cell r="E96">
            <v>44317</v>
          </cell>
          <cell r="G96" t="str">
            <v>Sat</v>
          </cell>
          <cell r="I96">
            <v>0.5</v>
          </cell>
          <cell r="K96" t="str">
            <v>NCYB Fld 5</v>
          </cell>
          <cell r="M96" t="str">
            <v>Junior</v>
          </cell>
          <cell r="O96" t="str">
            <v>Team 1</v>
          </cell>
          <cell r="Q96" t="str">
            <v>Team 7</v>
          </cell>
          <cell r="S96" t="str">
            <v>Junior Team 1</v>
          </cell>
          <cell r="U96" t="str">
            <v>Junior Team 7</v>
          </cell>
          <cell r="V96" t="str">
            <v>J &amp; J Service</v>
          </cell>
          <cell r="X96" t="str">
            <v>Apex Turf</v>
          </cell>
        </row>
        <row r="97">
          <cell r="D97" t="str">
            <v>443170.520833333333333NCYB Fld 3</v>
          </cell>
          <cell r="E97">
            <v>44317</v>
          </cell>
          <cell r="G97" t="str">
            <v>Sat</v>
          </cell>
          <cell r="I97">
            <v>0.52083333333333337</v>
          </cell>
          <cell r="K97" t="str">
            <v>NCYB Fld 3</v>
          </cell>
          <cell r="M97" t="str">
            <v>Major</v>
          </cell>
          <cell r="O97" t="str">
            <v>Team 4</v>
          </cell>
          <cell r="Q97" t="str">
            <v>Team 2</v>
          </cell>
          <cell r="S97" t="str">
            <v>Major Team 4</v>
          </cell>
          <cell r="U97" t="str">
            <v>Major Team 2</v>
          </cell>
          <cell r="V97" t="str">
            <v>Colby Body and Fender</v>
          </cell>
          <cell r="X97" t="str">
            <v>Janitronics Facility Services</v>
          </cell>
        </row>
        <row r="98">
          <cell r="D98" t="str">
            <v>443170.520833333333333NCYB Fld 6</v>
          </cell>
          <cell r="E98">
            <v>44317</v>
          </cell>
          <cell r="G98" t="str">
            <v>Sat</v>
          </cell>
          <cell r="I98">
            <v>0.52083333333333337</v>
          </cell>
          <cell r="K98" t="str">
            <v>NCYB Fld 6</v>
          </cell>
          <cell r="M98" t="str">
            <v>Minor</v>
          </cell>
          <cell r="O98" t="str">
            <v>Team 4</v>
          </cell>
          <cell r="Q98" t="str">
            <v>Team 2</v>
          </cell>
          <cell r="S98" t="str">
            <v>Minor Team 4</v>
          </cell>
          <cell r="U98" t="str">
            <v>Minor Team 2</v>
          </cell>
          <cell r="V98" t="str">
            <v>Martin Harding and Mazzoti</v>
          </cell>
          <cell r="X98" t="str">
            <v>Corner Ice Cream</v>
          </cell>
        </row>
        <row r="99">
          <cell r="D99" t="str">
            <v>443170.604166666666667NCYB Fld 6</v>
          </cell>
          <cell r="E99">
            <v>44317</v>
          </cell>
          <cell r="G99" t="str">
            <v>Sat</v>
          </cell>
          <cell r="I99">
            <v>0.60416666666666663</v>
          </cell>
          <cell r="K99" t="str">
            <v>NCYB Fld 6</v>
          </cell>
          <cell r="M99" t="str">
            <v>Minor</v>
          </cell>
          <cell r="O99" t="str">
            <v>Team 3</v>
          </cell>
          <cell r="Q99" t="str">
            <v>Team 6</v>
          </cell>
          <cell r="S99" t="str">
            <v>Minor Team 3</v>
          </cell>
          <cell r="U99" t="str">
            <v>Minor Team 6</v>
          </cell>
          <cell r="V99" t="str">
            <v>Stewarts</v>
          </cell>
          <cell r="X99" t="str">
            <v>Old Brick Furniture</v>
          </cell>
        </row>
        <row r="100">
          <cell r="D100" t="str">
            <v>443170.625NCYB Fld 3</v>
          </cell>
          <cell r="E100">
            <v>44317</v>
          </cell>
          <cell r="G100" t="str">
            <v>Sat</v>
          </cell>
          <cell r="I100">
            <v>0.625</v>
          </cell>
          <cell r="K100" t="str">
            <v>NCYB Fld 3</v>
          </cell>
          <cell r="M100" t="str">
            <v>Major</v>
          </cell>
          <cell r="O100" t="str">
            <v>Team 3</v>
          </cell>
          <cell r="Q100" t="str">
            <v>Team 6</v>
          </cell>
          <cell r="S100" t="str">
            <v>Major Team 3</v>
          </cell>
          <cell r="U100" t="str">
            <v>Major Team 6</v>
          </cell>
          <cell r="V100" t="str">
            <v>Garage Kings USA</v>
          </cell>
          <cell r="X100" t="str">
            <v>Albany Fire Protection</v>
          </cell>
        </row>
        <row r="101">
          <cell r="D101" t="str">
            <v>443180.375NCYB Fld 7</v>
          </cell>
          <cell r="E101">
            <v>44318</v>
          </cell>
          <cell r="G101" t="str">
            <v>Sun</v>
          </cell>
          <cell r="I101">
            <v>0.375</v>
          </cell>
          <cell r="K101" t="str">
            <v>NCYB Fld 7</v>
          </cell>
          <cell r="M101" t="str">
            <v>Rookie</v>
          </cell>
          <cell r="O101" t="str">
            <v>Team 8</v>
          </cell>
          <cell r="Q101" t="str">
            <v>Team 9</v>
          </cell>
          <cell r="S101" t="str">
            <v>Rookie Team 8</v>
          </cell>
          <cell r="U101" t="str">
            <v>Rookie Team 9</v>
          </cell>
          <cell r="V101" t="str">
            <v>Price Chopper</v>
          </cell>
          <cell r="X101" t="str">
            <v>Dicks Sporting Goods</v>
          </cell>
        </row>
        <row r="102">
          <cell r="D102" t="str">
            <v>443180.395833333333333NCYB Fld 6</v>
          </cell>
          <cell r="E102">
            <v>44318</v>
          </cell>
          <cell r="G102" t="str">
            <v>Sun</v>
          </cell>
          <cell r="I102">
            <v>0.39583333333333331</v>
          </cell>
          <cell r="K102" t="str">
            <v>NCYB Fld 6</v>
          </cell>
          <cell r="M102" t="str">
            <v>Rookie</v>
          </cell>
          <cell r="O102" t="str">
            <v>Team 5</v>
          </cell>
          <cell r="Q102" t="str">
            <v>Team 3</v>
          </cell>
          <cell r="S102" t="str">
            <v>Rookie Team 5</v>
          </cell>
          <cell r="U102" t="str">
            <v>Rookie Team 3</v>
          </cell>
          <cell r="V102" t="str">
            <v>CAP COM FCU</v>
          </cell>
          <cell r="X102" t="str">
            <v>Southwoods Pediatric Dentistry</v>
          </cell>
        </row>
        <row r="103">
          <cell r="D103" t="str">
            <v>443180.4375NCYB Fld 7</v>
          </cell>
          <cell r="E103">
            <v>44318</v>
          </cell>
          <cell r="G103" t="str">
            <v>Sun</v>
          </cell>
          <cell r="I103">
            <v>0.4375</v>
          </cell>
          <cell r="K103" t="str">
            <v>NCYB Fld 7</v>
          </cell>
          <cell r="M103" t="str">
            <v>Rookie</v>
          </cell>
          <cell r="O103" t="str">
            <v>Team 7</v>
          </cell>
          <cell r="Q103" t="str">
            <v>Team 10</v>
          </cell>
          <cell r="S103" t="str">
            <v>Rookie Team 7</v>
          </cell>
          <cell r="U103" t="str">
            <v>Rookie Team 10</v>
          </cell>
          <cell r="V103" t="str">
            <v>Stewarts</v>
          </cell>
          <cell r="X103" t="str">
            <v>Janitronics Facility Services</v>
          </cell>
        </row>
        <row r="104">
          <cell r="D104" t="str">
            <v>443180.458333333333333NCYB Fld 6</v>
          </cell>
          <cell r="E104">
            <v>44318</v>
          </cell>
          <cell r="G104" t="str">
            <v>Sun</v>
          </cell>
          <cell r="I104">
            <v>0.45833333333333331</v>
          </cell>
          <cell r="K104" t="str">
            <v>NCYB Fld 6</v>
          </cell>
          <cell r="M104" t="str">
            <v>Rookie</v>
          </cell>
          <cell r="O104" t="str">
            <v>Team 4</v>
          </cell>
          <cell r="Q104" t="str">
            <v>Team 1</v>
          </cell>
          <cell r="S104" t="str">
            <v>Rookie Team 4</v>
          </cell>
          <cell r="U104" t="str">
            <v>Rookie Team 1</v>
          </cell>
          <cell r="V104" t="str">
            <v>Bella Napoli</v>
          </cell>
          <cell r="X104" t="str">
            <v>Nationwide - Elaine Ramundo</v>
          </cell>
        </row>
        <row r="105">
          <cell r="D105" t="str">
            <v>443180.520833333333333NCYB Fld 6</v>
          </cell>
          <cell r="E105">
            <v>44318</v>
          </cell>
          <cell r="G105" t="str">
            <v>Sun</v>
          </cell>
          <cell r="I105">
            <v>0.52083333333333337</v>
          </cell>
          <cell r="K105" t="str">
            <v>NCYB Fld 6</v>
          </cell>
          <cell r="M105" t="str">
            <v>Rookie</v>
          </cell>
          <cell r="O105" t="str">
            <v>Team 6</v>
          </cell>
          <cell r="Q105" t="str">
            <v>Team 2</v>
          </cell>
          <cell r="S105" t="str">
            <v>Rookie Team 6</v>
          </cell>
          <cell r="U105" t="str">
            <v>Rookie Team 2</v>
          </cell>
          <cell r="V105" t="str">
            <v>Latham 76 Diner</v>
          </cell>
          <cell r="X105" t="str">
            <v>Kids Express Learning Center</v>
          </cell>
        </row>
        <row r="106">
          <cell r="D106" t="str">
            <v>443200.75NCYB Fld 3</v>
          </cell>
          <cell r="E106">
            <v>44320</v>
          </cell>
          <cell r="G106" t="str">
            <v>Tue</v>
          </cell>
          <cell r="I106">
            <v>0.75</v>
          </cell>
          <cell r="K106" t="str">
            <v>NCYB Fld 3</v>
          </cell>
          <cell r="M106" t="str">
            <v>Major</v>
          </cell>
          <cell r="O106" t="str">
            <v>Team 1</v>
          </cell>
          <cell r="Q106" t="str">
            <v>Team 6</v>
          </cell>
          <cell r="S106" t="str">
            <v>Major Team 1</v>
          </cell>
          <cell r="U106" t="str">
            <v>Major Team 6</v>
          </cell>
          <cell r="V106" t="str">
            <v>Utility Software Acquisition</v>
          </cell>
          <cell r="X106" t="str">
            <v>Albany Fire Protection</v>
          </cell>
        </row>
        <row r="107">
          <cell r="D107" t="str">
            <v>443200.75NCYB Fld 4</v>
          </cell>
          <cell r="E107">
            <v>44320</v>
          </cell>
          <cell r="G107" t="str">
            <v>Tue</v>
          </cell>
          <cell r="I107">
            <v>0.75</v>
          </cell>
          <cell r="K107" t="str">
            <v>NCYB Fld 4</v>
          </cell>
          <cell r="M107" t="str">
            <v>Intermediate</v>
          </cell>
          <cell r="O107" t="str">
            <v>Team 3</v>
          </cell>
          <cell r="Q107" t="str">
            <v>Team 2</v>
          </cell>
          <cell r="S107" t="str">
            <v>Intermediate Team 3</v>
          </cell>
          <cell r="U107" t="str">
            <v>Intermediate Team 2</v>
          </cell>
          <cell r="V107" t="str">
            <v>Dicks Sporting Goods</v>
          </cell>
          <cell r="X107" t="str">
            <v>AuCore Electrical</v>
          </cell>
        </row>
        <row r="108">
          <cell r="D108" t="str">
            <v>443200.75NCYB Fld 5</v>
          </cell>
          <cell r="E108">
            <v>44320</v>
          </cell>
          <cell r="G108" t="str">
            <v>Tue</v>
          </cell>
          <cell r="I108">
            <v>0.75</v>
          </cell>
          <cell r="K108" t="str">
            <v>NCYB Fld 5</v>
          </cell>
          <cell r="M108" t="str">
            <v>Junior</v>
          </cell>
          <cell r="O108" t="str">
            <v>Team 8</v>
          </cell>
          <cell r="Q108" t="str">
            <v>Team 4</v>
          </cell>
          <cell r="S108" t="str">
            <v>Junior Team 8</v>
          </cell>
          <cell r="U108" t="str">
            <v>Junior Team 4</v>
          </cell>
          <cell r="V108" t="str">
            <v>Awards By Walsh</v>
          </cell>
          <cell r="X108" t="str">
            <v>The Murray Group</v>
          </cell>
        </row>
        <row r="109">
          <cell r="D109" t="str">
            <v>443200.75NCYB Fld 6</v>
          </cell>
          <cell r="E109">
            <v>44320</v>
          </cell>
          <cell r="G109" t="str">
            <v>Tue</v>
          </cell>
          <cell r="I109">
            <v>0.75</v>
          </cell>
          <cell r="K109" t="str">
            <v>NCYB Fld 6</v>
          </cell>
          <cell r="M109" t="str">
            <v>Minor</v>
          </cell>
          <cell r="O109" t="str">
            <v>Team 4</v>
          </cell>
          <cell r="Q109" t="str">
            <v>Team 5</v>
          </cell>
          <cell r="S109" t="str">
            <v>Minor Team 4</v>
          </cell>
          <cell r="U109" t="str">
            <v>Minor Team 5</v>
          </cell>
          <cell r="V109" t="str">
            <v>Martin Harding and Mazzoti</v>
          </cell>
          <cell r="X109" t="str">
            <v>Dufrense &amp; Cavanaugh Funeral Home</v>
          </cell>
        </row>
        <row r="110">
          <cell r="D110" t="str">
            <v>443200.75NCYB Fld 7</v>
          </cell>
          <cell r="E110">
            <v>44320</v>
          </cell>
          <cell r="G110" t="str">
            <v>Tue</v>
          </cell>
          <cell r="I110">
            <v>0.75</v>
          </cell>
          <cell r="K110" t="str">
            <v>NCYB Fld 7</v>
          </cell>
          <cell r="M110" t="str">
            <v>Junior</v>
          </cell>
          <cell r="O110" t="str">
            <v>Team 5</v>
          </cell>
          <cell r="Q110" t="str">
            <v>Team 7</v>
          </cell>
          <cell r="S110" t="str">
            <v>Junior Team 5</v>
          </cell>
          <cell r="U110" t="str">
            <v>Junior Team 7</v>
          </cell>
          <cell r="V110" t="str">
            <v>Mel Carr Electric</v>
          </cell>
          <cell r="X110" t="str">
            <v>Apex Turf</v>
          </cell>
        </row>
        <row r="111">
          <cell r="D111" t="str">
            <v>443210.75NCYB Fld 3</v>
          </cell>
          <cell r="E111">
            <v>44321</v>
          </cell>
          <cell r="G111" t="str">
            <v>Wed</v>
          </cell>
          <cell r="I111">
            <v>0.75</v>
          </cell>
          <cell r="K111" t="str">
            <v>NCYB Fld 3</v>
          </cell>
          <cell r="M111" t="str">
            <v>Major</v>
          </cell>
          <cell r="O111" t="str">
            <v>Team 3</v>
          </cell>
          <cell r="Q111" t="str">
            <v>Team 2</v>
          </cell>
          <cell r="S111" t="str">
            <v>Major Team 3</v>
          </cell>
          <cell r="U111" t="str">
            <v>Major Team 2</v>
          </cell>
          <cell r="V111" t="str">
            <v>Garage Kings USA</v>
          </cell>
          <cell r="X111" t="str">
            <v>Janitronics Facility Services</v>
          </cell>
        </row>
        <row r="112">
          <cell r="D112" t="str">
            <v>443210.75NCYB Fld 4</v>
          </cell>
          <cell r="E112">
            <v>44321</v>
          </cell>
          <cell r="G112" t="str">
            <v>Wed</v>
          </cell>
          <cell r="I112">
            <v>0.75</v>
          </cell>
          <cell r="K112" t="str">
            <v>NCYB Fld 4</v>
          </cell>
          <cell r="M112" t="str">
            <v>Intermediate</v>
          </cell>
          <cell r="O112" t="str">
            <v>Team 4</v>
          </cell>
          <cell r="Q112" t="str">
            <v>Team 5</v>
          </cell>
          <cell r="S112" t="str">
            <v>Intermediate Team 4</v>
          </cell>
          <cell r="U112" t="str">
            <v>Intermediate Team 5</v>
          </cell>
          <cell r="V112" t="str">
            <v>Retinal Consultants</v>
          </cell>
          <cell r="X112" t="str">
            <v>Albany ENT &amp; Allergy Services</v>
          </cell>
        </row>
        <row r="113">
          <cell r="D113" t="str">
            <v>443210.75NCYB Fld 5</v>
          </cell>
          <cell r="E113">
            <v>44321</v>
          </cell>
          <cell r="G113" t="str">
            <v>Wed</v>
          </cell>
          <cell r="I113">
            <v>0.75</v>
          </cell>
          <cell r="K113" t="str">
            <v>NCYB Fld 5</v>
          </cell>
          <cell r="M113" t="str">
            <v>Junior</v>
          </cell>
          <cell r="O113" t="str">
            <v>Team 1</v>
          </cell>
          <cell r="Q113" t="str">
            <v>Team 6</v>
          </cell>
          <cell r="S113" t="str">
            <v>Junior Team 1</v>
          </cell>
          <cell r="U113" t="str">
            <v>Junior Team 6</v>
          </cell>
          <cell r="V113" t="str">
            <v>J &amp; J Service</v>
          </cell>
          <cell r="X113" t="str">
            <v>Chem Treat</v>
          </cell>
        </row>
        <row r="114">
          <cell r="D114" t="str">
            <v>443210.75NCYB Fld 6</v>
          </cell>
          <cell r="E114">
            <v>44321</v>
          </cell>
          <cell r="G114" t="str">
            <v>Wed</v>
          </cell>
          <cell r="I114">
            <v>0.75</v>
          </cell>
          <cell r="K114" t="str">
            <v>NCYB Fld 6</v>
          </cell>
          <cell r="M114" t="str">
            <v>Minor</v>
          </cell>
          <cell r="O114" t="str">
            <v>Team 1</v>
          </cell>
          <cell r="Q114" t="str">
            <v>Team 6</v>
          </cell>
          <cell r="S114" t="str">
            <v>Minor Team 1</v>
          </cell>
          <cell r="U114" t="str">
            <v>Minor Team 6</v>
          </cell>
          <cell r="V114" t="str">
            <v>AuCore Electrical</v>
          </cell>
          <cell r="X114" t="str">
            <v>Old Brick Furniture</v>
          </cell>
        </row>
        <row r="115">
          <cell r="D115" t="str">
            <v>443220.75NCYB Fld 3</v>
          </cell>
          <cell r="E115">
            <v>44322</v>
          </cell>
          <cell r="G115" t="str">
            <v>Thu</v>
          </cell>
          <cell r="I115">
            <v>0.75</v>
          </cell>
          <cell r="K115" t="str">
            <v>NCYB Fld 3</v>
          </cell>
          <cell r="M115" t="str">
            <v>Major</v>
          </cell>
          <cell r="O115" t="str">
            <v>Team 4</v>
          </cell>
          <cell r="Q115" t="str">
            <v>Team 5</v>
          </cell>
          <cell r="S115" t="str">
            <v>Major Team 4</v>
          </cell>
          <cell r="U115" t="str">
            <v>Major Team 5</v>
          </cell>
          <cell r="V115" t="str">
            <v>Colby Body and Fender</v>
          </cell>
          <cell r="X115" t="str">
            <v>MJ Pelkey Sealcoating Inc</v>
          </cell>
        </row>
        <row r="116">
          <cell r="D116" t="str">
            <v>443220.75NCYB Fld 4</v>
          </cell>
          <cell r="E116">
            <v>44322</v>
          </cell>
          <cell r="G116" t="str">
            <v>Thu</v>
          </cell>
          <cell r="I116">
            <v>0.75</v>
          </cell>
          <cell r="K116" t="str">
            <v>NCYB Fld 4</v>
          </cell>
          <cell r="M116" t="str">
            <v>Intermediate</v>
          </cell>
          <cell r="O116" t="str">
            <v>Team 1</v>
          </cell>
          <cell r="Q116" t="str">
            <v>Team 6</v>
          </cell>
          <cell r="S116" t="str">
            <v>Intermediate Team 1</v>
          </cell>
          <cell r="U116" t="str">
            <v>Intermediate Team 6</v>
          </cell>
          <cell r="V116" t="str">
            <v>Joe Contois Home Inspection</v>
          </cell>
          <cell r="X116" t="str">
            <v>Pioneer Bank</v>
          </cell>
        </row>
        <row r="117">
          <cell r="D117" t="str">
            <v>443220.75NCYB Fld 5</v>
          </cell>
          <cell r="E117">
            <v>44322</v>
          </cell>
          <cell r="G117" t="str">
            <v>Thu</v>
          </cell>
          <cell r="I117">
            <v>0.75</v>
          </cell>
          <cell r="K117" t="str">
            <v>NCYB Fld 5</v>
          </cell>
          <cell r="M117" t="str">
            <v>Junior</v>
          </cell>
          <cell r="O117" t="str">
            <v>Team 9</v>
          </cell>
          <cell r="Q117" t="str">
            <v>Team 3</v>
          </cell>
          <cell r="S117" t="str">
            <v>Junior Team 9</v>
          </cell>
          <cell r="U117" t="str">
            <v>Junior Team 3</v>
          </cell>
          <cell r="V117" t="str">
            <v>Labarge Tire &amp; Auto Center</v>
          </cell>
          <cell r="X117" t="str">
            <v>County Waste</v>
          </cell>
        </row>
        <row r="118">
          <cell r="D118" t="str">
            <v>443220.75NCYB Fld 6</v>
          </cell>
          <cell r="E118">
            <v>44322</v>
          </cell>
          <cell r="G118" t="str">
            <v>Thu</v>
          </cell>
          <cell r="I118">
            <v>0.75</v>
          </cell>
          <cell r="K118" t="str">
            <v>NCYB Fld 6</v>
          </cell>
          <cell r="M118" t="str">
            <v>Minor</v>
          </cell>
          <cell r="O118" t="str">
            <v>Team 3</v>
          </cell>
          <cell r="Q118" t="str">
            <v>Team 2</v>
          </cell>
          <cell r="S118" t="str">
            <v>Minor Team 3</v>
          </cell>
          <cell r="U118" t="str">
            <v>Minor Team 2</v>
          </cell>
          <cell r="V118" t="str">
            <v>Stewarts</v>
          </cell>
          <cell r="X118" t="str">
            <v>Corner Ice Cream</v>
          </cell>
        </row>
        <row r="119">
          <cell r="D119" t="str">
            <v>443220.75NCYB Fld 7</v>
          </cell>
          <cell r="E119">
            <v>44322</v>
          </cell>
          <cell r="G119" t="str">
            <v>Thu</v>
          </cell>
          <cell r="I119">
            <v>0.75</v>
          </cell>
          <cell r="K119" t="str">
            <v>NCYB Fld 7</v>
          </cell>
          <cell r="M119" t="str">
            <v>Junior</v>
          </cell>
          <cell r="O119" t="str">
            <v>Team 10</v>
          </cell>
          <cell r="Q119" t="str">
            <v>Team 2</v>
          </cell>
          <cell r="S119" t="str">
            <v>Junior Team 10</v>
          </cell>
          <cell r="U119" t="str">
            <v>Junior Team 2</v>
          </cell>
          <cell r="V119" t="str">
            <v>Deckers Landscaping &amp; Aquatics</v>
          </cell>
          <cell r="X119" t="str">
            <v>Carpet One</v>
          </cell>
        </row>
        <row r="120">
          <cell r="D120" t="str">
            <v>443240.395833333333333NCYB Fld 4</v>
          </cell>
          <cell r="E120">
            <v>44324</v>
          </cell>
          <cell r="G120" t="str">
            <v>Sat</v>
          </cell>
          <cell r="I120">
            <v>0.39583333333333331</v>
          </cell>
          <cell r="K120" t="str">
            <v>NCYB Fld 4</v>
          </cell>
          <cell r="M120" t="str">
            <v>Intermediate</v>
          </cell>
          <cell r="O120" t="str">
            <v>Team 1</v>
          </cell>
          <cell r="Q120" t="str">
            <v>Team 4</v>
          </cell>
          <cell r="S120" t="str">
            <v>Intermediate Team 1</v>
          </cell>
          <cell r="U120" t="str">
            <v>Intermediate Team 4</v>
          </cell>
          <cell r="V120" t="str">
            <v>Joe Contois Home Inspection</v>
          </cell>
          <cell r="X120" t="str">
            <v>Retinal Consultants</v>
          </cell>
        </row>
        <row r="121">
          <cell r="D121" t="str">
            <v>443240.395833333333333NCYB Fld 5</v>
          </cell>
          <cell r="E121">
            <v>44324</v>
          </cell>
          <cell r="G121" t="str">
            <v>Sat</v>
          </cell>
          <cell r="I121">
            <v>0.39583333333333331</v>
          </cell>
          <cell r="K121" t="str">
            <v>NCYB Fld 5</v>
          </cell>
          <cell r="M121" t="str">
            <v>Junior</v>
          </cell>
          <cell r="O121" t="str">
            <v>Team 10</v>
          </cell>
          <cell r="Q121" t="str">
            <v>Team 5</v>
          </cell>
          <cell r="S121" t="str">
            <v>Junior Team 10</v>
          </cell>
          <cell r="U121" t="str">
            <v>Junior Team 5</v>
          </cell>
          <cell r="V121" t="str">
            <v>Deckers Landscaping &amp; Aquatics</v>
          </cell>
          <cell r="X121" t="str">
            <v>Mel Carr Electric</v>
          </cell>
        </row>
        <row r="122">
          <cell r="D122" t="str">
            <v>443240.416666666666667NCYB Fld 3</v>
          </cell>
          <cell r="E122">
            <v>44324</v>
          </cell>
          <cell r="G122" t="str">
            <v>Sat</v>
          </cell>
          <cell r="I122">
            <v>0.41666666666666669</v>
          </cell>
          <cell r="K122" t="str">
            <v>NCYB Fld 3</v>
          </cell>
          <cell r="M122" t="str">
            <v>Major</v>
          </cell>
          <cell r="O122" t="str">
            <v>Team 1</v>
          </cell>
          <cell r="Q122" t="str">
            <v>Team 4</v>
          </cell>
          <cell r="S122" t="str">
            <v>Major Team 1</v>
          </cell>
          <cell r="U122" t="str">
            <v>Major Team 4</v>
          </cell>
          <cell r="V122" t="str">
            <v>Utility Software Acquisition</v>
          </cell>
          <cell r="X122" t="str">
            <v>Colby Body and Fender</v>
          </cell>
        </row>
        <row r="123">
          <cell r="D123" t="str">
            <v>443240.4375NCYB Fld 6</v>
          </cell>
          <cell r="E123">
            <v>44324</v>
          </cell>
          <cell r="G123" t="str">
            <v>Sat</v>
          </cell>
          <cell r="I123">
            <v>0.4375</v>
          </cell>
          <cell r="K123" t="str">
            <v>NCYB Fld 6</v>
          </cell>
          <cell r="M123" t="str">
            <v>Minor</v>
          </cell>
          <cell r="O123" t="str">
            <v>Team 1</v>
          </cell>
          <cell r="Q123" t="str">
            <v>Team 4</v>
          </cell>
          <cell r="S123" t="str">
            <v>Minor Team 1</v>
          </cell>
          <cell r="U123" t="str">
            <v>Minor Team 4</v>
          </cell>
          <cell r="V123" t="str">
            <v>AuCore Electrical</v>
          </cell>
          <cell r="X123" t="str">
            <v>Martin Harding and Mazzoti</v>
          </cell>
        </row>
        <row r="124">
          <cell r="D124" t="str">
            <v>443240.458333333333333NCYB Fld 7</v>
          </cell>
          <cell r="E124">
            <v>44324</v>
          </cell>
          <cell r="G124" t="str">
            <v>Sat</v>
          </cell>
          <cell r="I124">
            <v>0.45833333333333331</v>
          </cell>
          <cell r="K124" t="str">
            <v>NCYB Fld 7</v>
          </cell>
          <cell r="M124" t="str">
            <v>Junior</v>
          </cell>
          <cell r="O124" t="str">
            <v>Team 7</v>
          </cell>
          <cell r="Q124" t="str">
            <v>Team 8</v>
          </cell>
          <cell r="S124" t="str">
            <v>Junior Team 7</v>
          </cell>
          <cell r="U124" t="str">
            <v>Junior Team 8</v>
          </cell>
          <cell r="V124" t="str">
            <v>Apex Turf</v>
          </cell>
          <cell r="X124" t="str">
            <v>Awards By Walsh</v>
          </cell>
        </row>
        <row r="125">
          <cell r="D125" t="str">
            <v>443240.5625NCYB Fld 7</v>
          </cell>
          <cell r="E125">
            <v>44324</v>
          </cell>
          <cell r="G125" t="str">
            <v>Sat</v>
          </cell>
          <cell r="I125">
            <v>0.5625</v>
          </cell>
          <cell r="K125" t="str">
            <v>NCYB Fld 7</v>
          </cell>
          <cell r="M125" t="str">
            <v>Junior</v>
          </cell>
          <cell r="O125" t="str">
            <v>Team 2</v>
          </cell>
          <cell r="Q125" t="str">
            <v>Team 4</v>
          </cell>
          <cell r="S125" t="str">
            <v>Junior Team 2</v>
          </cell>
          <cell r="U125" t="str">
            <v>Junior Team 4</v>
          </cell>
          <cell r="V125" t="str">
            <v>Carpet One</v>
          </cell>
          <cell r="X125" t="str">
            <v>The Murray Group</v>
          </cell>
        </row>
        <row r="126">
          <cell r="D126" t="str">
            <v>443240.604166666666667NCYB Fld 4</v>
          </cell>
          <cell r="E126">
            <v>44324</v>
          </cell>
          <cell r="G126" t="str">
            <v>Sat</v>
          </cell>
          <cell r="I126">
            <v>0.60416666666666663</v>
          </cell>
          <cell r="K126" t="str">
            <v>NCYB Fld 4</v>
          </cell>
          <cell r="M126" t="str">
            <v>Intermediate</v>
          </cell>
          <cell r="O126" t="str">
            <v>Team 5</v>
          </cell>
          <cell r="Q126" t="str">
            <v>Team 3</v>
          </cell>
          <cell r="S126" t="str">
            <v>Intermediate Team 5</v>
          </cell>
          <cell r="U126" t="str">
            <v>Intermediate Team 3</v>
          </cell>
          <cell r="V126" t="str">
            <v>Albany ENT &amp; Allergy Services</v>
          </cell>
          <cell r="X126" t="str">
            <v>Dicks Sporting Goods</v>
          </cell>
        </row>
        <row r="127">
          <cell r="D127" t="str">
            <v>443240.604166666666667NCYB Fld 5</v>
          </cell>
          <cell r="E127">
            <v>44324</v>
          </cell>
          <cell r="G127" t="str">
            <v>Sat</v>
          </cell>
          <cell r="I127">
            <v>0.60416666666666663</v>
          </cell>
          <cell r="K127" t="str">
            <v>NCYB Fld 5</v>
          </cell>
          <cell r="M127" t="str">
            <v>Junior</v>
          </cell>
          <cell r="O127" t="str">
            <v>Team 9</v>
          </cell>
          <cell r="Q127" t="str">
            <v>Team 6</v>
          </cell>
          <cell r="S127" t="str">
            <v>Junior Team 9</v>
          </cell>
          <cell r="U127" t="str">
            <v>Junior Team 6</v>
          </cell>
          <cell r="V127" t="str">
            <v>Labarge Tire &amp; Auto Center</v>
          </cell>
          <cell r="X127" t="str">
            <v>Chem Treat</v>
          </cell>
        </row>
        <row r="128">
          <cell r="D128" t="str">
            <v>443240.5NCYB Fld 4</v>
          </cell>
          <cell r="E128">
            <v>44324</v>
          </cell>
          <cell r="G128" t="str">
            <v>Sat</v>
          </cell>
          <cell r="I128">
            <v>0.5</v>
          </cell>
          <cell r="K128" t="str">
            <v>NCYB Fld 4</v>
          </cell>
          <cell r="M128" t="str">
            <v>Intermediate</v>
          </cell>
          <cell r="O128" t="str">
            <v>Team 2</v>
          </cell>
          <cell r="Q128" t="str">
            <v>Team 6</v>
          </cell>
          <cell r="S128" t="str">
            <v>Intermediate Team 2</v>
          </cell>
          <cell r="U128" t="str">
            <v>Intermediate Team 6</v>
          </cell>
          <cell r="V128" t="str">
            <v>AuCore Electrical</v>
          </cell>
          <cell r="X128" t="str">
            <v>Pioneer Bank</v>
          </cell>
        </row>
        <row r="129">
          <cell r="D129" t="str">
            <v>443240.5NCYB Fld 5</v>
          </cell>
          <cell r="E129">
            <v>44324</v>
          </cell>
          <cell r="G129" t="str">
            <v>Sat</v>
          </cell>
          <cell r="I129">
            <v>0.5</v>
          </cell>
          <cell r="K129" t="str">
            <v>NCYB Fld 5</v>
          </cell>
          <cell r="M129" t="str">
            <v>Junior</v>
          </cell>
          <cell r="O129" t="str">
            <v>Team 3</v>
          </cell>
          <cell r="Q129" t="str">
            <v>Team 1</v>
          </cell>
          <cell r="S129" t="str">
            <v>Junior Team 3</v>
          </cell>
          <cell r="U129" t="str">
            <v>Junior Team 1</v>
          </cell>
          <cell r="V129" t="str">
            <v>County Waste</v>
          </cell>
          <cell r="X129" t="str">
            <v>J &amp; J Service</v>
          </cell>
        </row>
        <row r="130">
          <cell r="D130" t="str">
            <v>443240.520833333333333NCYB Fld 3</v>
          </cell>
          <cell r="E130">
            <v>44324</v>
          </cell>
          <cell r="G130" t="str">
            <v>Sat</v>
          </cell>
          <cell r="I130">
            <v>0.52083333333333337</v>
          </cell>
          <cell r="K130" t="str">
            <v>NCYB Fld 3</v>
          </cell>
          <cell r="M130" t="str">
            <v>Major</v>
          </cell>
          <cell r="O130" t="str">
            <v>Team 2</v>
          </cell>
          <cell r="Q130" t="str">
            <v>Team 6</v>
          </cell>
          <cell r="S130" t="str">
            <v>Major Team 2</v>
          </cell>
          <cell r="U130" t="str">
            <v>Major Team 6</v>
          </cell>
          <cell r="V130" t="str">
            <v>Janitronics Facility Services</v>
          </cell>
          <cell r="X130" t="str">
            <v>Albany Fire Protection</v>
          </cell>
        </row>
        <row r="131">
          <cell r="D131" t="str">
            <v>443240.520833333333333NCYB Fld 6</v>
          </cell>
          <cell r="E131">
            <v>44324</v>
          </cell>
          <cell r="G131" t="str">
            <v>Sat</v>
          </cell>
          <cell r="I131">
            <v>0.52083333333333337</v>
          </cell>
          <cell r="K131" t="str">
            <v>NCYB Fld 6</v>
          </cell>
          <cell r="M131" t="str">
            <v>Minor</v>
          </cell>
          <cell r="O131" t="str">
            <v>Team 2</v>
          </cell>
          <cell r="Q131" t="str">
            <v>Team 6</v>
          </cell>
          <cell r="S131" t="str">
            <v>Minor Team 2</v>
          </cell>
          <cell r="U131" t="str">
            <v>Minor Team 6</v>
          </cell>
          <cell r="V131" t="str">
            <v>Corner Ice Cream</v>
          </cell>
          <cell r="X131" t="str">
            <v>Old Brick Furniture</v>
          </cell>
        </row>
        <row r="132">
          <cell r="D132" t="str">
            <v>443240.604166666666667NCYB Fld 6</v>
          </cell>
          <cell r="E132">
            <v>44324</v>
          </cell>
          <cell r="G132" t="str">
            <v>Sat</v>
          </cell>
          <cell r="I132">
            <v>0.60416666666666663</v>
          </cell>
          <cell r="K132" t="str">
            <v>NCYB Fld 6</v>
          </cell>
          <cell r="M132" t="str">
            <v>Minor</v>
          </cell>
          <cell r="O132" t="str">
            <v>Team 5</v>
          </cell>
          <cell r="Q132" t="str">
            <v>Team 3</v>
          </cell>
          <cell r="S132" t="str">
            <v>Minor Team 5</v>
          </cell>
          <cell r="U132" t="str">
            <v>Minor Team 3</v>
          </cell>
          <cell r="V132" t="str">
            <v>Dufrense &amp; Cavanaugh Funeral Home</v>
          </cell>
          <cell r="X132" t="str">
            <v>Stewarts</v>
          </cell>
        </row>
        <row r="133">
          <cell r="D133" t="str">
            <v>443240.625NCYB Fld 3</v>
          </cell>
          <cell r="E133">
            <v>44324</v>
          </cell>
          <cell r="G133" t="str">
            <v>Sat</v>
          </cell>
          <cell r="I133">
            <v>0.625</v>
          </cell>
          <cell r="K133" t="str">
            <v>NCYB Fld 3</v>
          </cell>
          <cell r="M133" t="str">
            <v>Major</v>
          </cell>
          <cell r="O133" t="str">
            <v>Team 5</v>
          </cell>
          <cell r="Q133" t="str">
            <v>Team 3</v>
          </cell>
          <cell r="S133" t="str">
            <v>Major Team 5</v>
          </cell>
          <cell r="U133" t="str">
            <v>Major Team 3</v>
          </cell>
          <cell r="V133" t="str">
            <v>MJ Pelkey Sealcoating Inc</v>
          </cell>
          <cell r="X133" t="str">
            <v>Garage Kings USA</v>
          </cell>
        </row>
        <row r="134">
          <cell r="D134" t="str">
            <v>443250.375NCYB Fld 7</v>
          </cell>
          <cell r="E134">
            <v>44325</v>
          </cell>
          <cell r="G134" t="str">
            <v>Sun</v>
          </cell>
          <cell r="I134">
            <v>0.375</v>
          </cell>
          <cell r="K134" t="str">
            <v>NCYB Fld 7</v>
          </cell>
          <cell r="M134" t="str">
            <v>Rookie</v>
          </cell>
          <cell r="O134" t="str">
            <v>Team 2</v>
          </cell>
          <cell r="Q134" t="str">
            <v>Team 5</v>
          </cell>
          <cell r="S134" t="str">
            <v>Rookie Team 2</v>
          </cell>
          <cell r="U134" t="str">
            <v>Rookie Team 5</v>
          </cell>
          <cell r="V134" t="str">
            <v>Kids Express Learning Center</v>
          </cell>
          <cell r="X134" t="str">
            <v>CAP COM FCU</v>
          </cell>
        </row>
        <row r="135">
          <cell r="D135" t="str">
            <v>443250.395833333333333NCYB Fld 6</v>
          </cell>
          <cell r="E135">
            <v>44325</v>
          </cell>
          <cell r="G135" t="str">
            <v>Sun</v>
          </cell>
          <cell r="I135">
            <v>0.39583333333333331</v>
          </cell>
          <cell r="K135" t="str">
            <v>NCYB Fld 6</v>
          </cell>
          <cell r="M135" t="str">
            <v>Rookie</v>
          </cell>
          <cell r="O135" t="str">
            <v>Team 10</v>
          </cell>
          <cell r="Q135" t="str">
            <v>Team 6</v>
          </cell>
          <cell r="S135" t="str">
            <v>Rookie Team 10</v>
          </cell>
          <cell r="U135" t="str">
            <v>Rookie Team 6</v>
          </cell>
          <cell r="V135" t="str">
            <v>Janitronics Facility Services</v>
          </cell>
          <cell r="X135" t="str">
            <v>Latham 76 Diner</v>
          </cell>
        </row>
        <row r="136">
          <cell r="D136" t="str">
            <v>443250.4375NCYB Fld 7</v>
          </cell>
          <cell r="E136">
            <v>44325</v>
          </cell>
          <cell r="G136" t="str">
            <v>Sun</v>
          </cell>
          <cell r="I136">
            <v>0.4375</v>
          </cell>
          <cell r="K136" t="str">
            <v>NCYB Fld 7</v>
          </cell>
          <cell r="M136" t="str">
            <v>Rookie</v>
          </cell>
          <cell r="O136" t="str">
            <v>Team 7</v>
          </cell>
          <cell r="Q136" t="str">
            <v>Team 9</v>
          </cell>
          <cell r="S136" t="str">
            <v>Rookie Team 7</v>
          </cell>
          <cell r="U136" t="str">
            <v>Rookie Team 9</v>
          </cell>
          <cell r="V136" t="str">
            <v>Stewarts</v>
          </cell>
          <cell r="X136" t="str">
            <v>Dicks Sporting Goods</v>
          </cell>
        </row>
        <row r="137">
          <cell r="D137" t="str">
            <v>443250.458333333333333NCYB Fld 6</v>
          </cell>
          <cell r="E137">
            <v>44325</v>
          </cell>
          <cell r="G137" t="str">
            <v>Sun</v>
          </cell>
          <cell r="I137">
            <v>0.45833333333333331</v>
          </cell>
          <cell r="K137" t="str">
            <v>NCYB Fld 6</v>
          </cell>
          <cell r="M137" t="str">
            <v>Rookie</v>
          </cell>
          <cell r="O137" t="str">
            <v>Team 3</v>
          </cell>
          <cell r="Q137" t="str">
            <v>Team 4</v>
          </cell>
          <cell r="S137" t="str">
            <v>Rookie Team 3</v>
          </cell>
          <cell r="U137" t="str">
            <v>Rookie Team 4</v>
          </cell>
          <cell r="V137" t="str">
            <v>Southwoods Pediatric Dentistry</v>
          </cell>
          <cell r="X137" t="str">
            <v>Bella Napoli</v>
          </cell>
        </row>
        <row r="138">
          <cell r="D138" t="str">
            <v>443250.520833333333333NCYB Fld 6</v>
          </cell>
          <cell r="E138">
            <v>44325</v>
          </cell>
          <cell r="G138" t="str">
            <v>Sun</v>
          </cell>
          <cell r="I138">
            <v>0.52083333333333337</v>
          </cell>
          <cell r="K138" t="str">
            <v>NCYB Fld 6</v>
          </cell>
          <cell r="M138" t="str">
            <v>Rookie</v>
          </cell>
          <cell r="O138" t="str">
            <v>Team 1</v>
          </cell>
          <cell r="Q138" t="str">
            <v>Team 8</v>
          </cell>
          <cell r="S138" t="str">
            <v>Rookie Team 1</v>
          </cell>
          <cell r="U138" t="str">
            <v>Rookie Team 8</v>
          </cell>
          <cell r="V138" t="str">
            <v>Nationwide - Elaine Ramundo</v>
          </cell>
          <cell r="X138" t="str">
            <v>Price Chopper</v>
          </cell>
        </row>
        <row r="139">
          <cell r="D139" t="str">
            <v>443270.75NCYB Fld 3</v>
          </cell>
          <cell r="E139">
            <v>44327</v>
          </cell>
          <cell r="G139" t="str">
            <v>Tue</v>
          </cell>
          <cell r="I139">
            <v>0.75</v>
          </cell>
          <cell r="K139" t="str">
            <v>NCYB Fld 3</v>
          </cell>
          <cell r="M139" t="str">
            <v>Major</v>
          </cell>
          <cell r="O139" t="str">
            <v>Team 2</v>
          </cell>
          <cell r="Q139" t="str">
            <v>Team 4</v>
          </cell>
          <cell r="S139" t="str">
            <v>Major Team 2</v>
          </cell>
          <cell r="U139" t="str">
            <v>Major Team 4</v>
          </cell>
          <cell r="V139" t="str">
            <v>Janitronics Facility Services</v>
          </cell>
          <cell r="X139" t="str">
            <v>Colby Body and Fender</v>
          </cell>
        </row>
        <row r="140">
          <cell r="D140" t="str">
            <v>443270.75NCYB Fld 4</v>
          </cell>
          <cell r="E140">
            <v>44327</v>
          </cell>
          <cell r="G140" t="str">
            <v>Tue</v>
          </cell>
          <cell r="I140">
            <v>0.75</v>
          </cell>
          <cell r="K140" t="str">
            <v>NCYB Fld 4</v>
          </cell>
          <cell r="M140" t="str">
            <v>Intermediate</v>
          </cell>
          <cell r="O140" t="str">
            <v>Team 2</v>
          </cell>
          <cell r="Q140" t="str">
            <v>Team 4</v>
          </cell>
          <cell r="S140" t="str">
            <v>Intermediate Team 2</v>
          </cell>
          <cell r="U140" t="str">
            <v>Intermediate Team 4</v>
          </cell>
          <cell r="V140" t="str">
            <v>AuCore Electrical</v>
          </cell>
          <cell r="X140" t="str">
            <v>Retinal Consultants</v>
          </cell>
        </row>
        <row r="141">
          <cell r="D141" t="str">
            <v>443270.75NCYB Fld 5</v>
          </cell>
          <cell r="E141">
            <v>44327</v>
          </cell>
          <cell r="G141" t="str">
            <v>Tue</v>
          </cell>
          <cell r="I141">
            <v>0.75</v>
          </cell>
          <cell r="K141" t="str">
            <v>NCYB Fld 5</v>
          </cell>
          <cell r="M141" t="str">
            <v>Junior</v>
          </cell>
          <cell r="O141" t="str">
            <v>Team 1</v>
          </cell>
          <cell r="Q141" t="str">
            <v>Team 5</v>
          </cell>
          <cell r="S141" t="str">
            <v>Junior Team 1</v>
          </cell>
          <cell r="U141" t="str">
            <v>Junior Team 5</v>
          </cell>
          <cell r="V141" t="str">
            <v>J &amp; J Service</v>
          </cell>
          <cell r="X141" t="str">
            <v>Mel Carr Electric</v>
          </cell>
        </row>
        <row r="142">
          <cell r="D142" t="str">
            <v>443270.75NCYB Fld 6</v>
          </cell>
          <cell r="E142">
            <v>44327</v>
          </cell>
          <cell r="G142" t="str">
            <v>Tue</v>
          </cell>
          <cell r="I142">
            <v>0.75</v>
          </cell>
          <cell r="K142" t="str">
            <v>NCYB Fld 6</v>
          </cell>
          <cell r="M142" t="str">
            <v>Minor</v>
          </cell>
          <cell r="O142" t="str">
            <v>Team 2</v>
          </cell>
          <cell r="Q142" t="str">
            <v>Team 4</v>
          </cell>
          <cell r="S142" t="str">
            <v>Minor Team 2</v>
          </cell>
          <cell r="U142" t="str">
            <v>Minor Team 4</v>
          </cell>
          <cell r="V142" t="str">
            <v>Corner Ice Cream</v>
          </cell>
          <cell r="X142" t="str">
            <v>Martin Harding and Mazzoti</v>
          </cell>
        </row>
        <row r="143">
          <cell r="D143" t="str">
            <v>443270.75NCYB Fld 7</v>
          </cell>
          <cell r="E143">
            <v>44327</v>
          </cell>
          <cell r="G143" t="str">
            <v>Tue</v>
          </cell>
          <cell r="I143">
            <v>0.75</v>
          </cell>
          <cell r="K143" t="str">
            <v>NCYB Fld 7</v>
          </cell>
          <cell r="M143" t="str">
            <v>Junior</v>
          </cell>
          <cell r="O143" t="str">
            <v>Team 2</v>
          </cell>
          <cell r="Q143" t="str">
            <v>Team 8</v>
          </cell>
          <cell r="S143" t="str">
            <v>Junior Team 2</v>
          </cell>
          <cell r="U143" t="str">
            <v>Junior Team 8</v>
          </cell>
          <cell r="V143" t="str">
            <v>Carpet One</v>
          </cell>
          <cell r="X143" t="str">
            <v>Awards By Walsh</v>
          </cell>
        </row>
        <row r="144">
          <cell r="D144" t="str">
            <v>443280.75NCYB Fld 3</v>
          </cell>
          <cell r="E144">
            <v>44328</v>
          </cell>
          <cell r="G144" t="str">
            <v>Wed</v>
          </cell>
          <cell r="I144">
            <v>0.75</v>
          </cell>
          <cell r="K144" t="str">
            <v>NCYB Fld 3</v>
          </cell>
          <cell r="M144" t="str">
            <v>Major</v>
          </cell>
          <cell r="O144" t="str">
            <v>Team 6</v>
          </cell>
          <cell r="Q144" t="str">
            <v>Team 3</v>
          </cell>
          <cell r="S144" t="str">
            <v>Major Team 6</v>
          </cell>
          <cell r="U144" t="str">
            <v>Major Team 3</v>
          </cell>
          <cell r="V144" t="str">
            <v>Albany Fire Protection</v>
          </cell>
          <cell r="X144" t="str">
            <v>Garage Kings USA</v>
          </cell>
        </row>
        <row r="145">
          <cell r="D145" t="str">
            <v>443280.75NCYB Fld 4</v>
          </cell>
          <cell r="E145">
            <v>44328</v>
          </cell>
          <cell r="G145" t="str">
            <v>Wed</v>
          </cell>
          <cell r="I145">
            <v>0.75</v>
          </cell>
          <cell r="K145" t="str">
            <v>NCYB Fld 4</v>
          </cell>
          <cell r="M145" t="str">
            <v>Intermediate</v>
          </cell>
          <cell r="O145" t="str">
            <v>Team 5</v>
          </cell>
          <cell r="Q145" t="str">
            <v>Team 1</v>
          </cell>
          <cell r="S145" t="str">
            <v>Intermediate Team 5</v>
          </cell>
          <cell r="U145" t="str">
            <v>Intermediate Team 1</v>
          </cell>
          <cell r="V145" t="str">
            <v>Albany ENT &amp; Allergy Services</v>
          </cell>
          <cell r="X145" t="str">
            <v>Joe Contois Home Inspection</v>
          </cell>
        </row>
        <row r="146">
          <cell r="D146" t="str">
            <v>443280.75NCYB Fld 5</v>
          </cell>
          <cell r="E146">
            <v>44328</v>
          </cell>
          <cell r="G146" t="str">
            <v>Wed</v>
          </cell>
          <cell r="I146">
            <v>0.75</v>
          </cell>
          <cell r="K146" t="str">
            <v>NCYB Fld 5</v>
          </cell>
          <cell r="M146" t="str">
            <v>Junior</v>
          </cell>
          <cell r="O146" t="str">
            <v>Team 3</v>
          </cell>
          <cell r="Q146" t="str">
            <v>Team 7</v>
          </cell>
          <cell r="S146" t="str">
            <v>Junior Team 3</v>
          </cell>
          <cell r="U146" t="str">
            <v>Junior Team 7</v>
          </cell>
          <cell r="V146" t="str">
            <v>County Waste</v>
          </cell>
          <cell r="X146" t="str">
            <v>Apex Turf</v>
          </cell>
        </row>
        <row r="147">
          <cell r="D147" t="str">
            <v>443280.75NCYB Fld 6</v>
          </cell>
          <cell r="E147">
            <v>44328</v>
          </cell>
          <cell r="G147" t="str">
            <v>Wed</v>
          </cell>
          <cell r="I147">
            <v>0.75</v>
          </cell>
          <cell r="K147" t="str">
            <v>NCYB Fld 6</v>
          </cell>
          <cell r="M147" t="str">
            <v>Minor</v>
          </cell>
          <cell r="O147" t="str">
            <v>Team 6</v>
          </cell>
          <cell r="Q147" t="str">
            <v>Team 3</v>
          </cell>
          <cell r="S147" t="str">
            <v>Minor Team 6</v>
          </cell>
          <cell r="U147" t="str">
            <v>Minor Team 3</v>
          </cell>
          <cell r="V147" t="str">
            <v>Old Brick Furniture</v>
          </cell>
          <cell r="X147" t="str">
            <v>Stewarts</v>
          </cell>
        </row>
        <row r="148">
          <cell r="D148" t="str">
            <v>443290.75NCYB Fld 3</v>
          </cell>
          <cell r="E148">
            <v>44329</v>
          </cell>
          <cell r="G148" t="str">
            <v>Thu</v>
          </cell>
          <cell r="I148">
            <v>0.75</v>
          </cell>
          <cell r="K148" t="str">
            <v>NCYB Fld 3</v>
          </cell>
          <cell r="M148" t="str">
            <v>Major</v>
          </cell>
          <cell r="O148" t="str">
            <v>Team 5</v>
          </cell>
          <cell r="Q148" t="str">
            <v>Team 1</v>
          </cell>
          <cell r="S148" t="str">
            <v>Major Team 5</v>
          </cell>
          <cell r="U148" t="str">
            <v>Major Team 1</v>
          </cell>
          <cell r="V148" t="str">
            <v>MJ Pelkey Sealcoating Inc</v>
          </cell>
          <cell r="X148" t="str">
            <v>Utility Software Acquisition</v>
          </cell>
        </row>
        <row r="149">
          <cell r="D149" t="str">
            <v>443290.75NCYB Fld 4</v>
          </cell>
          <cell r="E149">
            <v>44329</v>
          </cell>
          <cell r="G149" t="str">
            <v>Thu</v>
          </cell>
          <cell r="I149">
            <v>0.75</v>
          </cell>
          <cell r="K149" t="str">
            <v>NCYB Fld 4</v>
          </cell>
          <cell r="M149" t="str">
            <v>Intermediate</v>
          </cell>
          <cell r="O149" t="str">
            <v>Team 6</v>
          </cell>
          <cell r="Q149" t="str">
            <v>Team 3</v>
          </cell>
          <cell r="S149" t="str">
            <v>Intermediate Team 6</v>
          </cell>
          <cell r="U149" t="str">
            <v>Intermediate Team 3</v>
          </cell>
          <cell r="V149" t="str">
            <v>Pioneer Bank</v>
          </cell>
          <cell r="X149" t="str">
            <v>Dicks Sporting Goods</v>
          </cell>
        </row>
        <row r="150">
          <cell r="D150" t="str">
            <v>443290.75NCYB Fld 5</v>
          </cell>
          <cell r="E150">
            <v>44329</v>
          </cell>
          <cell r="G150" t="str">
            <v>Thu</v>
          </cell>
          <cell r="I150">
            <v>0.75</v>
          </cell>
          <cell r="K150" t="str">
            <v>NCYB Fld 5</v>
          </cell>
          <cell r="M150" t="str">
            <v>Junior</v>
          </cell>
          <cell r="O150" t="str">
            <v>Team 10</v>
          </cell>
          <cell r="Q150" t="str">
            <v>Team 9</v>
          </cell>
          <cell r="S150" t="str">
            <v>Junior Team 10</v>
          </cell>
          <cell r="U150" t="str">
            <v>Junior Team 9</v>
          </cell>
          <cell r="V150" t="str">
            <v>Deckers Landscaping &amp; Aquatics</v>
          </cell>
          <cell r="X150" t="str">
            <v>Labarge Tire &amp; Auto Center</v>
          </cell>
        </row>
        <row r="151">
          <cell r="D151" t="str">
            <v>443290.75NCYB Fld 6</v>
          </cell>
          <cell r="E151">
            <v>44329</v>
          </cell>
          <cell r="G151" t="str">
            <v>Thu</v>
          </cell>
          <cell r="I151">
            <v>0.75</v>
          </cell>
          <cell r="K151" t="str">
            <v>NCYB Fld 6</v>
          </cell>
          <cell r="M151" t="str">
            <v>Minor</v>
          </cell>
          <cell r="O151" t="str">
            <v>Team 5</v>
          </cell>
          <cell r="Q151" t="str">
            <v>Team 1</v>
          </cell>
          <cell r="S151" t="str">
            <v>Minor Team 5</v>
          </cell>
          <cell r="U151" t="str">
            <v>Minor Team 1</v>
          </cell>
          <cell r="V151" t="str">
            <v>Dufrense &amp; Cavanaugh Funeral Home</v>
          </cell>
          <cell r="X151" t="str">
            <v>AuCore Electrical</v>
          </cell>
        </row>
        <row r="152">
          <cell r="D152" t="str">
            <v>443290.75NCYB Fld 7</v>
          </cell>
          <cell r="E152">
            <v>44329</v>
          </cell>
          <cell r="G152" t="str">
            <v>Thu</v>
          </cell>
          <cell r="I152">
            <v>0.75</v>
          </cell>
          <cell r="K152" t="str">
            <v>NCYB Fld 7</v>
          </cell>
          <cell r="M152" t="str">
            <v>Junior</v>
          </cell>
          <cell r="O152" t="str">
            <v>Team 6</v>
          </cell>
          <cell r="Q152" t="str">
            <v>Team 4</v>
          </cell>
          <cell r="S152" t="str">
            <v>Junior Team 6</v>
          </cell>
          <cell r="U152" t="str">
            <v>Junior Team 4</v>
          </cell>
          <cell r="V152" t="str">
            <v>Chem Treat</v>
          </cell>
          <cell r="X152" t="str">
            <v>The Murray Group</v>
          </cell>
        </row>
        <row r="153">
          <cell r="D153" t="str">
            <v>443310.395833333333333NCYB Fld 4</v>
          </cell>
          <cell r="E153">
            <v>44331</v>
          </cell>
          <cell r="G153" t="str">
            <v>Sat</v>
          </cell>
          <cell r="I153">
            <v>0.39583333333333331</v>
          </cell>
          <cell r="K153" t="str">
            <v>NCYB Fld 4</v>
          </cell>
          <cell r="M153" t="str">
            <v>Intermediate</v>
          </cell>
          <cell r="O153" t="str">
            <v>Team 3</v>
          </cell>
          <cell r="Q153" t="str">
            <v>Team 1</v>
          </cell>
          <cell r="S153" t="str">
            <v>Intermediate Team 3</v>
          </cell>
          <cell r="U153" t="str">
            <v>Intermediate Team 1</v>
          </cell>
          <cell r="V153" t="str">
            <v>Dicks Sporting Goods</v>
          </cell>
          <cell r="X153" t="str">
            <v>Joe Contois Home Inspection</v>
          </cell>
        </row>
        <row r="154">
          <cell r="D154" t="str">
            <v>443310.395833333333333NCYB Fld 5</v>
          </cell>
          <cell r="E154">
            <v>44331</v>
          </cell>
          <cell r="G154" t="str">
            <v>Sat</v>
          </cell>
          <cell r="I154">
            <v>0.39583333333333331</v>
          </cell>
          <cell r="K154" t="str">
            <v>NCYB Fld 5</v>
          </cell>
          <cell r="M154" t="str">
            <v>Junior</v>
          </cell>
          <cell r="O154" t="str">
            <v>Team 6</v>
          </cell>
          <cell r="Q154" t="str">
            <v>Team 3</v>
          </cell>
          <cell r="S154" t="str">
            <v>Junior Team 6</v>
          </cell>
          <cell r="U154" t="str">
            <v>Junior Team 3</v>
          </cell>
          <cell r="V154" t="str">
            <v>Chem Treat</v>
          </cell>
          <cell r="X154" t="str">
            <v>County Waste</v>
          </cell>
        </row>
        <row r="155">
          <cell r="D155" t="str">
            <v>443310.416666666666667NCYB Fld 3</v>
          </cell>
          <cell r="E155">
            <v>44331</v>
          </cell>
          <cell r="G155" t="str">
            <v>Sat</v>
          </cell>
          <cell r="I155">
            <v>0.41666666666666669</v>
          </cell>
          <cell r="K155" t="str">
            <v>NCYB Fld 3</v>
          </cell>
          <cell r="M155" t="str">
            <v>Major</v>
          </cell>
          <cell r="O155" t="str">
            <v>Team 3</v>
          </cell>
          <cell r="Q155" t="str">
            <v>Team 1</v>
          </cell>
          <cell r="S155" t="str">
            <v>Major Team 3</v>
          </cell>
          <cell r="U155" t="str">
            <v>Major Team 1</v>
          </cell>
          <cell r="V155" t="str">
            <v>Garage Kings USA</v>
          </cell>
          <cell r="X155" t="str">
            <v>Utility Software Acquisition</v>
          </cell>
        </row>
        <row r="156">
          <cell r="D156" t="str">
            <v>443310.4375NCYB Fld 6</v>
          </cell>
          <cell r="E156">
            <v>44331</v>
          </cell>
          <cell r="G156" t="str">
            <v>Sat</v>
          </cell>
          <cell r="I156">
            <v>0.4375</v>
          </cell>
          <cell r="K156" t="str">
            <v>NCYB Fld 6</v>
          </cell>
          <cell r="M156" t="str">
            <v>Minor</v>
          </cell>
          <cell r="O156" t="str">
            <v>Team 3</v>
          </cell>
          <cell r="Q156" t="str">
            <v>Team 1</v>
          </cell>
          <cell r="S156" t="str">
            <v>Minor Team 3</v>
          </cell>
          <cell r="U156" t="str">
            <v>Minor Team 1</v>
          </cell>
          <cell r="V156" t="str">
            <v>Stewarts</v>
          </cell>
          <cell r="X156" t="str">
            <v>AuCore Electrical</v>
          </cell>
        </row>
        <row r="157">
          <cell r="D157" t="str">
            <v>443310.458333333333333NCYB Fld 7</v>
          </cell>
          <cell r="E157">
            <v>44331</v>
          </cell>
          <cell r="G157" t="str">
            <v>Sat</v>
          </cell>
          <cell r="I157">
            <v>0.45833333333333331</v>
          </cell>
          <cell r="K157" t="str">
            <v>NCYB Fld 7</v>
          </cell>
          <cell r="M157" t="str">
            <v>Junior</v>
          </cell>
          <cell r="O157" t="str">
            <v>Team 4</v>
          </cell>
          <cell r="Q157" t="str">
            <v>Team 5</v>
          </cell>
          <cell r="S157" t="str">
            <v>Junior Team 4</v>
          </cell>
          <cell r="U157" t="str">
            <v>Junior Team 5</v>
          </cell>
          <cell r="V157" t="str">
            <v>The Murray Group</v>
          </cell>
          <cell r="X157" t="str">
            <v>Mel Carr Electric</v>
          </cell>
        </row>
        <row r="158">
          <cell r="D158" t="str">
            <v>443310.5625NCYB Fld 7</v>
          </cell>
          <cell r="E158">
            <v>44331</v>
          </cell>
          <cell r="G158" t="str">
            <v>Sat</v>
          </cell>
          <cell r="I158">
            <v>0.5625</v>
          </cell>
          <cell r="K158" t="str">
            <v>NCYB Fld 7</v>
          </cell>
          <cell r="M158" t="str">
            <v>Junior</v>
          </cell>
          <cell r="O158" t="str">
            <v>Team 2</v>
          </cell>
          <cell r="Q158" t="str">
            <v>Team 7</v>
          </cell>
          <cell r="S158" t="str">
            <v>Junior Team 2</v>
          </cell>
          <cell r="U158" t="str">
            <v>Junior Team 7</v>
          </cell>
          <cell r="V158" t="str">
            <v>Carpet One</v>
          </cell>
          <cell r="X158" t="str">
            <v>Apex Turf</v>
          </cell>
        </row>
        <row r="159">
          <cell r="D159" t="str">
            <v>443310.604166666666667NCYB Fld 4</v>
          </cell>
          <cell r="E159">
            <v>44331</v>
          </cell>
          <cell r="G159" t="str">
            <v>Sat</v>
          </cell>
          <cell r="I159">
            <v>0.60416666666666663</v>
          </cell>
          <cell r="K159" t="str">
            <v>NCYB Fld 4</v>
          </cell>
          <cell r="M159" t="str">
            <v>Intermediate</v>
          </cell>
          <cell r="O159" t="str">
            <v>Team 6</v>
          </cell>
          <cell r="Q159" t="str">
            <v>Team 4</v>
          </cell>
          <cell r="S159" t="str">
            <v>Intermediate Team 6</v>
          </cell>
          <cell r="U159" t="str">
            <v>Intermediate Team 4</v>
          </cell>
          <cell r="V159" t="str">
            <v>Pioneer Bank</v>
          </cell>
          <cell r="X159" t="str">
            <v>Retinal Consultants</v>
          </cell>
        </row>
        <row r="160">
          <cell r="D160" t="str">
            <v>443310.604166666666667NCYB Fld 5</v>
          </cell>
          <cell r="E160">
            <v>44331</v>
          </cell>
          <cell r="G160" t="str">
            <v>Sat</v>
          </cell>
          <cell r="I160">
            <v>0.60416666666666663</v>
          </cell>
          <cell r="K160" t="str">
            <v>NCYB Fld 5</v>
          </cell>
          <cell r="M160" t="str">
            <v>Junior</v>
          </cell>
          <cell r="O160" t="str">
            <v>Team 10</v>
          </cell>
          <cell r="Q160" t="str">
            <v>Team 8</v>
          </cell>
          <cell r="S160" t="str">
            <v>Junior Team 10</v>
          </cell>
          <cell r="U160" t="str">
            <v>Junior Team 8</v>
          </cell>
          <cell r="V160" t="str">
            <v>Deckers Landscaping &amp; Aquatics</v>
          </cell>
          <cell r="X160" t="str">
            <v>Awards By Walsh</v>
          </cell>
        </row>
        <row r="161">
          <cell r="D161" t="str">
            <v>443310.5NCYB Fld 4</v>
          </cell>
          <cell r="E161">
            <v>44331</v>
          </cell>
          <cell r="G161" t="str">
            <v>Sat</v>
          </cell>
          <cell r="I161">
            <v>0.5</v>
          </cell>
          <cell r="K161" t="str">
            <v>NCYB Fld 4</v>
          </cell>
          <cell r="M161" t="str">
            <v>Intermediate</v>
          </cell>
          <cell r="O161" t="str">
            <v>Team 2</v>
          </cell>
          <cell r="Q161" t="str">
            <v>Team 5</v>
          </cell>
          <cell r="S161" t="str">
            <v>Intermediate Team 2</v>
          </cell>
          <cell r="U161" t="str">
            <v>Intermediate Team 5</v>
          </cell>
          <cell r="V161" t="str">
            <v>AuCore Electrical</v>
          </cell>
          <cell r="X161" t="str">
            <v>Albany ENT &amp; Allergy Services</v>
          </cell>
        </row>
        <row r="162">
          <cell r="D162" t="str">
            <v>443310.5NCYB Fld 5</v>
          </cell>
          <cell r="E162">
            <v>44331</v>
          </cell>
          <cell r="G162" t="str">
            <v>Sat</v>
          </cell>
          <cell r="I162">
            <v>0.5</v>
          </cell>
          <cell r="K162" t="str">
            <v>NCYB Fld 5</v>
          </cell>
          <cell r="M162" t="str">
            <v>Junior</v>
          </cell>
          <cell r="O162" t="str">
            <v>Team 9</v>
          </cell>
          <cell r="Q162" t="str">
            <v>Team 1</v>
          </cell>
          <cell r="S162" t="str">
            <v>Junior Team 9</v>
          </cell>
          <cell r="U162" t="str">
            <v>Junior Team 1</v>
          </cell>
          <cell r="V162" t="str">
            <v>Labarge Tire &amp; Auto Center</v>
          </cell>
          <cell r="X162" t="str">
            <v>J &amp; J Service</v>
          </cell>
        </row>
        <row r="163">
          <cell r="D163" t="str">
            <v>443310.520833333333333NCYB Fld 3</v>
          </cell>
          <cell r="E163">
            <v>44331</v>
          </cell>
          <cell r="G163" t="str">
            <v>Sat</v>
          </cell>
          <cell r="I163">
            <v>0.52083333333333337</v>
          </cell>
          <cell r="K163" t="str">
            <v>NCYB Fld 3</v>
          </cell>
          <cell r="M163" t="str">
            <v>Major</v>
          </cell>
          <cell r="O163" t="str">
            <v>Team 2</v>
          </cell>
          <cell r="Q163" t="str">
            <v>Team 5</v>
          </cell>
          <cell r="S163" t="str">
            <v>Major Team 2</v>
          </cell>
          <cell r="U163" t="str">
            <v>Major Team 5</v>
          </cell>
          <cell r="V163" t="str">
            <v>Janitronics Facility Services</v>
          </cell>
          <cell r="X163" t="str">
            <v>MJ Pelkey Sealcoating Inc</v>
          </cell>
        </row>
        <row r="164">
          <cell r="D164" t="str">
            <v>443310.520833333333333NCYB Fld 6</v>
          </cell>
          <cell r="E164">
            <v>44331</v>
          </cell>
          <cell r="G164" t="str">
            <v>Sat</v>
          </cell>
          <cell r="I164">
            <v>0.52083333333333337</v>
          </cell>
          <cell r="K164" t="str">
            <v>NCYB Fld 6</v>
          </cell>
          <cell r="M164" t="str">
            <v>Minor</v>
          </cell>
          <cell r="O164" t="str">
            <v>Team 2</v>
          </cell>
          <cell r="Q164" t="str">
            <v>Team 5</v>
          </cell>
          <cell r="S164" t="str">
            <v>Minor Team 2</v>
          </cell>
          <cell r="U164" t="str">
            <v>Minor Team 5</v>
          </cell>
          <cell r="V164" t="str">
            <v>Corner Ice Cream</v>
          </cell>
          <cell r="X164" t="str">
            <v>Dufrense &amp; Cavanaugh Funeral Home</v>
          </cell>
        </row>
        <row r="165">
          <cell r="D165" t="str">
            <v>443310.604166666666667NCYB Fld 6</v>
          </cell>
          <cell r="E165">
            <v>44331</v>
          </cell>
          <cell r="G165" t="str">
            <v>Sat</v>
          </cell>
          <cell r="I165">
            <v>0.60416666666666663</v>
          </cell>
          <cell r="K165" t="str">
            <v>NCYB Fld 6</v>
          </cell>
          <cell r="M165" t="str">
            <v>Minor</v>
          </cell>
          <cell r="O165" t="str">
            <v>Team 6</v>
          </cell>
          <cell r="Q165" t="str">
            <v>Team 4</v>
          </cell>
          <cell r="S165" t="str">
            <v>Minor Team 6</v>
          </cell>
          <cell r="U165" t="str">
            <v>Minor Team 4</v>
          </cell>
          <cell r="V165" t="str">
            <v>Old Brick Furniture</v>
          </cell>
          <cell r="X165" t="str">
            <v>Martin Harding and Mazzoti</v>
          </cell>
        </row>
        <row r="166">
          <cell r="D166" t="str">
            <v>443310.625NCYB Fld 3</v>
          </cell>
          <cell r="E166">
            <v>44331</v>
          </cell>
          <cell r="G166" t="str">
            <v>Sat</v>
          </cell>
          <cell r="I166">
            <v>0.625</v>
          </cell>
          <cell r="K166" t="str">
            <v>NCYB Fld 3</v>
          </cell>
          <cell r="M166" t="str">
            <v>Major</v>
          </cell>
          <cell r="O166" t="str">
            <v>Team 6</v>
          </cell>
          <cell r="Q166" t="str">
            <v>Team 4</v>
          </cell>
          <cell r="S166" t="str">
            <v>Major Team 6</v>
          </cell>
          <cell r="U166" t="str">
            <v>Major Team 4</v>
          </cell>
          <cell r="V166" t="str">
            <v>Albany Fire Protection</v>
          </cell>
          <cell r="X166" t="str">
            <v>Colby Body and Fender</v>
          </cell>
        </row>
        <row r="167">
          <cell r="D167" t="str">
            <v>443320.375NCYB Fld 7</v>
          </cell>
          <cell r="E167">
            <v>44332</v>
          </cell>
          <cell r="G167" t="str">
            <v>Sun</v>
          </cell>
          <cell r="I167">
            <v>0.375</v>
          </cell>
          <cell r="K167" t="str">
            <v>NCYB Fld 7</v>
          </cell>
          <cell r="M167" t="str">
            <v>Rookie</v>
          </cell>
          <cell r="O167" t="str">
            <v>Team 5</v>
          </cell>
          <cell r="Q167" t="str">
            <v>Team 9</v>
          </cell>
          <cell r="S167" t="str">
            <v>Rookie Team 5</v>
          </cell>
          <cell r="U167" t="str">
            <v>Rookie Team 9</v>
          </cell>
          <cell r="V167" t="str">
            <v>CAP COM FCU</v>
          </cell>
          <cell r="X167" t="str">
            <v>Dicks Sporting Goods</v>
          </cell>
        </row>
        <row r="168">
          <cell r="D168" t="str">
            <v>443320.395833333333333NCYB Fld 6</v>
          </cell>
          <cell r="E168">
            <v>44332</v>
          </cell>
          <cell r="G168" t="str">
            <v>Sun</v>
          </cell>
          <cell r="I168">
            <v>0.39583333333333331</v>
          </cell>
          <cell r="K168" t="str">
            <v>NCYB Fld 6</v>
          </cell>
          <cell r="M168" t="str">
            <v>Rookie</v>
          </cell>
          <cell r="O168" t="str">
            <v>Team 6</v>
          </cell>
          <cell r="Q168" t="str">
            <v>Team 8</v>
          </cell>
          <cell r="S168" t="str">
            <v>Rookie Team 6</v>
          </cell>
          <cell r="U168" t="str">
            <v>Rookie Team 8</v>
          </cell>
          <cell r="V168" t="str">
            <v>Latham 76 Diner</v>
          </cell>
          <cell r="X168" t="str">
            <v>Price Chopper</v>
          </cell>
        </row>
        <row r="169">
          <cell r="D169" t="str">
            <v>443320.4375NCYB Fld 7</v>
          </cell>
          <cell r="E169">
            <v>44332</v>
          </cell>
          <cell r="G169" t="str">
            <v>Sun</v>
          </cell>
          <cell r="I169">
            <v>0.4375</v>
          </cell>
          <cell r="K169" t="str">
            <v>NCYB Fld 7</v>
          </cell>
          <cell r="M169" t="str">
            <v>Rookie</v>
          </cell>
          <cell r="O169" t="str">
            <v>Team 3</v>
          </cell>
          <cell r="Q169" t="str">
            <v>Team 2</v>
          </cell>
          <cell r="S169" t="str">
            <v>Rookie Team 3</v>
          </cell>
          <cell r="U169" t="str">
            <v>Rookie Team 2</v>
          </cell>
          <cell r="V169" t="str">
            <v>Southwoods Pediatric Dentistry</v>
          </cell>
          <cell r="X169" t="str">
            <v>Kids Express Learning Center</v>
          </cell>
        </row>
        <row r="170">
          <cell r="D170" t="str">
            <v>443320.458333333333333NCYB Fld 6</v>
          </cell>
          <cell r="E170">
            <v>44332</v>
          </cell>
          <cell r="G170" t="str">
            <v>Sun</v>
          </cell>
          <cell r="I170">
            <v>0.45833333333333331</v>
          </cell>
          <cell r="K170" t="str">
            <v>NCYB Fld 6</v>
          </cell>
          <cell r="M170" t="str">
            <v>Rookie</v>
          </cell>
          <cell r="O170" t="str">
            <v>Team 4</v>
          </cell>
          <cell r="Q170" t="str">
            <v>Team 10</v>
          </cell>
          <cell r="S170" t="str">
            <v>Rookie Team 4</v>
          </cell>
          <cell r="U170" t="str">
            <v>Rookie Team 10</v>
          </cell>
          <cell r="V170" t="str">
            <v>Bella Napoli</v>
          </cell>
          <cell r="X170" t="str">
            <v>Janitronics Facility Services</v>
          </cell>
        </row>
        <row r="171">
          <cell r="D171" t="str">
            <v>443320.520833333333333NCYB Fld 6</v>
          </cell>
          <cell r="E171">
            <v>44332</v>
          </cell>
          <cell r="G171" t="str">
            <v>Sun</v>
          </cell>
          <cell r="I171">
            <v>0.52083333333333337</v>
          </cell>
          <cell r="K171" t="str">
            <v>NCYB Fld 6</v>
          </cell>
          <cell r="M171" t="str">
            <v>Rookie</v>
          </cell>
          <cell r="O171" t="str">
            <v>Team 1</v>
          </cell>
          <cell r="Q171" t="str">
            <v>Team 7</v>
          </cell>
          <cell r="S171" t="str">
            <v>Rookie Team 1</v>
          </cell>
          <cell r="U171" t="str">
            <v>Rookie Team 7</v>
          </cell>
          <cell r="V171" t="str">
            <v>Nationwide - Elaine Ramundo</v>
          </cell>
          <cell r="X171" t="str">
            <v>Stewarts</v>
          </cell>
        </row>
        <row r="172">
          <cell r="D172" t="str">
            <v>443340.75NCYB Fld 3</v>
          </cell>
          <cell r="E172">
            <v>44334</v>
          </cell>
          <cell r="G172" t="str">
            <v>Tue</v>
          </cell>
          <cell r="I172">
            <v>0.75</v>
          </cell>
          <cell r="K172" t="str">
            <v>NCYB Fld 3</v>
          </cell>
          <cell r="M172" t="str">
            <v>Major</v>
          </cell>
          <cell r="O172" t="str">
            <v>Team 6</v>
          </cell>
          <cell r="Q172" t="str">
            <v>Team 2</v>
          </cell>
          <cell r="S172" t="str">
            <v>Major Team 6</v>
          </cell>
          <cell r="U172" t="str">
            <v>Major Team 2</v>
          </cell>
          <cell r="V172" t="str">
            <v>Albany Fire Protection</v>
          </cell>
          <cell r="X172" t="str">
            <v>Janitronics Facility Services</v>
          </cell>
        </row>
        <row r="173">
          <cell r="D173" t="str">
            <v>443340.75NCYB Fld 4</v>
          </cell>
          <cell r="E173">
            <v>44334</v>
          </cell>
          <cell r="G173" t="str">
            <v>Tue</v>
          </cell>
          <cell r="I173">
            <v>0.75</v>
          </cell>
          <cell r="K173" t="str">
            <v>NCYB Fld 4</v>
          </cell>
          <cell r="M173" t="str">
            <v>Intermediate</v>
          </cell>
          <cell r="O173" t="str">
            <v>Team 6</v>
          </cell>
          <cell r="Q173" t="str">
            <v>Team 2</v>
          </cell>
          <cell r="S173" t="str">
            <v>Intermediate Team 6</v>
          </cell>
          <cell r="U173" t="str">
            <v>Intermediate Team 2</v>
          </cell>
          <cell r="V173" t="str">
            <v>Pioneer Bank</v>
          </cell>
          <cell r="X173" t="str">
            <v>AuCore Electrical</v>
          </cell>
        </row>
        <row r="174">
          <cell r="D174" t="str">
            <v>443340.75NCYB Fld 5</v>
          </cell>
          <cell r="E174">
            <v>44334</v>
          </cell>
          <cell r="G174" t="str">
            <v>Tue</v>
          </cell>
          <cell r="I174">
            <v>0.75</v>
          </cell>
          <cell r="K174" t="str">
            <v>NCYB Fld 5</v>
          </cell>
          <cell r="M174" t="str">
            <v>Junior</v>
          </cell>
          <cell r="O174" t="str">
            <v>Team 9</v>
          </cell>
          <cell r="Q174" t="str">
            <v>Team 8</v>
          </cell>
          <cell r="S174" t="str">
            <v>Junior Team 9</v>
          </cell>
          <cell r="U174" t="str">
            <v>Junior Team 8</v>
          </cell>
          <cell r="V174" t="str">
            <v>Labarge Tire &amp; Auto Center</v>
          </cell>
          <cell r="X174" t="str">
            <v>Awards By Walsh</v>
          </cell>
        </row>
        <row r="175">
          <cell r="D175" t="str">
            <v>443340.75NCYB Fld 6</v>
          </cell>
          <cell r="E175">
            <v>44334</v>
          </cell>
          <cell r="G175" t="str">
            <v>Tue</v>
          </cell>
          <cell r="I175">
            <v>0.75</v>
          </cell>
          <cell r="K175" t="str">
            <v>NCYB Fld 6</v>
          </cell>
          <cell r="M175" t="str">
            <v>Minor</v>
          </cell>
          <cell r="O175" t="str">
            <v>Team 6</v>
          </cell>
          <cell r="Q175" t="str">
            <v>Team 2</v>
          </cell>
          <cell r="S175" t="str">
            <v>Minor Team 6</v>
          </cell>
          <cell r="U175" t="str">
            <v>Minor Team 2</v>
          </cell>
          <cell r="V175" t="str">
            <v>Old Brick Furniture</v>
          </cell>
          <cell r="X175" t="str">
            <v>Corner Ice Cream</v>
          </cell>
        </row>
        <row r="176">
          <cell r="D176" t="str">
            <v>443340.75NCYB Fld 7</v>
          </cell>
          <cell r="E176">
            <v>44334</v>
          </cell>
          <cell r="G176" t="str">
            <v>Tue</v>
          </cell>
          <cell r="I176">
            <v>0.75</v>
          </cell>
          <cell r="K176" t="str">
            <v>NCYB Fld 7</v>
          </cell>
          <cell r="M176" t="str">
            <v>Junior</v>
          </cell>
          <cell r="O176" t="str">
            <v>Team 1</v>
          </cell>
          <cell r="Q176" t="str">
            <v>Team 4</v>
          </cell>
          <cell r="S176" t="str">
            <v>Junior Team 1</v>
          </cell>
          <cell r="U176" t="str">
            <v>Junior Team 4</v>
          </cell>
          <cell r="V176" t="str">
            <v>J &amp; J Service</v>
          </cell>
          <cell r="X176" t="str">
            <v>The Murray Group</v>
          </cell>
        </row>
        <row r="177">
          <cell r="D177" t="str">
            <v>443350.75NCYB Fld 3</v>
          </cell>
          <cell r="E177">
            <v>44335</v>
          </cell>
          <cell r="G177" t="str">
            <v>Wed</v>
          </cell>
          <cell r="I177">
            <v>0.75</v>
          </cell>
          <cell r="K177" t="str">
            <v>NCYB Fld 3</v>
          </cell>
          <cell r="M177" t="str">
            <v>Major</v>
          </cell>
          <cell r="O177" t="str">
            <v>Team 3</v>
          </cell>
          <cell r="Q177" t="str">
            <v>Team 5</v>
          </cell>
          <cell r="S177" t="str">
            <v>Major Team 3</v>
          </cell>
          <cell r="U177" t="str">
            <v>Major Team 5</v>
          </cell>
          <cell r="V177" t="str">
            <v>Garage Kings USA</v>
          </cell>
          <cell r="X177" t="str">
            <v>MJ Pelkey Sealcoating Inc</v>
          </cell>
        </row>
        <row r="178">
          <cell r="D178" t="str">
            <v>443350.75NCYB Fld 4</v>
          </cell>
          <cell r="E178">
            <v>44335</v>
          </cell>
          <cell r="G178" t="str">
            <v>Wed</v>
          </cell>
          <cell r="I178">
            <v>0.75</v>
          </cell>
          <cell r="K178" t="str">
            <v>NCYB Fld 4</v>
          </cell>
          <cell r="M178" t="str">
            <v>Intermediate</v>
          </cell>
          <cell r="O178" t="str">
            <v>Team 4</v>
          </cell>
          <cell r="Q178" t="str">
            <v>Team 1</v>
          </cell>
          <cell r="S178" t="str">
            <v>Intermediate Team 4</v>
          </cell>
          <cell r="U178" t="str">
            <v>Intermediate Team 1</v>
          </cell>
          <cell r="V178" t="str">
            <v>Retinal Consultants</v>
          </cell>
          <cell r="X178" t="str">
            <v>Joe Contois Home Inspection</v>
          </cell>
        </row>
        <row r="179">
          <cell r="D179" t="str">
            <v>443350.75NCYB Fld 5</v>
          </cell>
          <cell r="E179">
            <v>44335</v>
          </cell>
          <cell r="G179" t="str">
            <v>Wed</v>
          </cell>
          <cell r="I179">
            <v>0.75</v>
          </cell>
          <cell r="K179" t="str">
            <v>NCYB Fld 5</v>
          </cell>
          <cell r="M179" t="str">
            <v>Junior</v>
          </cell>
          <cell r="O179" t="str">
            <v>Team 3</v>
          </cell>
          <cell r="Q179" t="str">
            <v>Team 5</v>
          </cell>
          <cell r="S179" t="str">
            <v>Junior Team 3</v>
          </cell>
          <cell r="U179" t="str">
            <v>Junior Team 5</v>
          </cell>
          <cell r="V179" t="str">
            <v>County Waste</v>
          </cell>
          <cell r="X179" t="str">
            <v>Mel Carr Electric</v>
          </cell>
        </row>
        <row r="180">
          <cell r="D180" t="str">
            <v>443350.75NCYB Fld 6</v>
          </cell>
          <cell r="E180">
            <v>44335</v>
          </cell>
          <cell r="G180" t="str">
            <v>Wed</v>
          </cell>
          <cell r="I180">
            <v>0.75</v>
          </cell>
          <cell r="K180" t="str">
            <v>NCYB Fld 6</v>
          </cell>
          <cell r="M180" t="str">
            <v>Minor</v>
          </cell>
          <cell r="O180" t="str">
            <v>Team 4</v>
          </cell>
          <cell r="Q180" t="str">
            <v>Team 1</v>
          </cell>
          <cell r="S180" t="str">
            <v>Minor Team 4</v>
          </cell>
          <cell r="U180" t="str">
            <v>Minor Team 1</v>
          </cell>
          <cell r="V180" t="str">
            <v>Martin Harding and Mazzoti</v>
          </cell>
          <cell r="X180" t="str">
            <v>AuCore Electrical</v>
          </cell>
        </row>
        <row r="181">
          <cell r="D181" t="str">
            <v>443360.75NCYB Fld 3</v>
          </cell>
          <cell r="E181">
            <v>44336</v>
          </cell>
          <cell r="G181" t="str">
            <v>Thu</v>
          </cell>
          <cell r="I181">
            <v>0.75</v>
          </cell>
          <cell r="K181" t="str">
            <v>NCYB Fld 3</v>
          </cell>
          <cell r="M181" t="str">
            <v>Major</v>
          </cell>
          <cell r="O181" t="str">
            <v>Team 4</v>
          </cell>
          <cell r="Q181" t="str">
            <v>Team 1</v>
          </cell>
          <cell r="S181" t="str">
            <v>Major Team 4</v>
          </cell>
          <cell r="U181" t="str">
            <v>Major Team 1</v>
          </cell>
          <cell r="V181" t="str">
            <v>Colby Body and Fender</v>
          </cell>
          <cell r="X181" t="str">
            <v>Utility Software Acquisition</v>
          </cell>
        </row>
        <row r="182">
          <cell r="D182" t="str">
            <v>443360.75NCYB Fld 4</v>
          </cell>
          <cell r="E182">
            <v>44336</v>
          </cell>
          <cell r="G182" t="str">
            <v>Thu</v>
          </cell>
          <cell r="I182">
            <v>0.75</v>
          </cell>
          <cell r="K182" t="str">
            <v>NCYB Fld 4</v>
          </cell>
          <cell r="M182" t="str">
            <v>Intermediate</v>
          </cell>
          <cell r="O182" t="str">
            <v>Team 3</v>
          </cell>
          <cell r="Q182" t="str">
            <v>Team 5</v>
          </cell>
          <cell r="S182" t="str">
            <v>Intermediate Team 3</v>
          </cell>
          <cell r="U182" t="str">
            <v>Intermediate Team 5</v>
          </cell>
          <cell r="V182" t="str">
            <v>Dicks Sporting Goods</v>
          </cell>
          <cell r="X182" t="str">
            <v>Albany ENT &amp; Allergy Services</v>
          </cell>
        </row>
        <row r="183">
          <cell r="D183" t="str">
            <v>443360.75NCYB Fld 5</v>
          </cell>
          <cell r="E183">
            <v>44336</v>
          </cell>
          <cell r="G183" t="str">
            <v>Thu</v>
          </cell>
          <cell r="I183">
            <v>0.75</v>
          </cell>
          <cell r="K183" t="str">
            <v>NCYB Fld 5</v>
          </cell>
          <cell r="M183" t="str">
            <v>Junior</v>
          </cell>
          <cell r="O183" t="str">
            <v>Team 2</v>
          </cell>
          <cell r="Q183" t="str">
            <v>Team 6</v>
          </cell>
          <cell r="S183" t="str">
            <v>Junior Team 2</v>
          </cell>
          <cell r="U183" t="str">
            <v>Junior Team 6</v>
          </cell>
          <cell r="V183" t="str">
            <v>Carpet One</v>
          </cell>
          <cell r="X183" t="str">
            <v>Chem Treat</v>
          </cell>
        </row>
        <row r="184">
          <cell r="D184" t="str">
            <v>443360.75NCYB Fld 6</v>
          </cell>
          <cell r="E184">
            <v>44336</v>
          </cell>
          <cell r="G184" t="str">
            <v>Thu</v>
          </cell>
          <cell r="I184">
            <v>0.75</v>
          </cell>
          <cell r="K184" t="str">
            <v>NCYB Fld 6</v>
          </cell>
          <cell r="M184" t="str">
            <v>Minor</v>
          </cell>
          <cell r="O184" t="str">
            <v>Team 3</v>
          </cell>
          <cell r="Q184" t="str">
            <v>Team 5</v>
          </cell>
          <cell r="S184" t="str">
            <v>Minor Team 3</v>
          </cell>
          <cell r="U184" t="str">
            <v>Minor Team 5</v>
          </cell>
          <cell r="V184" t="str">
            <v>Stewarts</v>
          </cell>
          <cell r="X184" t="str">
            <v>Dufrense &amp; Cavanaugh Funeral Home</v>
          </cell>
        </row>
        <row r="185">
          <cell r="D185" t="str">
            <v>443360.75NCYB Fld 7</v>
          </cell>
          <cell r="E185">
            <v>44336</v>
          </cell>
          <cell r="G185" t="str">
            <v>Thu</v>
          </cell>
          <cell r="I185">
            <v>0.75</v>
          </cell>
          <cell r="K185" t="str">
            <v>NCYB Fld 7</v>
          </cell>
          <cell r="M185" t="str">
            <v>Junior</v>
          </cell>
          <cell r="O185" t="str">
            <v>Team 10</v>
          </cell>
          <cell r="Q185" t="str">
            <v>Team 7</v>
          </cell>
          <cell r="S185" t="str">
            <v>Junior Team 10</v>
          </cell>
          <cell r="U185" t="str">
            <v>Junior Team 7</v>
          </cell>
          <cell r="V185" t="str">
            <v>Deckers Landscaping &amp; Aquatics</v>
          </cell>
          <cell r="X185" t="str">
            <v>Apex Turf</v>
          </cell>
        </row>
        <row r="186">
          <cell r="D186" t="str">
            <v>443380.395833333333333NCYB Fld 4</v>
          </cell>
          <cell r="E186">
            <v>44338</v>
          </cell>
          <cell r="G186" t="str">
            <v>Sat</v>
          </cell>
          <cell r="I186">
            <v>0.39583333333333331</v>
          </cell>
          <cell r="K186" t="str">
            <v>NCYB Fld 4</v>
          </cell>
          <cell r="M186" t="str">
            <v>Intermediate</v>
          </cell>
          <cell r="O186" t="str">
            <v>Team 2</v>
          </cell>
          <cell r="Q186" t="str">
            <v>Team 1</v>
          </cell>
          <cell r="S186" t="str">
            <v>Intermediate Team 2</v>
          </cell>
          <cell r="U186" t="str">
            <v>Intermediate Team 1</v>
          </cell>
          <cell r="V186" t="str">
            <v>AuCore Electrical</v>
          </cell>
          <cell r="X186" t="str">
            <v>Joe Contois Home Inspection</v>
          </cell>
        </row>
        <row r="187">
          <cell r="D187" t="str">
            <v>443380.395833333333333NCYB Fld 5</v>
          </cell>
          <cell r="E187">
            <v>44338</v>
          </cell>
          <cell r="G187" t="str">
            <v>Sat</v>
          </cell>
          <cell r="I187">
            <v>0.39583333333333331</v>
          </cell>
          <cell r="K187" t="str">
            <v>NCYB Fld 5</v>
          </cell>
          <cell r="M187" t="str">
            <v>Junior</v>
          </cell>
          <cell r="O187" t="str">
            <v>Team 7</v>
          </cell>
          <cell r="Q187" t="str">
            <v>Team 6</v>
          </cell>
          <cell r="S187" t="str">
            <v>Junior Team 7</v>
          </cell>
          <cell r="U187" t="str">
            <v>Junior Team 6</v>
          </cell>
          <cell r="V187" t="str">
            <v>Apex Turf</v>
          </cell>
          <cell r="X187" t="str">
            <v>Chem Treat</v>
          </cell>
        </row>
        <row r="188">
          <cell r="D188" t="str">
            <v>443380.416666666666667NCYB Fld 3</v>
          </cell>
          <cell r="E188">
            <v>44338</v>
          </cell>
          <cell r="G188" t="str">
            <v>Sat</v>
          </cell>
          <cell r="I188">
            <v>0.41666666666666669</v>
          </cell>
          <cell r="K188" t="str">
            <v>NCYB Fld 3</v>
          </cell>
          <cell r="M188" t="str">
            <v>Major</v>
          </cell>
          <cell r="O188" t="str">
            <v>Team 3</v>
          </cell>
          <cell r="Q188" t="str">
            <v>Team 4</v>
          </cell>
          <cell r="S188" t="str">
            <v>Major Team 3</v>
          </cell>
          <cell r="U188" t="str">
            <v>Major Team 4</v>
          </cell>
          <cell r="V188" t="str">
            <v>Garage Kings USA</v>
          </cell>
          <cell r="X188" t="str">
            <v>Colby Body and Fender</v>
          </cell>
        </row>
        <row r="189">
          <cell r="D189" t="str">
            <v>443380.4375NCYB Fld 6</v>
          </cell>
          <cell r="E189">
            <v>44338</v>
          </cell>
          <cell r="G189" t="str">
            <v>Sat</v>
          </cell>
          <cell r="I189">
            <v>0.4375</v>
          </cell>
          <cell r="K189" t="str">
            <v>NCYB Fld 6</v>
          </cell>
          <cell r="M189" t="str">
            <v>Minor</v>
          </cell>
          <cell r="O189" t="str">
            <v>Team 3</v>
          </cell>
          <cell r="Q189" t="str">
            <v>Team 4</v>
          </cell>
          <cell r="S189" t="str">
            <v>Minor Team 3</v>
          </cell>
          <cell r="U189" t="str">
            <v>Minor Team 4</v>
          </cell>
          <cell r="V189" t="str">
            <v>Stewarts</v>
          </cell>
          <cell r="X189" t="str">
            <v>Martin Harding and Mazzoti</v>
          </cell>
        </row>
        <row r="190">
          <cell r="D190" t="str">
            <v>443380.458333333333333NCYB Fld 7</v>
          </cell>
          <cell r="E190">
            <v>44338</v>
          </cell>
          <cell r="G190" t="str">
            <v>Sat</v>
          </cell>
          <cell r="I190">
            <v>0.45833333333333331</v>
          </cell>
          <cell r="K190" t="str">
            <v>NCYB Fld 7</v>
          </cell>
          <cell r="M190" t="str">
            <v>Junior</v>
          </cell>
          <cell r="O190" t="str">
            <v>Team 4</v>
          </cell>
          <cell r="Q190" t="str">
            <v>Team 9</v>
          </cell>
          <cell r="S190" t="str">
            <v>Junior Team 4</v>
          </cell>
          <cell r="U190" t="str">
            <v>Junior Team 9</v>
          </cell>
          <cell r="V190" t="str">
            <v>The Murray Group</v>
          </cell>
          <cell r="X190" t="str">
            <v>Labarge Tire &amp; Auto Center</v>
          </cell>
        </row>
        <row r="191">
          <cell r="D191" t="str">
            <v>443380.5625NCYB Fld 7</v>
          </cell>
          <cell r="E191">
            <v>44338</v>
          </cell>
          <cell r="G191" t="str">
            <v>Sat</v>
          </cell>
          <cell r="I191">
            <v>0.5625</v>
          </cell>
          <cell r="K191" t="str">
            <v>NCYB Fld 7</v>
          </cell>
          <cell r="M191" t="str">
            <v>Junior</v>
          </cell>
          <cell r="O191" t="str">
            <v>Team 5</v>
          </cell>
          <cell r="Q191" t="str">
            <v>Team 8</v>
          </cell>
          <cell r="S191" t="str">
            <v>Junior Team 5</v>
          </cell>
          <cell r="U191" t="str">
            <v>Junior Team 8</v>
          </cell>
          <cell r="V191" t="str">
            <v>Mel Carr Electric</v>
          </cell>
          <cell r="X191" t="str">
            <v>Awards By Walsh</v>
          </cell>
        </row>
        <row r="192">
          <cell r="D192" t="str">
            <v>443380.604166666666667NCYB Fld 4</v>
          </cell>
          <cell r="E192">
            <v>44338</v>
          </cell>
          <cell r="G192" t="str">
            <v>Sat</v>
          </cell>
          <cell r="I192">
            <v>0.60416666666666663</v>
          </cell>
          <cell r="K192" t="str">
            <v>NCYB Fld 4</v>
          </cell>
          <cell r="M192" t="str">
            <v>Intermediate</v>
          </cell>
          <cell r="O192" t="str">
            <v>Team 3</v>
          </cell>
          <cell r="Q192" t="str">
            <v>Team 4</v>
          </cell>
          <cell r="S192" t="str">
            <v>Intermediate Team 3</v>
          </cell>
          <cell r="U192" t="str">
            <v>Intermediate Team 4</v>
          </cell>
          <cell r="V192" t="str">
            <v>Dicks Sporting Goods</v>
          </cell>
          <cell r="X192" t="str">
            <v>Retinal Consultants</v>
          </cell>
        </row>
        <row r="193">
          <cell r="D193" t="str">
            <v>443380.604166666666667NCYB Fld 5</v>
          </cell>
          <cell r="E193">
            <v>44338</v>
          </cell>
          <cell r="G193" t="str">
            <v>Sat</v>
          </cell>
          <cell r="I193">
            <v>0.60416666666666663</v>
          </cell>
          <cell r="K193" t="str">
            <v>NCYB Fld 5</v>
          </cell>
          <cell r="M193" t="str">
            <v>Junior</v>
          </cell>
          <cell r="O193" t="str">
            <v>Team 3</v>
          </cell>
          <cell r="Q193" t="str">
            <v>Team 10</v>
          </cell>
          <cell r="S193" t="str">
            <v>Junior Team 3</v>
          </cell>
          <cell r="U193" t="str">
            <v>Junior Team 10</v>
          </cell>
          <cell r="V193" t="str">
            <v>County Waste</v>
          </cell>
          <cell r="X193" t="str">
            <v>Deckers Landscaping &amp; Aquatics</v>
          </cell>
        </row>
        <row r="194">
          <cell r="D194" t="str">
            <v>443380.5NCYB Fld 4</v>
          </cell>
          <cell r="E194">
            <v>44338</v>
          </cell>
          <cell r="G194" t="str">
            <v>Sat</v>
          </cell>
          <cell r="I194">
            <v>0.5</v>
          </cell>
          <cell r="K194" t="str">
            <v>NCYB Fld 4</v>
          </cell>
          <cell r="M194" t="str">
            <v>Intermediate</v>
          </cell>
          <cell r="O194" t="str">
            <v>Team 6</v>
          </cell>
          <cell r="Q194" t="str">
            <v>Team 5</v>
          </cell>
          <cell r="S194" t="str">
            <v>Intermediate Team 6</v>
          </cell>
          <cell r="U194" t="str">
            <v>Intermediate Team 5</v>
          </cell>
          <cell r="V194" t="str">
            <v>Pioneer Bank</v>
          </cell>
          <cell r="X194" t="str">
            <v>Albany ENT &amp; Allergy Services</v>
          </cell>
        </row>
        <row r="195">
          <cell r="D195" t="str">
            <v>443380.5NCYB Fld 5</v>
          </cell>
          <cell r="E195">
            <v>44338</v>
          </cell>
          <cell r="G195" t="str">
            <v>Sat</v>
          </cell>
          <cell r="I195">
            <v>0.5</v>
          </cell>
          <cell r="K195" t="str">
            <v>NCYB Fld 5</v>
          </cell>
          <cell r="M195" t="str">
            <v>Junior</v>
          </cell>
          <cell r="O195" t="str">
            <v>Team 2</v>
          </cell>
          <cell r="Q195" t="str">
            <v>Team 1</v>
          </cell>
          <cell r="S195" t="str">
            <v>Junior Team 2</v>
          </cell>
          <cell r="U195" t="str">
            <v>Junior Team 1</v>
          </cell>
          <cell r="V195" t="str">
            <v>Carpet One</v>
          </cell>
          <cell r="X195" t="str">
            <v>J &amp; J Service</v>
          </cell>
        </row>
        <row r="196">
          <cell r="D196" t="str">
            <v>443380.520833333333333NCYB Fld 3</v>
          </cell>
          <cell r="E196">
            <v>44338</v>
          </cell>
          <cell r="G196" t="str">
            <v>Sat</v>
          </cell>
          <cell r="I196">
            <v>0.52083333333333337</v>
          </cell>
          <cell r="K196" t="str">
            <v>NCYB Fld 3</v>
          </cell>
          <cell r="M196" t="str">
            <v>Major</v>
          </cell>
          <cell r="O196" t="str">
            <v>Team 2</v>
          </cell>
          <cell r="Q196" t="str">
            <v>Team 1</v>
          </cell>
          <cell r="S196" t="str">
            <v>Major Team 2</v>
          </cell>
          <cell r="U196" t="str">
            <v>Major Team 1</v>
          </cell>
          <cell r="V196" t="str">
            <v>Janitronics Facility Services</v>
          </cell>
          <cell r="X196" t="str">
            <v>Utility Software Acquisition</v>
          </cell>
        </row>
        <row r="197">
          <cell r="D197" t="str">
            <v>443380.520833333333333NCYB Fld 6</v>
          </cell>
          <cell r="E197">
            <v>44338</v>
          </cell>
          <cell r="G197" t="str">
            <v>Sat</v>
          </cell>
          <cell r="I197">
            <v>0.52083333333333337</v>
          </cell>
          <cell r="K197" t="str">
            <v>NCYB Fld 6</v>
          </cell>
          <cell r="M197" t="str">
            <v>Minor</v>
          </cell>
          <cell r="O197" t="str">
            <v>Team 2</v>
          </cell>
          <cell r="Q197" t="str">
            <v>Team 1</v>
          </cell>
          <cell r="S197" t="str">
            <v>Minor Team 2</v>
          </cell>
          <cell r="U197" t="str">
            <v>Minor Team 1</v>
          </cell>
          <cell r="V197" t="str">
            <v>Corner Ice Cream</v>
          </cell>
          <cell r="X197" t="str">
            <v>AuCore Electrical</v>
          </cell>
        </row>
        <row r="198">
          <cell r="D198" t="str">
            <v>443380.604166666666667NCYB Fld 6</v>
          </cell>
          <cell r="E198">
            <v>44338</v>
          </cell>
          <cell r="G198" t="str">
            <v>Sat</v>
          </cell>
          <cell r="I198">
            <v>0.60416666666666663</v>
          </cell>
          <cell r="K198" t="str">
            <v>NCYB Fld 6</v>
          </cell>
          <cell r="M198" t="str">
            <v>Minor</v>
          </cell>
          <cell r="O198" t="str">
            <v>Team 6</v>
          </cell>
          <cell r="Q198" t="str">
            <v>Team 5</v>
          </cell>
          <cell r="S198" t="str">
            <v>Minor Team 6</v>
          </cell>
          <cell r="U198" t="str">
            <v>Minor Team 5</v>
          </cell>
          <cell r="V198" t="str">
            <v>Old Brick Furniture</v>
          </cell>
          <cell r="X198" t="str">
            <v>Dufrense &amp; Cavanaugh Funeral Home</v>
          </cell>
        </row>
        <row r="199">
          <cell r="D199" t="str">
            <v>443380.625NCYB Fld 3</v>
          </cell>
          <cell r="E199">
            <v>44338</v>
          </cell>
          <cell r="G199" t="str">
            <v>Sat</v>
          </cell>
          <cell r="I199">
            <v>0.625</v>
          </cell>
          <cell r="K199" t="str">
            <v>NCYB Fld 3</v>
          </cell>
          <cell r="M199" t="str">
            <v>Major</v>
          </cell>
          <cell r="O199" t="str">
            <v>Team 6</v>
          </cell>
          <cell r="Q199" t="str">
            <v>Team 5</v>
          </cell>
          <cell r="S199" t="str">
            <v>Major Team 6</v>
          </cell>
          <cell r="U199" t="str">
            <v>Major Team 5</v>
          </cell>
          <cell r="V199" t="str">
            <v>Albany Fire Protection</v>
          </cell>
          <cell r="X199" t="str">
            <v>MJ Pelkey Sealcoating Inc</v>
          </cell>
        </row>
        <row r="200">
          <cell r="D200" t="str">
            <v>443390.375NCYB Fld 7</v>
          </cell>
          <cell r="E200">
            <v>44339</v>
          </cell>
          <cell r="G200" t="str">
            <v>Sun</v>
          </cell>
          <cell r="I200">
            <v>0.375</v>
          </cell>
          <cell r="K200" t="str">
            <v>NCYB Fld 7</v>
          </cell>
          <cell r="M200" t="str">
            <v>Rookie</v>
          </cell>
          <cell r="O200" t="str">
            <v>Team 2</v>
          </cell>
          <cell r="Q200" t="str">
            <v>Team 9</v>
          </cell>
          <cell r="S200" t="str">
            <v>Rookie Team 2</v>
          </cell>
          <cell r="U200" t="str">
            <v>Rookie Team 9</v>
          </cell>
          <cell r="V200" t="str">
            <v>Kids Express Learning Center</v>
          </cell>
          <cell r="X200" t="str">
            <v>Dicks Sporting Goods</v>
          </cell>
        </row>
        <row r="201">
          <cell r="D201" t="str">
            <v>443390.395833333333333NCYB Fld 6</v>
          </cell>
          <cell r="E201">
            <v>44339</v>
          </cell>
          <cell r="G201" t="str">
            <v>Sun</v>
          </cell>
          <cell r="I201">
            <v>0.39583333333333331</v>
          </cell>
          <cell r="K201" t="str">
            <v>NCYB Fld 6</v>
          </cell>
          <cell r="M201" t="str">
            <v>Rookie</v>
          </cell>
          <cell r="O201" t="str">
            <v>Team 3</v>
          </cell>
          <cell r="Q201" t="str">
            <v>Team 8</v>
          </cell>
          <cell r="S201" t="str">
            <v>Rookie Team 3</v>
          </cell>
          <cell r="U201" t="str">
            <v>Rookie Team 8</v>
          </cell>
          <cell r="V201" t="str">
            <v>Southwoods Pediatric Dentistry</v>
          </cell>
          <cell r="X201" t="str">
            <v>Price Chopper</v>
          </cell>
        </row>
        <row r="202">
          <cell r="D202" t="str">
            <v>443390.4375NCYB Fld 7</v>
          </cell>
          <cell r="E202">
            <v>44339</v>
          </cell>
          <cell r="G202" t="str">
            <v>Sun</v>
          </cell>
          <cell r="I202">
            <v>0.4375</v>
          </cell>
          <cell r="K202" t="str">
            <v>NCYB Fld 7</v>
          </cell>
          <cell r="M202" t="str">
            <v>Rookie</v>
          </cell>
          <cell r="O202" t="str">
            <v>Team 1</v>
          </cell>
          <cell r="Q202" t="str">
            <v>Team 10</v>
          </cell>
          <cell r="S202" t="str">
            <v>Rookie Team 1</v>
          </cell>
          <cell r="U202" t="str">
            <v>Rookie Team 10</v>
          </cell>
          <cell r="V202" t="str">
            <v>Nationwide - Elaine Ramundo</v>
          </cell>
          <cell r="X202" t="str">
            <v>Janitronics Facility Services</v>
          </cell>
        </row>
        <row r="203">
          <cell r="D203" t="str">
            <v>443390.458333333333333NCYB Fld 6</v>
          </cell>
          <cell r="E203">
            <v>44339</v>
          </cell>
          <cell r="G203" t="str">
            <v>Sun</v>
          </cell>
          <cell r="I203">
            <v>0.45833333333333331</v>
          </cell>
          <cell r="K203" t="str">
            <v>NCYB Fld 6</v>
          </cell>
          <cell r="M203" t="str">
            <v>Rookie</v>
          </cell>
          <cell r="O203" t="str">
            <v>Team 4</v>
          </cell>
          <cell r="Q203" t="str">
            <v>Team 7</v>
          </cell>
          <cell r="S203" t="str">
            <v>Rookie Team 4</v>
          </cell>
          <cell r="U203" t="str">
            <v>Rookie Team 7</v>
          </cell>
          <cell r="V203" t="str">
            <v>Bella Napoli</v>
          </cell>
          <cell r="X203" t="str">
            <v>Stewarts</v>
          </cell>
        </row>
        <row r="204">
          <cell r="D204" t="str">
            <v>443390.520833333333333NCYB Fld 6</v>
          </cell>
          <cell r="E204">
            <v>44339</v>
          </cell>
          <cell r="G204" t="str">
            <v>Sun</v>
          </cell>
          <cell r="I204">
            <v>0.52083333333333337</v>
          </cell>
          <cell r="K204" t="str">
            <v>NCYB Fld 6</v>
          </cell>
          <cell r="M204" t="str">
            <v>Rookie</v>
          </cell>
          <cell r="O204" t="str">
            <v>Team 5</v>
          </cell>
          <cell r="Q204" t="str">
            <v>Team 6</v>
          </cell>
          <cell r="S204" t="str">
            <v>Rookie Team 5</v>
          </cell>
          <cell r="U204" t="str">
            <v>Rookie Team 6</v>
          </cell>
          <cell r="V204" t="str">
            <v>CAP COM FCU</v>
          </cell>
          <cell r="X204" t="str">
            <v>Latham 76 Diner</v>
          </cell>
        </row>
        <row r="205">
          <cell r="D205" t="str">
            <v>443400.75NCYB Fld 3</v>
          </cell>
          <cell r="E205">
            <v>44340</v>
          </cell>
          <cell r="G205" t="str">
            <v>Mon</v>
          </cell>
          <cell r="I205">
            <v>0.75</v>
          </cell>
          <cell r="K205" t="str">
            <v>NCYB Fld 3</v>
          </cell>
          <cell r="M205" t="str">
            <v>Major</v>
          </cell>
          <cell r="O205" t="str">
            <v>Team 2</v>
          </cell>
          <cell r="Q205" t="str">
            <v>Team 3</v>
          </cell>
          <cell r="S205" t="str">
            <v>Major Team 2</v>
          </cell>
          <cell r="U205" t="str">
            <v>Major Team 3</v>
          </cell>
          <cell r="V205" t="str">
            <v>Janitronics Facility Services</v>
          </cell>
          <cell r="X205" t="str">
            <v>Garage Kings USA</v>
          </cell>
        </row>
        <row r="206">
          <cell r="D206" t="str">
            <v>443400.75NCYB Fld 4</v>
          </cell>
          <cell r="E206">
            <v>44340</v>
          </cell>
          <cell r="G206" t="str">
            <v>Mon</v>
          </cell>
          <cell r="I206">
            <v>0.75</v>
          </cell>
          <cell r="K206" t="str">
            <v>NCYB Fld 4</v>
          </cell>
          <cell r="M206" t="str">
            <v>Intermediate</v>
          </cell>
          <cell r="O206" t="str">
            <v>Team 5</v>
          </cell>
          <cell r="Q206" t="str">
            <v>Team 4</v>
          </cell>
          <cell r="S206" t="str">
            <v>Intermediate Team 5</v>
          </cell>
          <cell r="U206" t="str">
            <v>Intermediate Team 4</v>
          </cell>
          <cell r="V206" t="str">
            <v>Albany ENT &amp; Allergy Services</v>
          </cell>
          <cell r="X206" t="str">
            <v>Retinal Consultants</v>
          </cell>
        </row>
        <row r="207">
          <cell r="D207" t="str">
            <v>443400.75NCYB Fld 5</v>
          </cell>
          <cell r="E207">
            <v>44340</v>
          </cell>
          <cell r="G207" t="str">
            <v>Mon</v>
          </cell>
          <cell r="I207">
            <v>0.75</v>
          </cell>
          <cell r="K207" t="str">
            <v>NCYB Fld 5</v>
          </cell>
          <cell r="M207" t="str">
            <v>Junior</v>
          </cell>
          <cell r="O207" t="str">
            <v>Team 6</v>
          </cell>
          <cell r="Q207" t="str">
            <v>Team 10</v>
          </cell>
          <cell r="S207" t="str">
            <v>Junior Team 6</v>
          </cell>
          <cell r="U207" t="str">
            <v>Junior Team 10</v>
          </cell>
          <cell r="V207" t="str">
            <v>Chem Treat</v>
          </cell>
          <cell r="X207" t="str">
            <v>Deckers Landscaping &amp; Aquatics</v>
          </cell>
        </row>
        <row r="208">
          <cell r="D208" t="str">
            <v>443400.75NCYB Fld 6</v>
          </cell>
          <cell r="E208">
            <v>44340</v>
          </cell>
          <cell r="G208" t="str">
            <v>Mon</v>
          </cell>
          <cell r="I208">
            <v>0.75</v>
          </cell>
          <cell r="K208" t="str">
            <v>NCYB Fld 6</v>
          </cell>
          <cell r="M208" t="str">
            <v>Minor</v>
          </cell>
          <cell r="O208" t="str">
            <v>Team 6</v>
          </cell>
          <cell r="Q208" t="str">
            <v>Team 1</v>
          </cell>
          <cell r="S208" t="str">
            <v>Minor Team 6</v>
          </cell>
          <cell r="U208" t="str">
            <v>Minor Team 1</v>
          </cell>
          <cell r="V208" t="str">
            <v>Old Brick Furniture</v>
          </cell>
          <cell r="X208" t="str">
            <v>AuCore Electrical</v>
          </cell>
        </row>
        <row r="209">
          <cell r="D209" t="str">
            <v>443400.75NCYB Fld 7</v>
          </cell>
          <cell r="E209">
            <v>44340</v>
          </cell>
          <cell r="G209" t="str">
            <v>Mon</v>
          </cell>
          <cell r="I209">
            <v>0.75</v>
          </cell>
          <cell r="K209" t="str">
            <v>NCYB Fld 7</v>
          </cell>
          <cell r="M209" t="str">
            <v>Junior</v>
          </cell>
          <cell r="O209" t="str">
            <v>Team 8</v>
          </cell>
          <cell r="Q209" t="str">
            <v>Team 1</v>
          </cell>
          <cell r="S209" t="str">
            <v>Junior Team 8</v>
          </cell>
          <cell r="U209" t="str">
            <v>Junior Team 1</v>
          </cell>
          <cell r="V209" t="str">
            <v>Awards By Walsh</v>
          </cell>
          <cell r="X209" t="str">
            <v>J &amp; J Service</v>
          </cell>
        </row>
        <row r="210">
          <cell r="D210" t="str">
            <v>443410.75NCYB Fld 3</v>
          </cell>
          <cell r="E210">
            <v>44341</v>
          </cell>
          <cell r="G210" t="str">
            <v>Tue</v>
          </cell>
          <cell r="I210">
            <v>0.75</v>
          </cell>
          <cell r="K210" t="str">
            <v>NCYB Fld 3</v>
          </cell>
          <cell r="M210" t="str">
            <v>Major</v>
          </cell>
          <cell r="O210" t="str">
            <v>Team 5</v>
          </cell>
          <cell r="Q210" t="str">
            <v>Team 4</v>
          </cell>
          <cell r="S210" t="str">
            <v>Major Team 5</v>
          </cell>
          <cell r="U210" t="str">
            <v>Major Team 4</v>
          </cell>
          <cell r="V210" t="str">
            <v>MJ Pelkey Sealcoating Inc</v>
          </cell>
          <cell r="X210" t="str">
            <v>Colby Body and Fender</v>
          </cell>
        </row>
        <row r="211">
          <cell r="D211" t="str">
            <v>443410.75NCYB Fld 4</v>
          </cell>
          <cell r="E211">
            <v>44341</v>
          </cell>
          <cell r="G211" t="str">
            <v>Tue</v>
          </cell>
          <cell r="I211">
            <v>0.75</v>
          </cell>
          <cell r="K211" t="str">
            <v>NCYB Fld 4</v>
          </cell>
          <cell r="M211" t="str">
            <v>Intermediate</v>
          </cell>
          <cell r="O211" t="str">
            <v>Team 6</v>
          </cell>
          <cell r="Q211" t="str">
            <v>Team 1</v>
          </cell>
          <cell r="S211" t="str">
            <v>Intermediate Team 6</v>
          </cell>
          <cell r="U211" t="str">
            <v>Intermediate Team 1</v>
          </cell>
          <cell r="V211" t="str">
            <v>Pioneer Bank</v>
          </cell>
          <cell r="X211" t="str">
            <v>Joe Contois Home Inspection</v>
          </cell>
        </row>
        <row r="212">
          <cell r="D212" t="str">
            <v>443410.75NCYB Fld 5</v>
          </cell>
          <cell r="E212">
            <v>44341</v>
          </cell>
          <cell r="G212" t="str">
            <v>Tue</v>
          </cell>
          <cell r="I212">
            <v>0.75</v>
          </cell>
          <cell r="K212" t="str">
            <v>NCYB Fld 5</v>
          </cell>
          <cell r="M212" t="str">
            <v>Junior</v>
          </cell>
          <cell r="O212" t="str">
            <v>Team 9</v>
          </cell>
          <cell r="Q212" t="str">
            <v>Team 7</v>
          </cell>
          <cell r="S212" t="str">
            <v>Junior Team 9</v>
          </cell>
          <cell r="U212" t="str">
            <v>Junior Team 7</v>
          </cell>
          <cell r="V212" t="str">
            <v>Labarge Tire &amp; Auto Center</v>
          </cell>
          <cell r="X212" t="str">
            <v>Apex Turf</v>
          </cell>
        </row>
        <row r="213">
          <cell r="D213" t="str">
            <v>443410.75NCYB Fld 6</v>
          </cell>
          <cell r="E213">
            <v>44341</v>
          </cell>
          <cell r="G213" t="str">
            <v>Tue</v>
          </cell>
          <cell r="I213">
            <v>0.75</v>
          </cell>
          <cell r="K213" t="str">
            <v>NCYB Fld 6</v>
          </cell>
          <cell r="M213" t="str">
            <v>Minor</v>
          </cell>
          <cell r="O213" t="str">
            <v>Team 2</v>
          </cell>
          <cell r="Q213" t="str">
            <v>Team 3</v>
          </cell>
          <cell r="S213" t="str">
            <v>Minor Team 2</v>
          </cell>
          <cell r="U213" t="str">
            <v>Minor Team 3</v>
          </cell>
          <cell r="V213" t="str">
            <v>Corner Ice Cream</v>
          </cell>
          <cell r="X213" t="str">
            <v>Stewarts</v>
          </cell>
        </row>
        <row r="214">
          <cell r="D214" t="str">
            <v>443410.75NCYB Fld 7</v>
          </cell>
          <cell r="E214">
            <v>44341</v>
          </cell>
          <cell r="G214" t="str">
            <v>Tue</v>
          </cell>
          <cell r="I214">
            <v>0.75</v>
          </cell>
          <cell r="K214" t="str">
            <v>NCYB Fld 7</v>
          </cell>
          <cell r="M214" t="str">
            <v>Junior</v>
          </cell>
          <cell r="O214" t="str">
            <v>Team 5</v>
          </cell>
          <cell r="Q214" t="str">
            <v>Team 2</v>
          </cell>
          <cell r="S214" t="str">
            <v>Junior Team 5</v>
          </cell>
          <cell r="U214" t="str">
            <v>Junior Team 2</v>
          </cell>
          <cell r="V214" t="str">
            <v>Mel Carr Electric</v>
          </cell>
          <cell r="X214" t="str">
            <v>Carpet One</v>
          </cell>
        </row>
        <row r="215">
          <cell r="D215" t="str">
            <v>443420.75NCYB Fld 3</v>
          </cell>
          <cell r="E215">
            <v>44342</v>
          </cell>
          <cell r="G215" t="str">
            <v>Wed</v>
          </cell>
          <cell r="I215">
            <v>0.75</v>
          </cell>
          <cell r="K215" t="str">
            <v>NCYB Fld 3</v>
          </cell>
          <cell r="M215" t="str">
            <v>Major</v>
          </cell>
          <cell r="O215" t="str">
            <v>Team 6</v>
          </cell>
          <cell r="Q215" t="str">
            <v>Team 1</v>
          </cell>
          <cell r="S215" t="str">
            <v>Major Team 6</v>
          </cell>
          <cell r="U215" t="str">
            <v>Major Team 1</v>
          </cell>
          <cell r="V215" t="str">
            <v>Albany Fire Protection</v>
          </cell>
          <cell r="X215" t="str">
            <v>Utility Software Acquisition</v>
          </cell>
        </row>
        <row r="216">
          <cell r="D216" t="str">
            <v>443420.75NCYB Fld 4</v>
          </cell>
          <cell r="E216">
            <v>44342</v>
          </cell>
          <cell r="G216" t="str">
            <v>Wed</v>
          </cell>
          <cell r="I216">
            <v>0.75</v>
          </cell>
          <cell r="K216" t="str">
            <v>NCYB Fld 4</v>
          </cell>
          <cell r="M216" t="str">
            <v>Intermediate</v>
          </cell>
          <cell r="O216" t="str">
            <v>Team 2</v>
          </cell>
          <cell r="Q216" t="str">
            <v>Team 3</v>
          </cell>
          <cell r="S216" t="str">
            <v>Intermediate Team 2</v>
          </cell>
          <cell r="U216" t="str">
            <v>Intermediate Team 3</v>
          </cell>
          <cell r="V216" t="str">
            <v>AuCore Electrical</v>
          </cell>
          <cell r="X216" t="str">
            <v>Dicks Sporting Goods</v>
          </cell>
        </row>
        <row r="217">
          <cell r="D217" t="str">
            <v>443420.75NCYB Fld 5</v>
          </cell>
          <cell r="E217">
            <v>44342</v>
          </cell>
          <cell r="G217" t="str">
            <v>Wed</v>
          </cell>
          <cell r="I217">
            <v>0.75</v>
          </cell>
          <cell r="K217" t="str">
            <v>NCYB Fld 5</v>
          </cell>
          <cell r="M217" t="str">
            <v>Junior</v>
          </cell>
          <cell r="O217" t="str">
            <v>Team 4</v>
          </cell>
          <cell r="Q217" t="str">
            <v>Team 3</v>
          </cell>
          <cell r="S217" t="str">
            <v>Junior Team 4</v>
          </cell>
          <cell r="U217" t="str">
            <v>Junior Team 3</v>
          </cell>
          <cell r="V217" t="str">
            <v>The Murray Group</v>
          </cell>
          <cell r="X217" t="str">
            <v>County Waste</v>
          </cell>
        </row>
        <row r="218">
          <cell r="D218" t="str">
            <v>443420.75NCYB Fld 6</v>
          </cell>
          <cell r="E218">
            <v>44342</v>
          </cell>
          <cell r="G218" t="str">
            <v>Wed</v>
          </cell>
          <cell r="I218">
            <v>0.75</v>
          </cell>
          <cell r="K218" t="str">
            <v>NCYB Fld 6</v>
          </cell>
          <cell r="M218" t="str">
            <v>Minor</v>
          </cell>
          <cell r="O218" t="str">
            <v>Team 5</v>
          </cell>
          <cell r="Q218" t="str">
            <v>Team 4</v>
          </cell>
          <cell r="S218" t="str">
            <v>Minor Team 5</v>
          </cell>
          <cell r="U218" t="str">
            <v>Minor Team 4</v>
          </cell>
          <cell r="V218" t="str">
            <v>Dufrense &amp; Cavanaugh Funeral Home</v>
          </cell>
          <cell r="X218" t="str">
            <v>Martin Harding and Mazzoti</v>
          </cell>
        </row>
        <row r="219">
          <cell r="D219" t="str">
            <v>443480.75NCYB Fld 3</v>
          </cell>
          <cell r="E219">
            <v>44348</v>
          </cell>
          <cell r="G219" t="str">
            <v>Tue</v>
          </cell>
          <cell r="I219">
            <v>0.75</v>
          </cell>
          <cell r="K219" t="str">
            <v>NCYB Fld 3</v>
          </cell>
          <cell r="M219" t="str">
            <v>Major</v>
          </cell>
          <cell r="O219" t="str">
            <v>Team 3</v>
          </cell>
          <cell r="Q219" t="str">
            <v>Team 6</v>
          </cell>
          <cell r="S219" t="str">
            <v>Major Team 3</v>
          </cell>
          <cell r="U219" t="str">
            <v>Major Team 6</v>
          </cell>
          <cell r="V219" t="str">
            <v>Garage Kings USA</v>
          </cell>
          <cell r="X219" t="str">
            <v>Albany Fire Protection</v>
          </cell>
        </row>
        <row r="220">
          <cell r="D220" t="str">
            <v>443480.75NCYB Fld 4</v>
          </cell>
          <cell r="E220">
            <v>44348</v>
          </cell>
          <cell r="G220" t="str">
            <v>Tue</v>
          </cell>
          <cell r="I220">
            <v>0.75</v>
          </cell>
          <cell r="K220" t="str">
            <v>NCYB Fld 4</v>
          </cell>
          <cell r="M220" t="str">
            <v>Intermediate</v>
          </cell>
          <cell r="O220" t="str">
            <v>Team 3</v>
          </cell>
          <cell r="Q220" t="str">
            <v>Team 6</v>
          </cell>
          <cell r="S220" t="str">
            <v>Intermediate Team 3</v>
          </cell>
          <cell r="U220" t="str">
            <v>Intermediate Team 6</v>
          </cell>
          <cell r="V220" t="str">
            <v>Dicks Sporting Goods</v>
          </cell>
          <cell r="X220" t="str">
            <v>Pioneer Bank</v>
          </cell>
        </row>
        <row r="221">
          <cell r="D221" t="str">
            <v>443480.75NCYB Fld 5</v>
          </cell>
          <cell r="E221">
            <v>44348</v>
          </cell>
          <cell r="G221" t="str">
            <v>Tue</v>
          </cell>
          <cell r="I221">
            <v>0.75</v>
          </cell>
          <cell r="K221" t="str">
            <v>NCYB Fld 5</v>
          </cell>
          <cell r="M221" t="str">
            <v>Junior</v>
          </cell>
          <cell r="O221" t="str">
            <v>Team 8</v>
          </cell>
          <cell r="Q221" t="str">
            <v>Team 3</v>
          </cell>
          <cell r="S221" t="str">
            <v>Junior Team 8</v>
          </cell>
          <cell r="U221" t="str">
            <v>Junior Team 3</v>
          </cell>
          <cell r="V221" t="str">
            <v>Awards By Walsh</v>
          </cell>
          <cell r="X221" t="str">
            <v>County Waste</v>
          </cell>
        </row>
        <row r="222">
          <cell r="D222" t="str">
            <v>443480.75NCYB Fld 6</v>
          </cell>
          <cell r="E222">
            <v>44348</v>
          </cell>
          <cell r="G222" t="str">
            <v>Tue</v>
          </cell>
          <cell r="I222">
            <v>0.75</v>
          </cell>
          <cell r="K222" t="str">
            <v>NCYB Fld 6</v>
          </cell>
          <cell r="M222" t="str">
            <v>Minor</v>
          </cell>
          <cell r="O222" t="str">
            <v>Team 1</v>
          </cell>
          <cell r="Q222" t="str">
            <v>Team 5</v>
          </cell>
          <cell r="S222" t="str">
            <v>Minor Team 1</v>
          </cell>
          <cell r="U222" t="str">
            <v>Minor Team 5</v>
          </cell>
          <cell r="V222" t="str">
            <v>AuCore Electrical</v>
          </cell>
          <cell r="X222" t="str">
            <v>Dufrense &amp; Cavanaugh Funeral Home</v>
          </cell>
        </row>
        <row r="223">
          <cell r="D223" t="str">
            <v>443480.75NCYB Fld 7</v>
          </cell>
          <cell r="E223">
            <v>44348</v>
          </cell>
          <cell r="G223" t="str">
            <v>Tue</v>
          </cell>
          <cell r="I223">
            <v>0.75</v>
          </cell>
          <cell r="K223" t="str">
            <v>NCYB Fld 7</v>
          </cell>
          <cell r="M223" t="str">
            <v>Junior</v>
          </cell>
          <cell r="O223" t="str">
            <v>Team 7</v>
          </cell>
          <cell r="Q223" t="str">
            <v>Team 4</v>
          </cell>
          <cell r="S223" t="str">
            <v>Junior Team 7</v>
          </cell>
          <cell r="U223" t="str">
            <v>Junior Team 4</v>
          </cell>
          <cell r="V223" t="str">
            <v>Apex Turf</v>
          </cell>
          <cell r="X223" t="str">
            <v>The Murray Group</v>
          </cell>
        </row>
        <row r="224">
          <cell r="D224" t="str">
            <v>443490.75NCYB Fld 3</v>
          </cell>
          <cell r="E224">
            <v>44349</v>
          </cell>
          <cell r="G224" t="str">
            <v>Wed</v>
          </cell>
          <cell r="I224">
            <v>0.75</v>
          </cell>
          <cell r="K224" t="str">
            <v>NCYB Fld 3</v>
          </cell>
          <cell r="M224" t="str">
            <v>Major</v>
          </cell>
          <cell r="O224" t="str">
            <v>Team 4</v>
          </cell>
          <cell r="Q224" t="str">
            <v>Team 2</v>
          </cell>
          <cell r="S224" t="str">
            <v>Major Team 4</v>
          </cell>
          <cell r="U224" t="str">
            <v>Major Team 2</v>
          </cell>
          <cell r="V224" t="str">
            <v>Colby Body and Fender</v>
          </cell>
          <cell r="X224" t="str">
            <v>Janitronics Facility Services</v>
          </cell>
        </row>
        <row r="225">
          <cell r="D225" t="str">
            <v>443490.75NCYB Fld 4</v>
          </cell>
          <cell r="E225">
            <v>44349</v>
          </cell>
          <cell r="G225" t="str">
            <v>Wed</v>
          </cell>
          <cell r="I225">
            <v>0.75</v>
          </cell>
          <cell r="K225" t="str">
            <v>NCYB Fld 4</v>
          </cell>
          <cell r="M225" t="str">
            <v>Intermediate</v>
          </cell>
          <cell r="O225" t="str">
            <v>Team 4</v>
          </cell>
          <cell r="Q225" t="str">
            <v>Team 2</v>
          </cell>
          <cell r="S225" t="str">
            <v>Intermediate Team 4</v>
          </cell>
          <cell r="U225" t="str">
            <v>Intermediate Team 2</v>
          </cell>
          <cell r="V225" t="str">
            <v>Retinal Consultants</v>
          </cell>
          <cell r="X225" t="str">
            <v>AuCore Electrical</v>
          </cell>
        </row>
        <row r="226">
          <cell r="D226" t="str">
            <v>443490.75NCYB Fld 5</v>
          </cell>
          <cell r="E226">
            <v>44349</v>
          </cell>
          <cell r="G226" t="str">
            <v>Wed</v>
          </cell>
          <cell r="I226">
            <v>0.75</v>
          </cell>
          <cell r="K226" t="str">
            <v>NCYB Fld 5</v>
          </cell>
          <cell r="M226" t="str">
            <v>Junior</v>
          </cell>
          <cell r="O226" t="str">
            <v>Team 10</v>
          </cell>
          <cell r="Q226" t="str">
            <v>Team 1</v>
          </cell>
          <cell r="S226" t="str">
            <v>Junior Team 10</v>
          </cell>
          <cell r="U226" t="str">
            <v>Junior Team 1</v>
          </cell>
          <cell r="V226" t="str">
            <v>Deckers Landscaping &amp; Aquatics</v>
          </cell>
          <cell r="X226" t="str">
            <v>J &amp; J Service</v>
          </cell>
        </row>
        <row r="227">
          <cell r="D227" t="str">
            <v>443490.75NCYB Fld 6</v>
          </cell>
          <cell r="E227">
            <v>44349</v>
          </cell>
          <cell r="G227" t="str">
            <v>Wed</v>
          </cell>
          <cell r="I227">
            <v>0.75</v>
          </cell>
          <cell r="K227" t="str">
            <v>NCYB Fld 6</v>
          </cell>
          <cell r="M227" t="str">
            <v>Minor</v>
          </cell>
          <cell r="O227" t="str">
            <v>Team 4</v>
          </cell>
          <cell r="Q227" t="str">
            <v>Team 2</v>
          </cell>
          <cell r="S227" t="str">
            <v>Minor Team 4</v>
          </cell>
          <cell r="U227" t="str">
            <v>Minor Team 2</v>
          </cell>
          <cell r="V227" t="str">
            <v>Martin Harding and Mazzoti</v>
          </cell>
          <cell r="X227" t="str">
            <v>Corner Ice Cream</v>
          </cell>
        </row>
        <row r="228">
          <cell r="D228" t="str">
            <v>443500.75NCYB Fld 3</v>
          </cell>
          <cell r="E228">
            <v>44350</v>
          </cell>
          <cell r="G228" t="str">
            <v>Thu</v>
          </cell>
          <cell r="I228">
            <v>0.75</v>
          </cell>
          <cell r="K228" t="str">
            <v>NCYB Fld 3</v>
          </cell>
          <cell r="M228" t="str">
            <v>Major</v>
          </cell>
          <cell r="O228" t="str">
            <v>Team 1</v>
          </cell>
          <cell r="Q228" t="str">
            <v>Team 5</v>
          </cell>
          <cell r="S228" t="str">
            <v>Major Team 1</v>
          </cell>
          <cell r="U228" t="str">
            <v>Major Team 5</v>
          </cell>
          <cell r="V228" t="str">
            <v>Utility Software Acquisition</v>
          </cell>
          <cell r="X228" t="str">
            <v>MJ Pelkey Sealcoating Inc</v>
          </cell>
        </row>
        <row r="229">
          <cell r="D229" t="str">
            <v>443500.75NCYB Fld 4</v>
          </cell>
          <cell r="E229">
            <v>44350</v>
          </cell>
          <cell r="G229" t="str">
            <v>Thu</v>
          </cell>
          <cell r="I229">
            <v>0.75</v>
          </cell>
          <cell r="K229" t="str">
            <v>NCYB Fld 4</v>
          </cell>
          <cell r="M229" t="str">
            <v>Intermediate</v>
          </cell>
          <cell r="O229" t="str">
            <v>Team 1</v>
          </cell>
          <cell r="Q229" t="str">
            <v>Team 5</v>
          </cell>
          <cell r="S229" t="str">
            <v>Intermediate Team 1</v>
          </cell>
          <cell r="U229" t="str">
            <v>Intermediate Team 5</v>
          </cell>
          <cell r="V229" t="str">
            <v>Joe Contois Home Inspection</v>
          </cell>
          <cell r="X229" t="str">
            <v>Albany ENT &amp; Allergy Services</v>
          </cell>
        </row>
        <row r="230">
          <cell r="D230" t="str">
            <v>443500.75NCYB Fld 5</v>
          </cell>
          <cell r="E230">
            <v>44350</v>
          </cell>
          <cell r="G230" t="str">
            <v>Thu</v>
          </cell>
          <cell r="I230">
            <v>0.75</v>
          </cell>
          <cell r="K230" t="str">
            <v>NCYB Fld 5</v>
          </cell>
          <cell r="M230" t="str">
            <v>Junior</v>
          </cell>
          <cell r="O230" t="str">
            <v>Team 9</v>
          </cell>
          <cell r="Q230" t="str">
            <v>Team 2</v>
          </cell>
          <cell r="S230" t="str">
            <v>Junior Team 9</v>
          </cell>
          <cell r="U230" t="str">
            <v>Junior Team 2</v>
          </cell>
          <cell r="V230" t="str">
            <v>Labarge Tire &amp; Auto Center</v>
          </cell>
          <cell r="X230" t="str">
            <v>Carpet One</v>
          </cell>
        </row>
        <row r="231">
          <cell r="D231" t="str">
            <v>443500.75NCYB Fld 6</v>
          </cell>
          <cell r="E231">
            <v>44350</v>
          </cell>
          <cell r="G231" t="str">
            <v>Thu</v>
          </cell>
          <cell r="I231">
            <v>0.75</v>
          </cell>
          <cell r="K231" t="str">
            <v>NCYB Fld 6</v>
          </cell>
          <cell r="M231" t="str">
            <v>Minor</v>
          </cell>
          <cell r="O231" t="str">
            <v>Team 3</v>
          </cell>
          <cell r="Q231" t="str">
            <v>Team 6</v>
          </cell>
          <cell r="S231" t="str">
            <v>Minor Team 3</v>
          </cell>
          <cell r="U231" t="str">
            <v>Minor Team 6</v>
          </cell>
          <cell r="V231" t="str">
            <v>Stewarts</v>
          </cell>
          <cell r="X231" t="str">
            <v>Old Brick Furniture</v>
          </cell>
        </row>
        <row r="232">
          <cell r="D232" t="str">
            <v>443500.75NCYB Fld 7</v>
          </cell>
          <cell r="E232">
            <v>44350</v>
          </cell>
          <cell r="G232" t="str">
            <v>Thu</v>
          </cell>
          <cell r="I232">
            <v>0.75</v>
          </cell>
          <cell r="K232" t="str">
            <v>NCYB Fld 7</v>
          </cell>
          <cell r="M232" t="str">
            <v>Junior</v>
          </cell>
          <cell r="O232" t="str">
            <v>Team 6</v>
          </cell>
          <cell r="Q232" t="str">
            <v>Team 5</v>
          </cell>
          <cell r="S232" t="str">
            <v>Junior Team 6</v>
          </cell>
          <cell r="U232" t="str">
            <v>Junior Team 5</v>
          </cell>
          <cell r="V232" t="str">
            <v>Chem Treat</v>
          </cell>
          <cell r="X232" t="str">
            <v>Mel Carr Electric</v>
          </cell>
        </row>
        <row r="233">
          <cell r="D233" t="str">
            <v>443520.395833333333333NCYB Fld 4</v>
          </cell>
          <cell r="E233">
            <v>44352</v>
          </cell>
          <cell r="G233" t="str">
            <v>Sat</v>
          </cell>
          <cell r="I233">
            <v>0.39583333333333331</v>
          </cell>
          <cell r="K233" t="str">
            <v>NCYB Fld 4</v>
          </cell>
          <cell r="M233" t="str">
            <v>Intermediate</v>
          </cell>
          <cell r="O233" t="str">
            <v>Team 1</v>
          </cell>
          <cell r="Q233" t="str">
            <v>Team 3</v>
          </cell>
          <cell r="S233" t="str">
            <v>Intermediate Team 1</v>
          </cell>
          <cell r="U233" t="str">
            <v>Intermediate Team 3</v>
          </cell>
          <cell r="V233" t="str">
            <v>Joe Contois Home Inspection</v>
          </cell>
          <cell r="X233" t="str">
            <v>Dicks Sporting Goods</v>
          </cell>
        </row>
        <row r="234">
          <cell r="D234" t="str">
            <v>443520.395833333333333NCYB Fld 5</v>
          </cell>
          <cell r="E234">
            <v>44352</v>
          </cell>
          <cell r="G234" t="str">
            <v>Sat</v>
          </cell>
          <cell r="I234">
            <v>0.39583333333333331</v>
          </cell>
          <cell r="K234" t="str">
            <v>NCYB Fld 5</v>
          </cell>
          <cell r="M234" t="str">
            <v>Junior</v>
          </cell>
          <cell r="O234" t="str">
            <v>Team 10</v>
          </cell>
          <cell r="Q234" t="str">
            <v>Team 4</v>
          </cell>
          <cell r="S234" t="str">
            <v>Junior Team 10</v>
          </cell>
          <cell r="U234" t="str">
            <v>Junior Team 4</v>
          </cell>
          <cell r="V234" t="str">
            <v>Deckers Landscaping &amp; Aquatics</v>
          </cell>
          <cell r="X234" t="str">
            <v>The Murray Group</v>
          </cell>
        </row>
        <row r="235">
          <cell r="D235" t="str">
            <v>443520.416666666666667NCYB Fld 3</v>
          </cell>
          <cell r="E235">
            <v>44352</v>
          </cell>
          <cell r="G235" t="str">
            <v>Sat</v>
          </cell>
          <cell r="I235">
            <v>0.41666666666666669</v>
          </cell>
          <cell r="K235" t="str">
            <v>NCYB Fld 3</v>
          </cell>
          <cell r="M235" t="str">
            <v>Major</v>
          </cell>
          <cell r="O235" t="str">
            <v>Team 1</v>
          </cell>
          <cell r="Q235" t="str">
            <v>Team 3</v>
          </cell>
          <cell r="S235" t="str">
            <v>Major Team 1</v>
          </cell>
          <cell r="U235" t="str">
            <v>Major Team 3</v>
          </cell>
          <cell r="V235" t="str">
            <v>Utility Software Acquisition</v>
          </cell>
          <cell r="X235" t="str">
            <v>Garage Kings USA</v>
          </cell>
        </row>
        <row r="236">
          <cell r="D236" t="str">
            <v>443520.4375NCYB Fld 6</v>
          </cell>
          <cell r="E236">
            <v>44352</v>
          </cell>
          <cell r="G236" t="str">
            <v>Sat</v>
          </cell>
          <cell r="I236">
            <v>0.4375</v>
          </cell>
          <cell r="K236" t="str">
            <v>NCYB Fld 6</v>
          </cell>
          <cell r="M236" t="str">
            <v>Minor</v>
          </cell>
          <cell r="O236" t="str">
            <v>Team 1</v>
          </cell>
          <cell r="Q236" t="str">
            <v>Team 3</v>
          </cell>
          <cell r="S236" t="str">
            <v>Minor Team 1</v>
          </cell>
          <cell r="U236" t="str">
            <v>Minor Team 3</v>
          </cell>
          <cell r="V236" t="str">
            <v>AuCore Electrical</v>
          </cell>
          <cell r="X236" t="str">
            <v>Stewarts</v>
          </cell>
        </row>
        <row r="237">
          <cell r="D237" t="str">
            <v>443520.458333333333333NCYB Fld 7</v>
          </cell>
          <cell r="E237">
            <v>44352</v>
          </cell>
          <cell r="G237" t="str">
            <v>Sat</v>
          </cell>
          <cell r="I237">
            <v>0.45833333333333331</v>
          </cell>
          <cell r="K237" t="str">
            <v>NCYB Fld 7</v>
          </cell>
          <cell r="M237" t="str">
            <v>Junior</v>
          </cell>
          <cell r="O237" t="str">
            <v>Team 9</v>
          </cell>
          <cell r="Q237" t="str">
            <v>Team 5</v>
          </cell>
          <cell r="S237" t="str">
            <v>Junior Team 9</v>
          </cell>
          <cell r="U237" t="str">
            <v>Junior Team 5</v>
          </cell>
          <cell r="V237" t="str">
            <v>Labarge Tire &amp; Auto Center</v>
          </cell>
          <cell r="X237" t="str">
            <v>Mel Carr Electric</v>
          </cell>
        </row>
        <row r="238">
          <cell r="D238" t="str">
            <v>443520.5625NCYB Fld 7</v>
          </cell>
          <cell r="E238">
            <v>44352</v>
          </cell>
          <cell r="G238" t="str">
            <v>Sat</v>
          </cell>
          <cell r="I238">
            <v>0.5625</v>
          </cell>
          <cell r="K238" t="str">
            <v>NCYB Fld 7</v>
          </cell>
          <cell r="M238" t="str">
            <v>Junior</v>
          </cell>
          <cell r="O238" t="str">
            <v>Team 2</v>
          </cell>
          <cell r="Q238" t="str">
            <v>Team 3</v>
          </cell>
          <cell r="S238" t="str">
            <v>Junior Team 2</v>
          </cell>
          <cell r="U238" t="str">
            <v>Junior Team 3</v>
          </cell>
          <cell r="V238" t="str">
            <v>Carpet One</v>
          </cell>
          <cell r="X238" t="str">
            <v>County Waste</v>
          </cell>
        </row>
        <row r="239">
          <cell r="D239" t="str">
            <v>443520.604166666666667NCYB Fld 4</v>
          </cell>
          <cell r="E239">
            <v>44352</v>
          </cell>
          <cell r="G239" t="str">
            <v>Sat</v>
          </cell>
          <cell r="I239">
            <v>0.60416666666666663</v>
          </cell>
          <cell r="K239" t="str">
            <v>NCYB Fld 4</v>
          </cell>
          <cell r="M239" t="str">
            <v>Intermediate</v>
          </cell>
          <cell r="O239" t="str">
            <v>Team 4</v>
          </cell>
          <cell r="Q239" t="str">
            <v>Team 6</v>
          </cell>
          <cell r="S239" t="str">
            <v>Intermediate Team 4</v>
          </cell>
          <cell r="U239" t="str">
            <v>Intermediate Team 6</v>
          </cell>
          <cell r="V239" t="str">
            <v>Retinal Consultants</v>
          </cell>
          <cell r="X239" t="str">
            <v>Pioneer Bank</v>
          </cell>
        </row>
        <row r="240">
          <cell r="D240" t="str">
            <v>443520.604166666666667NCYB Fld 5</v>
          </cell>
          <cell r="E240">
            <v>44352</v>
          </cell>
          <cell r="G240" t="str">
            <v>Sat</v>
          </cell>
          <cell r="I240">
            <v>0.60416666666666663</v>
          </cell>
          <cell r="K240" t="str">
            <v>NCYB Fld 5</v>
          </cell>
          <cell r="M240" t="str">
            <v>Junior</v>
          </cell>
          <cell r="O240" t="str">
            <v>Team 8</v>
          </cell>
          <cell r="Q240" t="str">
            <v>Team 6</v>
          </cell>
          <cell r="S240" t="str">
            <v>Junior Team 8</v>
          </cell>
          <cell r="U240" t="str">
            <v>Junior Team 6</v>
          </cell>
          <cell r="V240" t="str">
            <v>Awards By Walsh</v>
          </cell>
          <cell r="X240" t="str">
            <v>Chem Treat</v>
          </cell>
        </row>
        <row r="241">
          <cell r="D241" t="str">
            <v>443520.5NCYB Fld 4</v>
          </cell>
          <cell r="E241">
            <v>44352</v>
          </cell>
          <cell r="G241" t="str">
            <v>Sat</v>
          </cell>
          <cell r="I241">
            <v>0.5</v>
          </cell>
          <cell r="K241" t="str">
            <v>NCYB Fld 4</v>
          </cell>
          <cell r="M241" t="str">
            <v>Intermediate</v>
          </cell>
          <cell r="O241" t="str">
            <v>Team 5</v>
          </cell>
          <cell r="Q241" t="str">
            <v>Team 2</v>
          </cell>
          <cell r="S241" t="str">
            <v>Intermediate Team 5</v>
          </cell>
          <cell r="U241" t="str">
            <v>Intermediate Team 2</v>
          </cell>
          <cell r="V241" t="str">
            <v>Albany ENT &amp; Allergy Services</v>
          </cell>
          <cell r="X241" t="str">
            <v>AuCore Electrical</v>
          </cell>
        </row>
        <row r="242">
          <cell r="D242" t="str">
            <v>443520.5NCYB Fld 5</v>
          </cell>
          <cell r="E242">
            <v>44352</v>
          </cell>
          <cell r="G242" t="str">
            <v>Sat</v>
          </cell>
          <cell r="I242">
            <v>0.5</v>
          </cell>
          <cell r="K242" t="str">
            <v>NCYB Fld 5</v>
          </cell>
          <cell r="M242" t="str">
            <v>Junior</v>
          </cell>
          <cell r="O242" t="str">
            <v>Team 7</v>
          </cell>
          <cell r="Q242" t="str">
            <v>Team 1</v>
          </cell>
          <cell r="S242" t="str">
            <v>Junior Team 7</v>
          </cell>
          <cell r="U242" t="str">
            <v>Junior Team 1</v>
          </cell>
          <cell r="V242" t="str">
            <v>Apex Turf</v>
          </cell>
          <cell r="X242" t="str">
            <v>J &amp; J Service</v>
          </cell>
        </row>
        <row r="243">
          <cell r="D243" t="str">
            <v>443520.520833333333333NCYB Fld 3</v>
          </cell>
          <cell r="E243">
            <v>44352</v>
          </cell>
          <cell r="G243" t="str">
            <v>Sat</v>
          </cell>
          <cell r="I243">
            <v>0.52083333333333337</v>
          </cell>
          <cell r="K243" t="str">
            <v>NCYB Fld 3</v>
          </cell>
          <cell r="M243" t="str">
            <v>Major</v>
          </cell>
          <cell r="O243" t="str">
            <v>Team 5</v>
          </cell>
          <cell r="Q243" t="str">
            <v>Team 2</v>
          </cell>
          <cell r="S243" t="str">
            <v>Major Team 5</v>
          </cell>
          <cell r="U243" t="str">
            <v>Major Team 2</v>
          </cell>
          <cell r="V243" t="str">
            <v>MJ Pelkey Sealcoating Inc</v>
          </cell>
          <cell r="X243" t="str">
            <v>Janitronics Facility Services</v>
          </cell>
        </row>
        <row r="244">
          <cell r="D244" t="str">
            <v>443520.520833333333333NCYB Fld 6</v>
          </cell>
          <cell r="E244">
            <v>44352</v>
          </cell>
          <cell r="G244" t="str">
            <v>Sat</v>
          </cell>
          <cell r="I244">
            <v>0.52083333333333337</v>
          </cell>
          <cell r="K244" t="str">
            <v>NCYB Fld 6</v>
          </cell>
          <cell r="M244" t="str">
            <v>Minor</v>
          </cell>
          <cell r="O244" t="str">
            <v>Team 5</v>
          </cell>
          <cell r="Q244" t="str">
            <v>Team 2</v>
          </cell>
          <cell r="S244" t="str">
            <v>Minor Team 5</v>
          </cell>
          <cell r="U244" t="str">
            <v>Minor Team 2</v>
          </cell>
          <cell r="V244" t="str">
            <v>Dufrense &amp; Cavanaugh Funeral Home</v>
          </cell>
          <cell r="X244" t="str">
            <v>Corner Ice Cream</v>
          </cell>
        </row>
        <row r="245">
          <cell r="D245" t="str">
            <v>443520.604166666666667NCYB Fld 6</v>
          </cell>
          <cell r="E245">
            <v>44352</v>
          </cell>
          <cell r="G245" t="str">
            <v>Sat</v>
          </cell>
          <cell r="I245">
            <v>0.60416666666666663</v>
          </cell>
          <cell r="K245" t="str">
            <v>NCYB Fld 6</v>
          </cell>
          <cell r="M245" t="str">
            <v>Minor</v>
          </cell>
          <cell r="O245" t="str">
            <v>Team 4</v>
          </cell>
          <cell r="Q245" t="str">
            <v>Team 6</v>
          </cell>
          <cell r="S245" t="str">
            <v>Minor Team 4</v>
          </cell>
          <cell r="U245" t="str">
            <v>Minor Team 6</v>
          </cell>
          <cell r="V245" t="str">
            <v>Martin Harding and Mazzoti</v>
          </cell>
          <cell r="X245" t="str">
            <v>Old Brick Furniture</v>
          </cell>
        </row>
        <row r="246">
          <cell r="D246" t="str">
            <v>443520.625NCYB Fld 3</v>
          </cell>
          <cell r="E246">
            <v>44352</v>
          </cell>
          <cell r="G246" t="str">
            <v>Sat</v>
          </cell>
          <cell r="I246">
            <v>0.625</v>
          </cell>
          <cell r="K246" t="str">
            <v>NCYB Fld 3</v>
          </cell>
          <cell r="M246" t="str">
            <v>Major</v>
          </cell>
          <cell r="O246" t="str">
            <v>Team 4</v>
          </cell>
          <cell r="Q246" t="str">
            <v>Team 6</v>
          </cell>
          <cell r="S246" t="str">
            <v>Major Team 4</v>
          </cell>
          <cell r="U246" t="str">
            <v>Major Team 6</v>
          </cell>
          <cell r="V246" t="str">
            <v>Colby Body and Fender</v>
          </cell>
          <cell r="X246" t="str">
            <v>Albany Fire Protection</v>
          </cell>
        </row>
        <row r="247">
          <cell r="D247" t="str">
            <v>443530.375NCYB Fld 7</v>
          </cell>
          <cell r="E247">
            <v>44353</v>
          </cell>
          <cell r="G247" t="str">
            <v>Sun</v>
          </cell>
          <cell r="I247">
            <v>0.375</v>
          </cell>
          <cell r="K247" t="str">
            <v>NCYB Fld 7</v>
          </cell>
          <cell r="M247" t="str">
            <v>Rookie</v>
          </cell>
          <cell r="O247" t="str">
            <v>Team 9</v>
          </cell>
          <cell r="Q247" t="str">
            <v>Team 6</v>
          </cell>
          <cell r="S247" t="str">
            <v>Rookie Team 9</v>
          </cell>
          <cell r="U247" t="str">
            <v>Rookie Team 6</v>
          </cell>
          <cell r="V247" t="str">
            <v>Dicks Sporting Goods</v>
          </cell>
          <cell r="X247" t="str">
            <v>Latham 76 Diner</v>
          </cell>
        </row>
        <row r="248">
          <cell r="D248" t="str">
            <v>443530.395833333333333NCYB Fld 6</v>
          </cell>
          <cell r="E248">
            <v>44353</v>
          </cell>
          <cell r="G248" t="str">
            <v>Sun</v>
          </cell>
          <cell r="I248">
            <v>0.39583333333333331</v>
          </cell>
          <cell r="K248" t="str">
            <v>NCYB Fld 6</v>
          </cell>
          <cell r="M248" t="str">
            <v>Rookie</v>
          </cell>
          <cell r="O248" t="str">
            <v>Team 10</v>
          </cell>
          <cell r="Q248" t="str">
            <v>Team 5</v>
          </cell>
          <cell r="S248" t="str">
            <v>Rookie Team 10</v>
          </cell>
          <cell r="U248" t="str">
            <v>Rookie Team 5</v>
          </cell>
          <cell r="V248" t="str">
            <v>Janitronics Facility Services</v>
          </cell>
          <cell r="X248" t="str">
            <v>CAP COM FCU</v>
          </cell>
        </row>
        <row r="249">
          <cell r="D249" t="str">
            <v>443530.4375NCYB Fld 7</v>
          </cell>
          <cell r="E249">
            <v>44353</v>
          </cell>
          <cell r="G249" t="str">
            <v>Sun</v>
          </cell>
          <cell r="I249">
            <v>0.4375</v>
          </cell>
          <cell r="K249" t="str">
            <v>NCYB Fld 7</v>
          </cell>
          <cell r="M249" t="str">
            <v>Rookie</v>
          </cell>
          <cell r="O249" t="str">
            <v>Team 3</v>
          </cell>
          <cell r="Q249" t="str">
            <v>Team 1</v>
          </cell>
          <cell r="S249" t="str">
            <v>Rookie Team 3</v>
          </cell>
          <cell r="U249" t="str">
            <v>Rookie Team 1</v>
          </cell>
          <cell r="V249" t="str">
            <v>Southwoods Pediatric Dentistry</v>
          </cell>
          <cell r="X249" t="str">
            <v>Nationwide - Elaine Ramundo</v>
          </cell>
        </row>
        <row r="250">
          <cell r="D250" t="str">
            <v>443530.458333333333333NCYB Fld 6</v>
          </cell>
          <cell r="E250">
            <v>44353</v>
          </cell>
          <cell r="G250" t="str">
            <v>Sun</v>
          </cell>
          <cell r="I250">
            <v>0.45833333333333331</v>
          </cell>
          <cell r="K250" t="str">
            <v>NCYB Fld 6</v>
          </cell>
          <cell r="M250" t="str">
            <v>Rookie</v>
          </cell>
          <cell r="O250" t="str">
            <v>Team 8</v>
          </cell>
          <cell r="Q250" t="str">
            <v>Team 7</v>
          </cell>
          <cell r="S250" t="str">
            <v>Rookie Team 8</v>
          </cell>
          <cell r="U250" t="str">
            <v>Rookie Team 7</v>
          </cell>
          <cell r="V250" t="str">
            <v>Price Chopper</v>
          </cell>
          <cell r="X250" t="str">
            <v>Stewarts</v>
          </cell>
        </row>
        <row r="251">
          <cell r="D251" t="str">
            <v>443530.520833333333333NCYB Fld 6</v>
          </cell>
          <cell r="E251">
            <v>44353</v>
          </cell>
          <cell r="G251" t="str">
            <v>Sun</v>
          </cell>
          <cell r="I251">
            <v>0.52083333333333337</v>
          </cell>
          <cell r="K251" t="str">
            <v>NCYB Fld 6</v>
          </cell>
          <cell r="M251" t="str">
            <v>Rookie</v>
          </cell>
          <cell r="O251" t="str">
            <v>Team 2</v>
          </cell>
          <cell r="Q251" t="str">
            <v>Team 4</v>
          </cell>
          <cell r="S251" t="str">
            <v>Rookie Team 2</v>
          </cell>
          <cell r="U251" t="str">
            <v>Rookie Team 4</v>
          </cell>
          <cell r="V251" t="str">
            <v>Kids Express Learning Center</v>
          </cell>
          <cell r="X251" t="str">
            <v>Bella Napoli</v>
          </cell>
        </row>
        <row r="252">
          <cell r="D252" t="str">
            <v>443550.75NCYB Fld 3</v>
          </cell>
          <cell r="E252">
            <v>44355</v>
          </cell>
          <cell r="G252" t="str">
            <v>Tue</v>
          </cell>
          <cell r="I252">
            <v>0.75</v>
          </cell>
          <cell r="K252" t="str">
            <v>NCYB Fld 3</v>
          </cell>
          <cell r="M252" t="str">
            <v>Major</v>
          </cell>
          <cell r="O252" t="str">
            <v>Team 1</v>
          </cell>
          <cell r="Q252" t="str">
            <v>Team 4</v>
          </cell>
          <cell r="S252" t="str">
            <v>Major Team 1</v>
          </cell>
          <cell r="U252" t="str">
            <v>Major Team 4</v>
          </cell>
          <cell r="V252" t="str">
            <v>Utility Software Acquisition</v>
          </cell>
          <cell r="X252" t="str">
            <v>Colby Body and Fender</v>
          </cell>
        </row>
        <row r="253">
          <cell r="D253" t="str">
            <v>443550.75NCYB Fld 4</v>
          </cell>
          <cell r="E253">
            <v>44355</v>
          </cell>
          <cell r="G253" t="str">
            <v>Tue</v>
          </cell>
          <cell r="I253">
            <v>0.75</v>
          </cell>
          <cell r="K253" t="str">
            <v>NCYB Fld 4</v>
          </cell>
          <cell r="M253" t="str">
            <v>Intermediate</v>
          </cell>
          <cell r="O253" t="str">
            <v>Team 5</v>
          </cell>
          <cell r="Q253" t="str">
            <v>Team 3</v>
          </cell>
          <cell r="S253" t="str">
            <v>Intermediate Team 5</v>
          </cell>
          <cell r="U253" t="str">
            <v>Intermediate Team 3</v>
          </cell>
          <cell r="V253" t="str">
            <v>Albany ENT &amp; Allergy Services</v>
          </cell>
          <cell r="X253" t="str">
            <v>Dicks Sporting Goods</v>
          </cell>
        </row>
        <row r="254">
          <cell r="D254" t="str">
            <v>443550.75NCYB Fld 5</v>
          </cell>
          <cell r="E254">
            <v>44355</v>
          </cell>
          <cell r="G254" t="str">
            <v>Tue</v>
          </cell>
          <cell r="I254">
            <v>0.75</v>
          </cell>
          <cell r="K254" t="str">
            <v>NCYB Fld 5</v>
          </cell>
          <cell r="M254" t="str">
            <v>Junior</v>
          </cell>
          <cell r="O254" t="str">
            <v>Team 6</v>
          </cell>
          <cell r="Q254" t="str">
            <v>Team 1</v>
          </cell>
          <cell r="S254" t="str">
            <v>Junior Team 6</v>
          </cell>
          <cell r="U254" t="str">
            <v>Junior Team 1</v>
          </cell>
          <cell r="V254" t="str">
            <v>Chem Treat</v>
          </cell>
          <cell r="X254" t="str">
            <v>J &amp; J Service</v>
          </cell>
        </row>
        <row r="255">
          <cell r="D255" t="str">
            <v>443550.75NCYB Fld 6</v>
          </cell>
          <cell r="E255">
            <v>44355</v>
          </cell>
          <cell r="G255" t="str">
            <v>Tue</v>
          </cell>
          <cell r="I255">
            <v>0.75</v>
          </cell>
          <cell r="K255" t="str">
            <v>NCYB Fld 6</v>
          </cell>
          <cell r="M255" t="str">
            <v>Minor</v>
          </cell>
          <cell r="O255" t="str">
            <v>Team 1</v>
          </cell>
          <cell r="Q255" t="str">
            <v>Team 4</v>
          </cell>
          <cell r="S255" t="str">
            <v>Minor Team 1</v>
          </cell>
          <cell r="U255" t="str">
            <v>Minor Team 4</v>
          </cell>
          <cell r="V255" t="str">
            <v>AuCore Electrical</v>
          </cell>
          <cell r="X255" t="str">
            <v>Martin Harding and Mazzoti</v>
          </cell>
        </row>
        <row r="256">
          <cell r="D256" t="str">
            <v>443550.75NCYB Fld 7</v>
          </cell>
          <cell r="E256">
            <v>44355</v>
          </cell>
          <cell r="G256" t="str">
            <v>Tue</v>
          </cell>
          <cell r="I256">
            <v>0.75</v>
          </cell>
          <cell r="K256" t="str">
            <v>NCYB Fld 7</v>
          </cell>
          <cell r="M256" t="str">
            <v>Junior</v>
          </cell>
          <cell r="O256" t="str">
            <v>Team 2</v>
          </cell>
          <cell r="Q256" t="str">
            <v>Team 10</v>
          </cell>
          <cell r="S256" t="str">
            <v>Junior Team 2</v>
          </cell>
          <cell r="U256" t="str">
            <v>Junior Team 10</v>
          </cell>
          <cell r="V256" t="str">
            <v>Carpet One</v>
          </cell>
          <cell r="X256" t="str">
            <v>Deckers Landscaping &amp; Aquatics</v>
          </cell>
        </row>
        <row r="257">
          <cell r="D257" t="str">
            <v>443560.75NCYB Fld 3</v>
          </cell>
          <cell r="E257">
            <v>44356</v>
          </cell>
          <cell r="G257" t="str">
            <v>Wed</v>
          </cell>
          <cell r="I257">
            <v>0.75</v>
          </cell>
          <cell r="K257" t="str">
            <v>NCYB Fld 3</v>
          </cell>
          <cell r="M257" t="str">
            <v>Major</v>
          </cell>
          <cell r="O257" t="str">
            <v>Team 5</v>
          </cell>
          <cell r="Q257" t="str">
            <v>Team 3</v>
          </cell>
          <cell r="S257" t="str">
            <v>Major Team 5</v>
          </cell>
          <cell r="U257" t="str">
            <v>Major Team 3</v>
          </cell>
          <cell r="V257" t="str">
            <v>MJ Pelkey Sealcoating Inc</v>
          </cell>
          <cell r="X257" t="str">
            <v>Garage Kings USA</v>
          </cell>
        </row>
        <row r="258">
          <cell r="D258" t="str">
            <v>443560.75NCYB Fld 4</v>
          </cell>
          <cell r="E258">
            <v>44356</v>
          </cell>
          <cell r="G258" t="str">
            <v>Wed</v>
          </cell>
          <cell r="I258">
            <v>0.75</v>
          </cell>
          <cell r="K258" t="str">
            <v>NCYB Fld 4</v>
          </cell>
          <cell r="M258" t="str">
            <v>Intermediate</v>
          </cell>
          <cell r="O258" t="str">
            <v>Team 1</v>
          </cell>
          <cell r="Q258" t="str">
            <v>Team 4</v>
          </cell>
          <cell r="S258" t="str">
            <v>Intermediate Team 1</v>
          </cell>
          <cell r="U258" t="str">
            <v>Intermediate Team 4</v>
          </cell>
          <cell r="V258" t="str">
            <v>Joe Contois Home Inspection</v>
          </cell>
          <cell r="X258" t="str">
            <v>Retinal Consultants</v>
          </cell>
        </row>
        <row r="259">
          <cell r="D259" t="str">
            <v>443560.75NCYB Fld 5</v>
          </cell>
          <cell r="E259">
            <v>44356</v>
          </cell>
          <cell r="G259" t="str">
            <v>Wed</v>
          </cell>
          <cell r="I259">
            <v>0.75</v>
          </cell>
          <cell r="K259" t="str">
            <v>NCYB Fld 5</v>
          </cell>
          <cell r="M259" t="str">
            <v>Junior</v>
          </cell>
          <cell r="O259" t="str">
            <v>Team 3</v>
          </cell>
          <cell r="Q259" t="str">
            <v>Team 9</v>
          </cell>
          <cell r="S259" t="str">
            <v>Junior Team 3</v>
          </cell>
          <cell r="U259" t="str">
            <v>Junior Team 9</v>
          </cell>
          <cell r="V259" t="str">
            <v>County Waste</v>
          </cell>
          <cell r="X259" t="str">
            <v>Labarge Tire &amp; Auto Center</v>
          </cell>
        </row>
        <row r="260">
          <cell r="D260" t="str">
            <v>443560.75NCYB Fld 6</v>
          </cell>
          <cell r="E260">
            <v>44356</v>
          </cell>
          <cell r="G260" t="str">
            <v>Wed</v>
          </cell>
          <cell r="I260">
            <v>0.75</v>
          </cell>
          <cell r="K260" t="str">
            <v>NCYB Fld 6</v>
          </cell>
          <cell r="M260" t="str">
            <v>Minor</v>
          </cell>
          <cell r="O260" t="str">
            <v>Team 5</v>
          </cell>
          <cell r="Q260" t="str">
            <v>Team 3</v>
          </cell>
          <cell r="S260" t="str">
            <v>Minor Team 5</v>
          </cell>
          <cell r="U260" t="str">
            <v>Minor Team 3</v>
          </cell>
          <cell r="V260" t="str">
            <v>Dufrense &amp; Cavanaugh Funeral Home</v>
          </cell>
          <cell r="X260" t="str">
            <v>Stewarts</v>
          </cell>
        </row>
        <row r="261">
          <cell r="D261" t="str">
            <v>443570.75NCYB Fld 3</v>
          </cell>
          <cell r="E261">
            <v>44357</v>
          </cell>
          <cell r="G261" t="str">
            <v>Thu</v>
          </cell>
          <cell r="I261">
            <v>0.75</v>
          </cell>
          <cell r="K261" t="str">
            <v>NCYB Fld 3</v>
          </cell>
          <cell r="M261" t="str">
            <v>Major</v>
          </cell>
          <cell r="O261" t="str">
            <v>Team 2</v>
          </cell>
          <cell r="Q261" t="str">
            <v>Team 6</v>
          </cell>
          <cell r="S261" t="str">
            <v>Major Team 2</v>
          </cell>
          <cell r="U261" t="str">
            <v>Major Team 6</v>
          </cell>
          <cell r="V261" t="str">
            <v>Janitronics Facility Services</v>
          </cell>
          <cell r="X261" t="str">
            <v>Albany Fire Protection</v>
          </cell>
        </row>
        <row r="262">
          <cell r="D262" t="str">
            <v>443570.75NCYB Fld 4</v>
          </cell>
          <cell r="E262">
            <v>44357</v>
          </cell>
          <cell r="G262" t="str">
            <v>Thu</v>
          </cell>
          <cell r="I262">
            <v>0.75</v>
          </cell>
          <cell r="K262" t="str">
            <v>NCYB Fld 4</v>
          </cell>
          <cell r="M262" t="str">
            <v>Intermediate</v>
          </cell>
          <cell r="O262" t="str">
            <v>Team 2</v>
          </cell>
          <cell r="Q262" t="str">
            <v>Team 6</v>
          </cell>
          <cell r="S262" t="str">
            <v>Intermediate Team 2</v>
          </cell>
          <cell r="U262" t="str">
            <v>Intermediate Team 6</v>
          </cell>
          <cell r="V262" t="str">
            <v>AuCore Electrical</v>
          </cell>
          <cell r="X262" t="str">
            <v>Pioneer Bank</v>
          </cell>
        </row>
        <row r="263">
          <cell r="D263" t="str">
            <v>443570.75NCYB Fld 5</v>
          </cell>
          <cell r="E263">
            <v>44357</v>
          </cell>
          <cell r="G263" t="str">
            <v>Thu</v>
          </cell>
          <cell r="I263">
            <v>0.75</v>
          </cell>
          <cell r="K263" t="str">
            <v>NCYB Fld 5</v>
          </cell>
          <cell r="M263" t="str">
            <v>Junior</v>
          </cell>
          <cell r="O263" t="str">
            <v>Team 4</v>
          </cell>
          <cell r="Q263" t="str">
            <v>Team 8</v>
          </cell>
          <cell r="S263" t="str">
            <v>Junior Team 4</v>
          </cell>
          <cell r="U263" t="str">
            <v>Junior Team 8</v>
          </cell>
          <cell r="V263" t="str">
            <v>The Murray Group</v>
          </cell>
          <cell r="X263" t="str">
            <v>Awards By Walsh</v>
          </cell>
        </row>
        <row r="264">
          <cell r="D264" t="str">
            <v>443570.75NCYB Fld 6</v>
          </cell>
          <cell r="E264">
            <v>44357</v>
          </cell>
          <cell r="G264" t="str">
            <v>Thu</v>
          </cell>
          <cell r="I264">
            <v>0.75</v>
          </cell>
          <cell r="K264" t="str">
            <v>NCYB Fld 6</v>
          </cell>
          <cell r="M264" t="str">
            <v>Minor</v>
          </cell>
          <cell r="O264" t="str">
            <v>Team 2</v>
          </cell>
          <cell r="Q264" t="str">
            <v>Team 6</v>
          </cell>
          <cell r="S264" t="str">
            <v>Minor Team 2</v>
          </cell>
          <cell r="U264" t="str">
            <v>Minor Team 6</v>
          </cell>
          <cell r="V264" t="str">
            <v>Corner Ice Cream</v>
          </cell>
          <cell r="X264" t="str">
            <v>Old Brick Furniture</v>
          </cell>
        </row>
        <row r="265">
          <cell r="D265" t="str">
            <v>443570.75NCYB Fld 7</v>
          </cell>
          <cell r="E265">
            <v>44357</v>
          </cell>
          <cell r="G265" t="str">
            <v>Thu</v>
          </cell>
          <cell r="I265">
            <v>0.75</v>
          </cell>
          <cell r="K265" t="str">
            <v>NCYB Fld 7</v>
          </cell>
          <cell r="M265" t="str">
            <v>Junior</v>
          </cell>
          <cell r="O265" t="str">
            <v>Team 7</v>
          </cell>
          <cell r="Q265" t="str">
            <v>Team 5</v>
          </cell>
          <cell r="S265" t="str">
            <v>Junior Team 7</v>
          </cell>
          <cell r="U265" t="str">
            <v>Junior Team 5</v>
          </cell>
          <cell r="V265" t="str">
            <v>Apex Turf</v>
          </cell>
          <cell r="X265" t="str">
            <v>Mel Carr Electric</v>
          </cell>
        </row>
        <row r="266">
          <cell r="D266" t="str">
            <v>443590.395833333333333NCYB Fld 4</v>
          </cell>
          <cell r="E266">
            <v>44359</v>
          </cell>
          <cell r="G266" t="str">
            <v>Sat</v>
          </cell>
          <cell r="I266">
            <v>0.39583333333333331</v>
          </cell>
          <cell r="K266" t="str">
            <v>NCYB Fld 4</v>
          </cell>
          <cell r="M266" t="str">
            <v>Intermediate</v>
          </cell>
          <cell r="O266" t="str">
            <v>Team 1</v>
          </cell>
          <cell r="Q266" t="str">
            <v>Team 2</v>
          </cell>
          <cell r="S266" t="str">
            <v>Intermediate Team 1</v>
          </cell>
          <cell r="U266" t="str">
            <v>Intermediate Team 2</v>
          </cell>
          <cell r="V266" t="str">
            <v>Joe Contois Home Inspection</v>
          </cell>
          <cell r="X266" t="str">
            <v>AuCore Electrical</v>
          </cell>
        </row>
        <row r="267">
          <cell r="D267" t="str">
            <v>443590.395833333333333NCYB Fld 5</v>
          </cell>
          <cell r="E267">
            <v>44359</v>
          </cell>
          <cell r="G267" t="str">
            <v>Sat</v>
          </cell>
          <cell r="I267">
            <v>0.39583333333333331</v>
          </cell>
          <cell r="K267" t="str">
            <v>NCYB Fld 5</v>
          </cell>
          <cell r="M267" t="str">
            <v>Junior</v>
          </cell>
          <cell r="O267" t="str">
            <v>Team 5</v>
          </cell>
          <cell r="Q267" t="str">
            <v>Team 10</v>
          </cell>
          <cell r="S267" t="str">
            <v>Junior Team 5</v>
          </cell>
          <cell r="U267" t="str">
            <v>Junior Team 10</v>
          </cell>
          <cell r="V267" t="str">
            <v>Mel Carr Electric</v>
          </cell>
          <cell r="X267" t="str">
            <v>Deckers Landscaping &amp; Aquatics</v>
          </cell>
        </row>
        <row r="268">
          <cell r="D268" t="str">
            <v>443590.416666666666667NCYB Fld 3</v>
          </cell>
          <cell r="E268">
            <v>44359</v>
          </cell>
          <cell r="G268" t="str">
            <v>Sat</v>
          </cell>
          <cell r="I268">
            <v>0.41666666666666669</v>
          </cell>
          <cell r="K268" t="str">
            <v>NCYB Fld 3</v>
          </cell>
          <cell r="M268" t="str">
            <v>Major</v>
          </cell>
          <cell r="O268" t="str">
            <v>Team 4</v>
          </cell>
          <cell r="Q268" t="str">
            <v>Team 3</v>
          </cell>
          <cell r="S268" t="str">
            <v>Major Team 4</v>
          </cell>
          <cell r="U268" t="str">
            <v>Major Team 3</v>
          </cell>
          <cell r="V268" t="str">
            <v>Colby Body and Fender</v>
          </cell>
          <cell r="X268" t="str">
            <v>Garage Kings USA</v>
          </cell>
        </row>
        <row r="269">
          <cell r="D269" t="str">
            <v>443590.4375NCYB Fld 6</v>
          </cell>
          <cell r="E269">
            <v>44359</v>
          </cell>
          <cell r="G269" t="str">
            <v>Sat</v>
          </cell>
          <cell r="I269">
            <v>0.4375</v>
          </cell>
          <cell r="K269" t="str">
            <v>NCYB Fld 6</v>
          </cell>
          <cell r="M269" t="str">
            <v>Minor</v>
          </cell>
          <cell r="O269" t="str">
            <v>Team 5</v>
          </cell>
          <cell r="Q269" t="str">
            <v>Team 6</v>
          </cell>
          <cell r="S269" t="str">
            <v>Minor Team 5</v>
          </cell>
          <cell r="U269" t="str">
            <v>Minor Team 6</v>
          </cell>
          <cell r="V269" t="str">
            <v>Dufrense &amp; Cavanaugh Funeral Home</v>
          </cell>
          <cell r="X269" t="str">
            <v>Old Brick Furniture</v>
          </cell>
        </row>
        <row r="270">
          <cell r="D270" t="str">
            <v>443590.458333333333333NCYB Fld 7</v>
          </cell>
          <cell r="E270">
            <v>44359</v>
          </cell>
          <cell r="G270" t="str">
            <v>Sat</v>
          </cell>
          <cell r="I270">
            <v>0.45833333333333331</v>
          </cell>
          <cell r="K270" t="str">
            <v>NCYB Fld 7</v>
          </cell>
          <cell r="M270" t="str">
            <v>Junior</v>
          </cell>
          <cell r="O270" t="str">
            <v>Team 6</v>
          </cell>
          <cell r="Q270" t="str">
            <v>Team 9</v>
          </cell>
          <cell r="S270" t="str">
            <v>Junior Team 6</v>
          </cell>
          <cell r="U270" t="str">
            <v>Junior Team 9</v>
          </cell>
          <cell r="V270" t="str">
            <v>Chem Treat</v>
          </cell>
          <cell r="X270" t="str">
            <v>Labarge Tire &amp; Auto Center</v>
          </cell>
        </row>
        <row r="271">
          <cell r="D271" t="str">
            <v>443590.5625NCYB Fld 7</v>
          </cell>
          <cell r="E271">
            <v>44359</v>
          </cell>
          <cell r="G271" t="str">
            <v>Sat</v>
          </cell>
          <cell r="I271">
            <v>0.5625</v>
          </cell>
          <cell r="K271" t="str">
            <v>NCYB Fld 7</v>
          </cell>
          <cell r="M271" t="str">
            <v>Junior</v>
          </cell>
          <cell r="O271" t="str">
            <v>Team 7</v>
          </cell>
          <cell r="Q271" t="str">
            <v>Team 8</v>
          </cell>
          <cell r="S271" t="str">
            <v>Junior Team 7</v>
          </cell>
          <cell r="U271" t="str">
            <v>Junior Team 8</v>
          </cell>
          <cell r="V271" t="str">
            <v>Apex Turf</v>
          </cell>
          <cell r="X271" t="str">
            <v>Awards By Walsh</v>
          </cell>
        </row>
        <row r="272">
          <cell r="D272" t="str">
            <v>443590.604166666666667NCYB Fld 4</v>
          </cell>
          <cell r="E272">
            <v>44359</v>
          </cell>
          <cell r="G272" t="str">
            <v>Sat</v>
          </cell>
          <cell r="I272">
            <v>0.60416666666666663</v>
          </cell>
          <cell r="K272" t="str">
            <v>NCYB Fld 4</v>
          </cell>
          <cell r="M272" t="str">
            <v>Intermediate</v>
          </cell>
          <cell r="O272" t="str">
            <v>Team 4</v>
          </cell>
          <cell r="Q272" t="str">
            <v>Team 3</v>
          </cell>
          <cell r="S272" t="str">
            <v>Intermediate Team 4</v>
          </cell>
          <cell r="U272" t="str">
            <v>Intermediate Team 3</v>
          </cell>
          <cell r="V272" t="str">
            <v>Retinal Consultants</v>
          </cell>
          <cell r="X272" t="str">
            <v>Dicks Sporting Goods</v>
          </cell>
        </row>
        <row r="273">
          <cell r="D273" t="str">
            <v>443590.604166666666667NCYB Fld 5</v>
          </cell>
          <cell r="E273">
            <v>44359</v>
          </cell>
          <cell r="G273" t="str">
            <v>Sat</v>
          </cell>
          <cell r="I273">
            <v>0.60416666666666663</v>
          </cell>
          <cell r="K273" t="str">
            <v>NCYB Fld 5</v>
          </cell>
          <cell r="M273" t="str">
            <v>Junior</v>
          </cell>
          <cell r="O273" t="str">
            <v>Team 4</v>
          </cell>
          <cell r="Q273" t="str">
            <v>Team 2</v>
          </cell>
          <cell r="S273" t="str">
            <v>Junior Team 4</v>
          </cell>
          <cell r="U273" t="str">
            <v>Junior Team 2</v>
          </cell>
          <cell r="V273" t="str">
            <v>The Murray Group</v>
          </cell>
          <cell r="X273" t="str">
            <v>Carpet One</v>
          </cell>
        </row>
        <row r="274">
          <cell r="D274" t="str">
            <v>443590.5NCYB Fld 4</v>
          </cell>
          <cell r="E274">
            <v>44359</v>
          </cell>
          <cell r="G274" t="str">
            <v>Sat</v>
          </cell>
          <cell r="I274">
            <v>0.5</v>
          </cell>
          <cell r="K274" t="str">
            <v>NCYB Fld 4</v>
          </cell>
          <cell r="M274" t="str">
            <v>Intermediate</v>
          </cell>
          <cell r="O274" t="str">
            <v>Team 5</v>
          </cell>
          <cell r="Q274" t="str">
            <v>Team 6</v>
          </cell>
          <cell r="S274" t="str">
            <v>Intermediate Team 5</v>
          </cell>
          <cell r="U274" t="str">
            <v>Intermediate Team 6</v>
          </cell>
          <cell r="V274" t="str">
            <v>Albany ENT &amp; Allergy Services</v>
          </cell>
          <cell r="X274" t="str">
            <v>Pioneer Bank</v>
          </cell>
        </row>
        <row r="275">
          <cell r="D275" t="str">
            <v>443590.5NCYB Fld 5</v>
          </cell>
          <cell r="E275">
            <v>44359</v>
          </cell>
          <cell r="G275" t="str">
            <v>Sat</v>
          </cell>
          <cell r="I275">
            <v>0.5</v>
          </cell>
          <cell r="K275" t="str">
            <v>NCYB Fld 5</v>
          </cell>
          <cell r="M275" t="str">
            <v>Junior</v>
          </cell>
          <cell r="O275" t="str">
            <v>Team 1</v>
          </cell>
          <cell r="Q275" t="str">
            <v>Team 3</v>
          </cell>
          <cell r="S275" t="str">
            <v>Junior Team 1</v>
          </cell>
          <cell r="U275" t="str">
            <v>Junior Team 3</v>
          </cell>
          <cell r="V275" t="str">
            <v>J &amp; J Service</v>
          </cell>
          <cell r="X275" t="str">
            <v>County Waste</v>
          </cell>
        </row>
        <row r="276">
          <cell r="D276" t="str">
            <v>443590.520833333333333NCYB Fld 3</v>
          </cell>
          <cell r="E276">
            <v>44359</v>
          </cell>
          <cell r="G276" t="str">
            <v>Sat</v>
          </cell>
          <cell r="I276">
            <v>0.52083333333333337</v>
          </cell>
          <cell r="K276" t="str">
            <v>NCYB Fld 3</v>
          </cell>
          <cell r="M276" t="str">
            <v>Major</v>
          </cell>
          <cell r="O276" t="str">
            <v>Team 1</v>
          </cell>
          <cell r="Q276" t="str">
            <v>Team 2</v>
          </cell>
          <cell r="S276" t="str">
            <v>Major Team 1</v>
          </cell>
          <cell r="U276" t="str">
            <v>Major Team 2</v>
          </cell>
          <cell r="V276" t="str">
            <v>Utility Software Acquisition</v>
          </cell>
          <cell r="X276" t="str">
            <v>Janitronics Facility Services</v>
          </cell>
        </row>
        <row r="277">
          <cell r="D277" t="str">
            <v>443590.520833333333333NCYB Fld 6</v>
          </cell>
          <cell r="E277">
            <v>44359</v>
          </cell>
          <cell r="G277" t="str">
            <v>Sat</v>
          </cell>
          <cell r="I277">
            <v>0.52083333333333337</v>
          </cell>
          <cell r="K277" t="str">
            <v>NCYB Fld 6</v>
          </cell>
          <cell r="M277" t="str">
            <v>Minor</v>
          </cell>
          <cell r="O277" t="str">
            <v>Team 1</v>
          </cell>
          <cell r="Q277" t="str">
            <v>Team 2</v>
          </cell>
          <cell r="S277" t="str">
            <v>Minor Team 1</v>
          </cell>
          <cell r="U277" t="str">
            <v>Minor Team 2</v>
          </cell>
          <cell r="V277" t="str">
            <v>AuCore Electrical</v>
          </cell>
          <cell r="X277" t="str">
            <v>Corner Ice Cream</v>
          </cell>
        </row>
        <row r="278">
          <cell r="D278" t="str">
            <v>443590.604166666666667NCYB Fld 6</v>
          </cell>
          <cell r="E278">
            <v>44359</v>
          </cell>
          <cell r="G278" t="str">
            <v>Sat</v>
          </cell>
          <cell r="I278">
            <v>0.60416666666666663</v>
          </cell>
          <cell r="K278" t="str">
            <v>NCYB Fld 6</v>
          </cell>
          <cell r="M278" t="str">
            <v>Minor</v>
          </cell>
          <cell r="O278" t="str">
            <v>Team 4</v>
          </cell>
          <cell r="Q278" t="str">
            <v>Team 3</v>
          </cell>
          <cell r="S278" t="str">
            <v>Minor Team 4</v>
          </cell>
          <cell r="U278" t="str">
            <v>Minor Team 3</v>
          </cell>
          <cell r="V278" t="str">
            <v>Martin Harding and Mazzoti</v>
          </cell>
          <cell r="X278" t="str">
            <v>Stewarts</v>
          </cell>
        </row>
        <row r="279">
          <cell r="D279" t="str">
            <v>443590.625NCYB Fld 3</v>
          </cell>
          <cell r="E279">
            <v>44359</v>
          </cell>
          <cell r="G279" t="str">
            <v>Sat</v>
          </cell>
          <cell r="I279">
            <v>0.625</v>
          </cell>
          <cell r="K279" t="str">
            <v>NCYB Fld 3</v>
          </cell>
          <cell r="M279" t="str">
            <v>Major</v>
          </cell>
          <cell r="O279" t="str">
            <v>Team 5</v>
          </cell>
          <cell r="Q279" t="str">
            <v>Team 6</v>
          </cell>
          <cell r="S279" t="str">
            <v>Major Team 5</v>
          </cell>
          <cell r="U279" t="str">
            <v>Major Team 6</v>
          </cell>
          <cell r="V279" t="str">
            <v>MJ Pelkey Sealcoating Inc</v>
          </cell>
          <cell r="X279" t="str">
            <v>Albany Fire Protection</v>
          </cell>
        </row>
        <row r="280">
          <cell r="D280" t="str">
            <v>443600.375NCYB Fld 7</v>
          </cell>
          <cell r="E280">
            <v>44360</v>
          </cell>
          <cell r="G280" t="str">
            <v>Sun</v>
          </cell>
          <cell r="I280">
            <v>0.375</v>
          </cell>
          <cell r="K280" t="str">
            <v>NCYB Fld 7</v>
          </cell>
          <cell r="M280" t="str">
            <v>Rookie</v>
          </cell>
          <cell r="O280" t="str">
            <v>Team 9</v>
          </cell>
          <cell r="Q280" t="str">
            <v>Team 3</v>
          </cell>
          <cell r="S280" t="str">
            <v>Rookie Team 9</v>
          </cell>
          <cell r="U280" t="str">
            <v>Rookie Team 3</v>
          </cell>
          <cell r="V280" t="str">
            <v>Dicks Sporting Goods</v>
          </cell>
          <cell r="X280" t="str">
            <v>Southwoods Pediatric Dentistry</v>
          </cell>
        </row>
        <row r="281">
          <cell r="D281" t="str">
            <v>443600.395833333333333NCYB Fld 6</v>
          </cell>
          <cell r="E281">
            <v>44360</v>
          </cell>
          <cell r="G281" t="str">
            <v>Sun</v>
          </cell>
          <cell r="I281">
            <v>0.39583333333333331</v>
          </cell>
          <cell r="K281" t="str">
            <v>NCYB Fld 6</v>
          </cell>
          <cell r="M281" t="str">
            <v>Rookie</v>
          </cell>
          <cell r="O281" t="str">
            <v>Team 8</v>
          </cell>
          <cell r="Q281" t="str">
            <v>Team 4</v>
          </cell>
          <cell r="S281" t="str">
            <v>Rookie Team 8</v>
          </cell>
          <cell r="U281" t="str">
            <v>Rookie Team 4</v>
          </cell>
          <cell r="V281" t="str">
            <v>Price Chopper</v>
          </cell>
          <cell r="X281" t="str">
            <v>Bella Napoli</v>
          </cell>
        </row>
        <row r="282">
          <cell r="D282" t="str">
            <v>443600.4375NCYB Fld 7</v>
          </cell>
          <cell r="E282">
            <v>44360</v>
          </cell>
          <cell r="G282" t="str">
            <v>Sun</v>
          </cell>
          <cell r="I282">
            <v>0.4375</v>
          </cell>
          <cell r="K282" t="str">
            <v>NCYB Fld 7</v>
          </cell>
          <cell r="M282" t="str">
            <v>Rookie</v>
          </cell>
          <cell r="O282" t="str">
            <v>Team 10</v>
          </cell>
          <cell r="Q282" t="str">
            <v>Team 2</v>
          </cell>
          <cell r="S282" t="str">
            <v>Rookie Team 10</v>
          </cell>
          <cell r="U282" t="str">
            <v>Rookie Team 2</v>
          </cell>
          <cell r="V282" t="str">
            <v>Janitronics Facility Services</v>
          </cell>
          <cell r="X282" t="str">
            <v>Kids Express Learning Center</v>
          </cell>
        </row>
        <row r="283">
          <cell r="D283" t="str">
            <v>443600.458333333333333NCYB Fld 6</v>
          </cell>
          <cell r="E283">
            <v>44360</v>
          </cell>
          <cell r="G283" t="str">
            <v>Sun</v>
          </cell>
          <cell r="I283">
            <v>0.45833333333333331</v>
          </cell>
          <cell r="K283" t="str">
            <v>NCYB Fld 6</v>
          </cell>
          <cell r="M283" t="str">
            <v>Rookie</v>
          </cell>
          <cell r="O283" t="str">
            <v>Team 5</v>
          </cell>
          <cell r="Q283" t="str">
            <v>Team 7</v>
          </cell>
          <cell r="S283" t="str">
            <v>Rookie Team 5</v>
          </cell>
          <cell r="U283" t="str">
            <v>Rookie Team 7</v>
          </cell>
          <cell r="V283" t="str">
            <v>CAP COM FCU</v>
          </cell>
          <cell r="X283" t="str">
            <v>Stewarts</v>
          </cell>
        </row>
        <row r="284">
          <cell r="D284" t="str">
            <v>443600.520833333333333NCYB Fld 6</v>
          </cell>
          <cell r="E284">
            <v>44360</v>
          </cell>
          <cell r="G284" t="str">
            <v>Sun</v>
          </cell>
          <cell r="I284">
            <v>0.52083333333333337</v>
          </cell>
          <cell r="K284" t="str">
            <v>NCYB Fld 6</v>
          </cell>
          <cell r="M284" t="str">
            <v>Rookie</v>
          </cell>
          <cell r="O284" t="str">
            <v>Team 1</v>
          </cell>
          <cell r="Q284" t="str">
            <v>Team 6</v>
          </cell>
          <cell r="S284" t="str">
            <v>Rookie Team 1</v>
          </cell>
          <cell r="U284" t="str">
            <v>Rookie Team 6</v>
          </cell>
          <cell r="V284" t="str">
            <v>Nationwide - Elaine Ramundo</v>
          </cell>
          <cell r="X284" t="str">
            <v>Latham 76 Diner</v>
          </cell>
        </row>
        <row r="285">
          <cell r="D285" t="str">
            <v>443620.75NCYB Fld 3</v>
          </cell>
          <cell r="E285">
            <v>44362</v>
          </cell>
          <cell r="G285" t="str">
            <v>Tue</v>
          </cell>
          <cell r="I285">
            <v>0.75</v>
          </cell>
          <cell r="K285" t="str">
            <v>NCYB Fld 3</v>
          </cell>
          <cell r="M285" t="str">
            <v>Major</v>
          </cell>
          <cell r="O285" t="str">
            <v>Team 2</v>
          </cell>
          <cell r="Q285" t="str">
            <v>Team 5</v>
          </cell>
          <cell r="S285" t="str">
            <v>Major Team 2</v>
          </cell>
          <cell r="U285" t="str">
            <v>Major Team 5</v>
          </cell>
          <cell r="V285" t="str">
            <v>Janitronics Facility Services</v>
          </cell>
          <cell r="X285" t="str">
            <v>MJ Pelkey Sealcoating Inc</v>
          </cell>
        </row>
        <row r="286">
          <cell r="D286" t="str">
            <v>443620.75NCYB Fld 4</v>
          </cell>
          <cell r="E286">
            <v>44362</v>
          </cell>
          <cell r="G286" t="str">
            <v>Tue</v>
          </cell>
          <cell r="I286">
            <v>0.75</v>
          </cell>
          <cell r="K286" t="str">
            <v>NCYB Fld 4</v>
          </cell>
          <cell r="M286" t="str">
            <v>Intermediate</v>
          </cell>
          <cell r="O286" t="str">
            <v>Team 6</v>
          </cell>
          <cell r="Q286" t="str">
            <v>Team 4</v>
          </cell>
          <cell r="S286" t="str">
            <v>Intermediate Team 6</v>
          </cell>
          <cell r="U286" t="str">
            <v>Intermediate Team 4</v>
          </cell>
          <cell r="V286" t="str">
            <v>Pioneer Bank</v>
          </cell>
          <cell r="X286" t="str">
            <v>Retinal Consultants</v>
          </cell>
        </row>
        <row r="287">
          <cell r="D287" t="str">
            <v>443620.75NCYB Fld 5</v>
          </cell>
          <cell r="E287">
            <v>44362</v>
          </cell>
          <cell r="G287" t="str">
            <v>Tue</v>
          </cell>
          <cell r="I287">
            <v>0.75</v>
          </cell>
          <cell r="K287" t="str">
            <v>NCYB Fld 5</v>
          </cell>
          <cell r="M287" t="str">
            <v>Junior</v>
          </cell>
          <cell r="O287" t="str">
            <v>Team 7</v>
          </cell>
          <cell r="Q287" t="str">
            <v>Team 3</v>
          </cell>
          <cell r="S287" t="str">
            <v>Junior Team 7</v>
          </cell>
          <cell r="U287" t="str">
            <v>Junior Team 3</v>
          </cell>
          <cell r="V287" t="str">
            <v>Apex Turf</v>
          </cell>
          <cell r="X287" t="str">
            <v>County Waste</v>
          </cell>
        </row>
        <row r="288">
          <cell r="D288" t="str">
            <v>443620.75NCYB Fld 6</v>
          </cell>
          <cell r="E288">
            <v>44362</v>
          </cell>
          <cell r="G288" t="str">
            <v>Tue</v>
          </cell>
          <cell r="I288">
            <v>0.75</v>
          </cell>
          <cell r="K288" t="str">
            <v>NCYB Fld 6</v>
          </cell>
          <cell r="M288" t="str">
            <v>Minor</v>
          </cell>
          <cell r="O288" t="str">
            <v>Team 3</v>
          </cell>
          <cell r="Q288" t="str">
            <v>Team 1</v>
          </cell>
          <cell r="S288" t="str">
            <v>Minor Team 3</v>
          </cell>
          <cell r="U288" t="str">
            <v>Minor Team 1</v>
          </cell>
          <cell r="V288" t="str">
            <v>Stewarts</v>
          </cell>
          <cell r="X288" t="str">
            <v>AuCore Electrical</v>
          </cell>
        </row>
        <row r="289">
          <cell r="D289" t="str">
            <v>443620.75NCYB Fld 7</v>
          </cell>
          <cell r="E289">
            <v>44362</v>
          </cell>
          <cell r="G289" t="str">
            <v>Tue</v>
          </cell>
          <cell r="I289">
            <v>0.75</v>
          </cell>
          <cell r="K289" t="str">
            <v>NCYB Fld 7</v>
          </cell>
          <cell r="M289" t="str">
            <v>Junior</v>
          </cell>
          <cell r="O289" t="str">
            <v>Team 4</v>
          </cell>
          <cell r="Q289" t="str">
            <v>Team 6</v>
          </cell>
          <cell r="S289" t="str">
            <v>Junior Team 4</v>
          </cell>
          <cell r="U289" t="str">
            <v>Junior Team 6</v>
          </cell>
          <cell r="V289" t="str">
            <v>The Murray Group</v>
          </cell>
          <cell r="X289" t="str">
            <v>Chem Treat</v>
          </cell>
        </row>
        <row r="290">
          <cell r="D290" t="str">
            <v>443630.75NCYB Fld 3</v>
          </cell>
          <cell r="E290">
            <v>44363</v>
          </cell>
          <cell r="G290" t="str">
            <v>Wed</v>
          </cell>
          <cell r="I290">
            <v>0.75</v>
          </cell>
          <cell r="K290" t="str">
            <v>NCYB Fld 3</v>
          </cell>
          <cell r="M290" t="str">
            <v>Major</v>
          </cell>
          <cell r="O290" t="str">
            <v>Team 6</v>
          </cell>
          <cell r="Q290" t="str">
            <v>Team 4</v>
          </cell>
          <cell r="S290" t="str">
            <v>Major Team 6</v>
          </cell>
          <cell r="U290" t="str">
            <v>Major Team 4</v>
          </cell>
          <cell r="V290" t="str">
            <v>Albany Fire Protection</v>
          </cell>
          <cell r="X290" t="str">
            <v>Colby Body and Fender</v>
          </cell>
        </row>
        <row r="291">
          <cell r="D291" t="str">
            <v>443630.75NCYB Fld 4</v>
          </cell>
          <cell r="E291">
            <v>44363</v>
          </cell>
          <cell r="G291" t="str">
            <v>Wed</v>
          </cell>
          <cell r="I291">
            <v>0.75</v>
          </cell>
          <cell r="K291" t="str">
            <v>NCYB Fld 4</v>
          </cell>
          <cell r="M291" t="str">
            <v>Intermediate</v>
          </cell>
          <cell r="O291" t="str">
            <v>Team 2</v>
          </cell>
          <cell r="Q291" t="str">
            <v>Team 5</v>
          </cell>
          <cell r="S291" t="str">
            <v>Intermediate Team 2</v>
          </cell>
          <cell r="U291" t="str">
            <v>Intermediate Team 5</v>
          </cell>
          <cell r="V291" t="str">
            <v>AuCore Electrical</v>
          </cell>
          <cell r="X291" t="str">
            <v>Albany ENT &amp; Allergy Services</v>
          </cell>
        </row>
        <row r="292">
          <cell r="D292" t="str">
            <v>443630.75NCYB Fld 5</v>
          </cell>
          <cell r="E292">
            <v>44363</v>
          </cell>
          <cell r="G292" t="str">
            <v>Wed</v>
          </cell>
          <cell r="I292">
            <v>0.75</v>
          </cell>
          <cell r="K292" t="str">
            <v>NCYB Fld 5</v>
          </cell>
          <cell r="M292" t="str">
            <v>Junior</v>
          </cell>
          <cell r="O292" t="str">
            <v>Team 5</v>
          </cell>
          <cell r="Q292" t="str">
            <v>Team 1</v>
          </cell>
          <cell r="S292" t="str">
            <v>Junior Team 5</v>
          </cell>
          <cell r="U292" t="str">
            <v>Junior Team 1</v>
          </cell>
          <cell r="V292" t="str">
            <v>Mel Carr Electric</v>
          </cell>
          <cell r="X292" t="str">
            <v>J &amp; J Service</v>
          </cell>
        </row>
        <row r="293">
          <cell r="D293" t="str">
            <v>443630.75NCYB Fld 6</v>
          </cell>
          <cell r="E293">
            <v>44363</v>
          </cell>
          <cell r="G293" t="str">
            <v>Wed</v>
          </cell>
          <cell r="I293">
            <v>0.75</v>
          </cell>
          <cell r="K293" t="str">
            <v>NCYB Fld 6</v>
          </cell>
          <cell r="M293" t="str">
            <v>Minor</v>
          </cell>
          <cell r="O293" t="str">
            <v>Team 2</v>
          </cell>
          <cell r="Q293" t="str">
            <v>Team 5</v>
          </cell>
          <cell r="S293" t="str">
            <v>Minor Team 2</v>
          </cell>
          <cell r="U293" t="str">
            <v>Minor Team 5</v>
          </cell>
          <cell r="V293" t="str">
            <v>Corner Ice Cream</v>
          </cell>
          <cell r="X293" t="str">
            <v>Dufrense &amp; Cavanaugh Funeral Home</v>
          </cell>
        </row>
        <row r="294">
          <cell r="D294" t="str">
            <v>443640.75NCYB Fld 3</v>
          </cell>
          <cell r="E294">
            <v>44364</v>
          </cell>
          <cell r="G294" t="str">
            <v>Thu</v>
          </cell>
          <cell r="I294">
            <v>0.75</v>
          </cell>
          <cell r="K294" t="str">
            <v>NCYB Fld 3</v>
          </cell>
          <cell r="M294" t="str">
            <v>Major</v>
          </cell>
          <cell r="O294" t="str">
            <v>Team 3</v>
          </cell>
          <cell r="Q294" t="str">
            <v>Team 1</v>
          </cell>
          <cell r="S294" t="str">
            <v>Major Team 3</v>
          </cell>
          <cell r="U294" t="str">
            <v>Major Team 1</v>
          </cell>
          <cell r="V294" t="str">
            <v>Garage Kings USA</v>
          </cell>
          <cell r="X294" t="str">
            <v>Utility Software Acquisition</v>
          </cell>
        </row>
        <row r="295">
          <cell r="D295" t="str">
            <v>443640.75NCYB Fld 4</v>
          </cell>
          <cell r="E295">
            <v>44364</v>
          </cell>
          <cell r="G295" t="str">
            <v>Thu</v>
          </cell>
          <cell r="I295">
            <v>0.75</v>
          </cell>
          <cell r="K295" t="str">
            <v>NCYB Fld 4</v>
          </cell>
          <cell r="M295" t="str">
            <v>Intermediate</v>
          </cell>
          <cell r="O295" t="str">
            <v>Team 3</v>
          </cell>
          <cell r="Q295" t="str">
            <v>Team 1</v>
          </cell>
          <cell r="S295" t="str">
            <v>Intermediate Team 3</v>
          </cell>
          <cell r="U295" t="str">
            <v>Intermediate Team 1</v>
          </cell>
          <cell r="V295" t="str">
            <v>Dicks Sporting Goods</v>
          </cell>
          <cell r="X295" t="str">
            <v>Joe Contois Home Inspection</v>
          </cell>
        </row>
        <row r="296">
          <cell r="D296" t="str">
            <v>443640.75NCYB Fld 5</v>
          </cell>
          <cell r="E296">
            <v>44364</v>
          </cell>
          <cell r="G296" t="str">
            <v>Thu</v>
          </cell>
          <cell r="I296">
            <v>0.75</v>
          </cell>
          <cell r="K296" t="str">
            <v>NCYB Fld 5</v>
          </cell>
          <cell r="M296" t="str">
            <v>Junior</v>
          </cell>
          <cell r="O296" t="str">
            <v>Team 8</v>
          </cell>
          <cell r="Q296" t="str">
            <v>Team 2</v>
          </cell>
          <cell r="S296" t="str">
            <v>Junior Team 8</v>
          </cell>
          <cell r="U296" t="str">
            <v>Junior Team 2</v>
          </cell>
          <cell r="V296" t="str">
            <v>Awards By Walsh</v>
          </cell>
          <cell r="X296" t="str">
            <v>Carpet One</v>
          </cell>
        </row>
        <row r="297">
          <cell r="D297" t="str">
            <v>443640.75NCYB Fld 6</v>
          </cell>
          <cell r="E297">
            <v>44364</v>
          </cell>
          <cell r="G297" t="str">
            <v>Thu</v>
          </cell>
          <cell r="I297">
            <v>0.75</v>
          </cell>
          <cell r="K297" t="str">
            <v>NCYB Fld 6</v>
          </cell>
          <cell r="M297" t="str">
            <v>Minor</v>
          </cell>
          <cell r="O297" t="str">
            <v>Team 6</v>
          </cell>
          <cell r="Q297" t="str">
            <v>Team 4</v>
          </cell>
          <cell r="S297" t="str">
            <v>Minor Team 6</v>
          </cell>
          <cell r="U297" t="str">
            <v>Minor Team 4</v>
          </cell>
          <cell r="V297" t="str">
            <v>Old Brick Furniture</v>
          </cell>
          <cell r="X297" t="str">
            <v>Martin Harding and Mazzoti</v>
          </cell>
        </row>
        <row r="298">
          <cell r="D298" t="str">
            <v>443640.75NCYB Fld 7</v>
          </cell>
          <cell r="E298">
            <v>44364</v>
          </cell>
          <cell r="G298" t="str">
            <v>Thu</v>
          </cell>
          <cell r="I298">
            <v>0.75</v>
          </cell>
          <cell r="K298" t="str">
            <v>NCYB Fld 7</v>
          </cell>
          <cell r="M298" t="str">
            <v>Junior</v>
          </cell>
          <cell r="O298" t="str">
            <v>Team 9</v>
          </cell>
          <cell r="Q298" t="str">
            <v>Team 10</v>
          </cell>
          <cell r="S298" t="str">
            <v>Junior Team 9</v>
          </cell>
          <cell r="U298" t="str">
            <v>Junior Team 10</v>
          </cell>
          <cell r="V298" t="str">
            <v>Labarge Tire &amp; Auto Center</v>
          </cell>
          <cell r="X298" t="str">
            <v>Deckers Landscaping &amp; Aquatics</v>
          </cell>
        </row>
        <row r="299">
          <cell r="D299" t="str">
            <v>443660.395833333333333NCYB Fld 4</v>
          </cell>
          <cell r="E299">
            <v>44366</v>
          </cell>
          <cell r="G299" t="str">
            <v>Sat</v>
          </cell>
          <cell r="I299">
            <v>0.39583333333333331</v>
          </cell>
          <cell r="K299" t="str">
            <v>NCYB Fld 4</v>
          </cell>
          <cell r="M299" t="str">
            <v>Intermediate</v>
          </cell>
          <cell r="O299" t="str">
            <v>Team 1</v>
          </cell>
          <cell r="Q299" t="str">
            <v>Team 6</v>
          </cell>
          <cell r="S299" t="str">
            <v>Intermediate Team 1</v>
          </cell>
          <cell r="U299" t="str">
            <v>Intermediate Team 6</v>
          </cell>
          <cell r="V299" t="str">
            <v>Joe Contois Home Inspection</v>
          </cell>
          <cell r="X299" t="str">
            <v>Pioneer Bank</v>
          </cell>
        </row>
        <row r="300">
          <cell r="D300" t="str">
            <v>443660.395833333333333NCYB Fld 5</v>
          </cell>
          <cell r="E300">
            <v>44366</v>
          </cell>
          <cell r="G300" t="str">
            <v>Sat</v>
          </cell>
          <cell r="I300">
            <v>0.39583333333333331</v>
          </cell>
          <cell r="K300" t="str">
            <v>NCYB Fld 5</v>
          </cell>
          <cell r="M300" t="str">
            <v>Junior</v>
          </cell>
          <cell r="O300" t="str">
            <v>Team 7</v>
          </cell>
          <cell r="Q300" t="str">
            <v>Team 2</v>
          </cell>
          <cell r="S300" t="str">
            <v>Junior Team 7</v>
          </cell>
          <cell r="U300" t="str">
            <v>Junior Team 2</v>
          </cell>
          <cell r="V300" t="str">
            <v>Apex Turf</v>
          </cell>
          <cell r="X300" t="str">
            <v>Carpet One</v>
          </cell>
        </row>
        <row r="301">
          <cell r="D301" t="str">
            <v>443660.416666666666667NCYB Fld 3</v>
          </cell>
          <cell r="E301">
            <v>44366</v>
          </cell>
          <cell r="G301" t="str">
            <v>Sat</v>
          </cell>
          <cell r="I301">
            <v>0.41666666666666669</v>
          </cell>
          <cell r="K301" t="str">
            <v>NCYB Fld 3</v>
          </cell>
          <cell r="M301" t="str">
            <v>Major</v>
          </cell>
          <cell r="O301" t="str">
            <v>Team 1</v>
          </cell>
          <cell r="Q301" t="str">
            <v>Team 6</v>
          </cell>
          <cell r="S301" t="str">
            <v>Major Team 1</v>
          </cell>
          <cell r="U301" t="str">
            <v>Major Team 6</v>
          </cell>
          <cell r="V301" t="str">
            <v>Utility Software Acquisition</v>
          </cell>
          <cell r="X301" t="str">
            <v>Albany Fire Protection</v>
          </cell>
        </row>
        <row r="302">
          <cell r="D302" t="str">
            <v>443660.4375NCYB Fld 6</v>
          </cell>
          <cell r="E302">
            <v>44366</v>
          </cell>
          <cell r="G302" t="str">
            <v>Sat</v>
          </cell>
          <cell r="I302">
            <v>0.4375</v>
          </cell>
          <cell r="K302" t="str">
            <v>NCYB Fld 6</v>
          </cell>
          <cell r="M302" t="str">
            <v>Minor</v>
          </cell>
          <cell r="O302" t="str">
            <v>Team 1</v>
          </cell>
          <cell r="Q302" t="str">
            <v>Team 6</v>
          </cell>
          <cell r="S302" t="str">
            <v>Minor Team 1</v>
          </cell>
          <cell r="U302" t="str">
            <v>Minor Team 6</v>
          </cell>
          <cell r="V302" t="str">
            <v>AuCore Electrical</v>
          </cell>
          <cell r="X302" t="str">
            <v>Old Brick Furniture</v>
          </cell>
        </row>
        <row r="303">
          <cell r="D303" t="str">
            <v>443660.458333333333333NCYB Fld 7</v>
          </cell>
          <cell r="E303">
            <v>44366</v>
          </cell>
          <cell r="G303" t="str">
            <v>Sat</v>
          </cell>
          <cell r="I303">
            <v>0.45833333333333331</v>
          </cell>
          <cell r="K303" t="str">
            <v>NCYB Fld 7</v>
          </cell>
          <cell r="M303" t="str">
            <v>Junior</v>
          </cell>
          <cell r="O303" t="str">
            <v>Team 5</v>
          </cell>
          <cell r="Q303" t="str">
            <v>Team 4</v>
          </cell>
          <cell r="S303" t="str">
            <v>Junior Team 5</v>
          </cell>
          <cell r="U303" t="str">
            <v>Junior Team 4</v>
          </cell>
          <cell r="V303" t="str">
            <v>Mel Carr Electric</v>
          </cell>
          <cell r="X303" t="str">
            <v>The Murray Group</v>
          </cell>
        </row>
        <row r="304">
          <cell r="D304" t="str">
            <v>443660.5625NCYB Fld 7</v>
          </cell>
          <cell r="E304">
            <v>44366</v>
          </cell>
          <cell r="G304" t="str">
            <v>Sat</v>
          </cell>
          <cell r="I304">
            <v>0.5625</v>
          </cell>
          <cell r="K304" t="str">
            <v>NCYB Fld 7</v>
          </cell>
          <cell r="M304" t="str">
            <v>Junior</v>
          </cell>
          <cell r="O304" t="str">
            <v>Team 3</v>
          </cell>
          <cell r="Q304" t="str">
            <v>Team 6</v>
          </cell>
          <cell r="S304" t="str">
            <v>Junior Team 3</v>
          </cell>
          <cell r="U304" t="str">
            <v>Junior Team 6</v>
          </cell>
          <cell r="V304" t="str">
            <v>County Waste</v>
          </cell>
          <cell r="X304" t="str">
            <v>Chem Treat</v>
          </cell>
        </row>
        <row r="305">
          <cell r="D305" t="str">
            <v>443660.604166666666667NCYB Fld 4</v>
          </cell>
          <cell r="E305">
            <v>44366</v>
          </cell>
          <cell r="G305" t="str">
            <v>Sat</v>
          </cell>
          <cell r="I305">
            <v>0.60416666666666663</v>
          </cell>
          <cell r="K305" t="str">
            <v>NCYB Fld 4</v>
          </cell>
          <cell r="M305" t="str">
            <v>Intermediate</v>
          </cell>
          <cell r="O305" t="str">
            <v>Team 4</v>
          </cell>
          <cell r="Q305" t="str">
            <v>Team 5</v>
          </cell>
          <cell r="S305" t="str">
            <v>Intermediate Team 4</v>
          </cell>
          <cell r="U305" t="str">
            <v>Intermediate Team 5</v>
          </cell>
          <cell r="V305" t="str">
            <v>Retinal Consultants</v>
          </cell>
          <cell r="X305" t="str">
            <v>Albany ENT &amp; Allergy Services</v>
          </cell>
        </row>
        <row r="306">
          <cell r="D306" t="str">
            <v>443660.604166666666667NCYB Fld 5</v>
          </cell>
          <cell r="E306">
            <v>44366</v>
          </cell>
          <cell r="G306" t="str">
            <v>Sat</v>
          </cell>
          <cell r="I306">
            <v>0.60416666666666663</v>
          </cell>
          <cell r="K306" t="str">
            <v>NCYB Fld 5</v>
          </cell>
          <cell r="M306" t="str">
            <v>Junior</v>
          </cell>
          <cell r="O306" t="str">
            <v>Team 8</v>
          </cell>
          <cell r="Q306" t="str">
            <v>Team 10</v>
          </cell>
          <cell r="S306" t="str">
            <v>Junior Team 8</v>
          </cell>
          <cell r="U306" t="str">
            <v>Junior Team 10</v>
          </cell>
          <cell r="V306" t="str">
            <v>Awards By Walsh</v>
          </cell>
          <cell r="X306" t="str">
            <v>Deckers Landscaping &amp; Aquatics</v>
          </cell>
        </row>
        <row r="307">
          <cell r="D307" t="str">
            <v>443660.5NCYB Fld 4</v>
          </cell>
          <cell r="E307">
            <v>44366</v>
          </cell>
          <cell r="G307" t="str">
            <v>Sat</v>
          </cell>
          <cell r="I307">
            <v>0.5</v>
          </cell>
          <cell r="K307" t="str">
            <v>NCYB Fld 4</v>
          </cell>
          <cell r="M307" t="str">
            <v>Intermediate</v>
          </cell>
          <cell r="O307" t="str">
            <v>Team 3</v>
          </cell>
          <cell r="Q307" t="str">
            <v>Team 2</v>
          </cell>
          <cell r="S307" t="str">
            <v>Intermediate Team 3</v>
          </cell>
          <cell r="U307" t="str">
            <v>Intermediate Team 2</v>
          </cell>
          <cell r="V307" t="str">
            <v>Dicks Sporting Goods</v>
          </cell>
          <cell r="X307" t="str">
            <v>AuCore Electrical</v>
          </cell>
        </row>
        <row r="308">
          <cell r="D308" t="str">
            <v>443660.5NCYB Fld 5</v>
          </cell>
          <cell r="E308">
            <v>44366</v>
          </cell>
          <cell r="G308" t="str">
            <v>Sat</v>
          </cell>
          <cell r="I308">
            <v>0.5</v>
          </cell>
          <cell r="K308" t="str">
            <v>NCYB Fld 5</v>
          </cell>
          <cell r="M308" t="str">
            <v>Junior</v>
          </cell>
          <cell r="O308" t="str">
            <v>Team 1</v>
          </cell>
          <cell r="Q308" t="str">
            <v>Team 9</v>
          </cell>
          <cell r="S308" t="str">
            <v>Junior Team 1</v>
          </cell>
          <cell r="U308" t="str">
            <v>Junior Team 9</v>
          </cell>
          <cell r="V308" t="str">
            <v>J &amp; J Service</v>
          </cell>
          <cell r="X308" t="str">
            <v>Labarge Tire &amp; Auto Center</v>
          </cell>
        </row>
        <row r="309">
          <cell r="D309" t="str">
            <v>443660.520833333333333NCYB Fld 3</v>
          </cell>
          <cell r="E309">
            <v>44366</v>
          </cell>
          <cell r="G309" t="str">
            <v>Sat</v>
          </cell>
          <cell r="I309">
            <v>0.52083333333333337</v>
          </cell>
          <cell r="K309" t="str">
            <v>NCYB Fld 3</v>
          </cell>
          <cell r="M309" t="str">
            <v>Major</v>
          </cell>
          <cell r="O309" t="str">
            <v>Team 3</v>
          </cell>
          <cell r="Q309" t="str">
            <v>Team 2</v>
          </cell>
          <cell r="S309" t="str">
            <v>Major Team 3</v>
          </cell>
          <cell r="U309" t="str">
            <v>Major Team 2</v>
          </cell>
          <cell r="V309" t="str">
            <v>Garage Kings USA</v>
          </cell>
          <cell r="X309" t="str">
            <v>Janitronics Facility Services</v>
          </cell>
        </row>
        <row r="310">
          <cell r="D310" t="str">
            <v>443660.520833333333333NCYB Fld 6</v>
          </cell>
          <cell r="E310">
            <v>44366</v>
          </cell>
          <cell r="G310" t="str">
            <v>Sat</v>
          </cell>
          <cell r="I310">
            <v>0.52083333333333337</v>
          </cell>
          <cell r="K310" t="str">
            <v>NCYB Fld 6</v>
          </cell>
          <cell r="M310" t="str">
            <v>Minor</v>
          </cell>
          <cell r="O310" t="str">
            <v>Team 3</v>
          </cell>
          <cell r="Q310" t="str">
            <v>Team 2</v>
          </cell>
          <cell r="S310" t="str">
            <v>Minor Team 3</v>
          </cell>
          <cell r="U310" t="str">
            <v>Minor Team 2</v>
          </cell>
          <cell r="V310" t="str">
            <v>Stewarts</v>
          </cell>
          <cell r="X310" t="str">
            <v>Corner Ice Cream</v>
          </cell>
        </row>
        <row r="311">
          <cell r="D311" t="str">
            <v>443660.604166666666667NCYB Fld 6</v>
          </cell>
          <cell r="E311">
            <v>44366</v>
          </cell>
          <cell r="G311" t="str">
            <v>Sat</v>
          </cell>
          <cell r="I311">
            <v>0.60416666666666663</v>
          </cell>
          <cell r="K311" t="str">
            <v>NCYB Fld 6</v>
          </cell>
          <cell r="M311" t="str">
            <v>Minor</v>
          </cell>
          <cell r="O311" t="str">
            <v>Team 4</v>
          </cell>
          <cell r="Q311" t="str">
            <v>Team 5</v>
          </cell>
          <cell r="S311" t="str">
            <v>Minor Team 4</v>
          </cell>
          <cell r="U311" t="str">
            <v>Minor Team 5</v>
          </cell>
          <cell r="V311" t="str">
            <v>Martin Harding and Mazzoti</v>
          </cell>
          <cell r="X311" t="str">
            <v>Dufrense &amp; Cavanaugh Funeral Home</v>
          </cell>
        </row>
        <row r="312">
          <cell r="D312" t="str">
            <v>443660.625NCYB Fld 3</v>
          </cell>
          <cell r="E312">
            <v>44366</v>
          </cell>
          <cell r="G312" t="str">
            <v>Sat</v>
          </cell>
          <cell r="I312">
            <v>0.625</v>
          </cell>
          <cell r="K312" t="str">
            <v>NCYB Fld 3</v>
          </cell>
          <cell r="M312" t="str">
            <v>Major</v>
          </cell>
          <cell r="O312" t="str">
            <v>Team 4</v>
          </cell>
          <cell r="Q312" t="str">
            <v>Team 5</v>
          </cell>
          <cell r="S312" t="str">
            <v>Major Team 4</v>
          </cell>
          <cell r="U312" t="str">
            <v>Major Team 5</v>
          </cell>
          <cell r="V312" t="str">
            <v>Colby Body and Fender</v>
          </cell>
          <cell r="X312" t="str">
            <v>MJ Pelkey Sealcoating Inc</v>
          </cell>
        </row>
        <row r="313">
          <cell r="D313" t="str">
            <v>443670.375NCYB Fld 7</v>
          </cell>
          <cell r="E313">
            <v>44367</v>
          </cell>
          <cell r="G313" t="str">
            <v>Sun</v>
          </cell>
          <cell r="I313">
            <v>0.375</v>
          </cell>
          <cell r="K313" t="str">
            <v>NCYB Fld 7</v>
          </cell>
          <cell r="M313" t="str">
            <v>Rookie</v>
          </cell>
          <cell r="O313" t="str">
            <v>Team 10</v>
          </cell>
          <cell r="Q313" t="str">
            <v>Team 8</v>
          </cell>
          <cell r="S313" t="str">
            <v>Rookie Team 10</v>
          </cell>
          <cell r="U313" t="str">
            <v>Rookie Team 8</v>
          </cell>
          <cell r="V313" t="str">
            <v>Janitronics Facility Services</v>
          </cell>
          <cell r="X313" t="str">
            <v>Price Chopper</v>
          </cell>
        </row>
        <row r="314">
          <cell r="D314" t="str">
            <v>443670.395833333333333NCYB Fld 6</v>
          </cell>
          <cell r="E314">
            <v>44367</v>
          </cell>
          <cell r="G314" t="str">
            <v>Sun</v>
          </cell>
          <cell r="I314">
            <v>0.39583333333333331</v>
          </cell>
          <cell r="K314" t="str">
            <v>NCYB Fld 6</v>
          </cell>
          <cell r="M314" t="str">
            <v>Rookie</v>
          </cell>
          <cell r="O314" t="str">
            <v>Team 2</v>
          </cell>
          <cell r="Q314" t="str">
            <v>Team 7</v>
          </cell>
          <cell r="S314" t="str">
            <v>Rookie Team 2</v>
          </cell>
          <cell r="U314" t="str">
            <v>Rookie Team 7</v>
          </cell>
          <cell r="V314" t="str">
            <v>Kids Express Learning Center</v>
          </cell>
          <cell r="X314" t="str">
            <v>Stewarts</v>
          </cell>
        </row>
        <row r="315">
          <cell r="D315" t="str">
            <v>443670.4375NCYB Fld 7</v>
          </cell>
          <cell r="E315">
            <v>44367</v>
          </cell>
          <cell r="G315" t="str">
            <v>Sun</v>
          </cell>
          <cell r="I315">
            <v>0.4375</v>
          </cell>
          <cell r="K315" t="str">
            <v>NCYB Fld 7</v>
          </cell>
          <cell r="M315" t="str">
            <v>Rookie</v>
          </cell>
          <cell r="O315" t="str">
            <v>Team 9</v>
          </cell>
          <cell r="Q315" t="str">
            <v>Team 1</v>
          </cell>
          <cell r="S315" t="str">
            <v>Rookie Team 9</v>
          </cell>
          <cell r="U315" t="str">
            <v>Rookie Team 1</v>
          </cell>
          <cell r="V315" t="str">
            <v>Dicks Sporting Goods</v>
          </cell>
          <cell r="X315" t="str">
            <v>Nationwide - Elaine Ramundo</v>
          </cell>
        </row>
        <row r="316">
          <cell r="D316" t="str">
            <v>443670.458333333333333NCYB Fld 6</v>
          </cell>
          <cell r="E316">
            <v>44367</v>
          </cell>
          <cell r="G316" t="str">
            <v>Sun</v>
          </cell>
          <cell r="I316">
            <v>0.45833333333333331</v>
          </cell>
          <cell r="K316" t="str">
            <v>NCYB Fld 6</v>
          </cell>
          <cell r="M316" t="str">
            <v>Rookie</v>
          </cell>
          <cell r="O316" t="str">
            <v>Team 6</v>
          </cell>
          <cell r="Q316" t="str">
            <v>Team 3</v>
          </cell>
          <cell r="S316" t="str">
            <v>Rookie Team 6</v>
          </cell>
          <cell r="U316" t="str">
            <v>Rookie Team 3</v>
          </cell>
          <cell r="V316" t="str">
            <v>Latham 76 Diner</v>
          </cell>
          <cell r="X316" t="str">
            <v>Southwoods Pediatric Dentistry</v>
          </cell>
        </row>
        <row r="317">
          <cell r="D317" t="str">
            <v>443670.520833333333333NCYB Fld 6</v>
          </cell>
          <cell r="E317">
            <v>44367</v>
          </cell>
          <cell r="G317" t="str">
            <v>Sun</v>
          </cell>
          <cell r="I317">
            <v>0.52083333333333337</v>
          </cell>
          <cell r="K317" t="str">
            <v>NCYB Fld 6</v>
          </cell>
          <cell r="M317" t="str">
            <v>Rookie</v>
          </cell>
          <cell r="O317" t="str">
            <v>Team 4</v>
          </cell>
          <cell r="Q317" t="str">
            <v>Team 5</v>
          </cell>
          <cell r="S317" t="str">
            <v>Rookie Team 4</v>
          </cell>
          <cell r="U317" t="str">
            <v>Rookie Team 5</v>
          </cell>
          <cell r="V317" t="str">
            <v>Bella Napoli</v>
          </cell>
          <cell r="X317" t="str">
            <v>CAP COM FCU</v>
          </cell>
        </row>
        <row r="318">
          <cell r="S318" t="str">
            <v xml:space="preserve"> </v>
          </cell>
          <cell r="U318" t="str">
            <v xml:space="preserve"> </v>
          </cell>
        </row>
        <row r="319">
          <cell r="D319" t="str">
            <v>443100.416666666666667NCYB Fld 1</v>
          </cell>
          <cell r="E319">
            <v>44310</v>
          </cell>
          <cell r="G319" t="str">
            <v>Sat</v>
          </cell>
          <cell r="I319">
            <v>0.41666666666666669</v>
          </cell>
          <cell r="K319" t="str">
            <v>NCYB Fld 1</v>
          </cell>
          <cell r="M319" t="str">
            <v>Challenger</v>
          </cell>
          <cell r="O319" t="str">
            <v>Challenger</v>
          </cell>
          <cell r="Q319" t="str">
            <v>Challenger</v>
          </cell>
          <cell r="S319" t="str">
            <v>Challenger Challenger</v>
          </cell>
          <cell r="U319" t="str">
            <v>Challenger Challenger</v>
          </cell>
          <cell r="V319" t="str">
            <v>Challenger</v>
          </cell>
          <cell r="X319" t="str">
            <v>Challenger</v>
          </cell>
        </row>
        <row r="320">
          <cell r="D320" t="str">
            <v>443100.416666666666667NCYB Fld 8</v>
          </cell>
          <cell r="E320">
            <v>44310</v>
          </cell>
          <cell r="G320" t="str">
            <v>Sat</v>
          </cell>
          <cell r="I320">
            <v>0.41666666666666669</v>
          </cell>
          <cell r="K320" t="str">
            <v>NCYB Fld 8</v>
          </cell>
          <cell r="M320" t="str">
            <v>Challenger</v>
          </cell>
          <cell r="O320" t="str">
            <v>Challenger</v>
          </cell>
          <cell r="Q320" t="str">
            <v>Challenger</v>
          </cell>
          <cell r="S320" t="str">
            <v>Challenger Challenger</v>
          </cell>
          <cell r="U320" t="str">
            <v>Challenger Challenger</v>
          </cell>
          <cell r="V320" t="str">
            <v>Challenger</v>
          </cell>
          <cell r="X320" t="str">
            <v>Challenger</v>
          </cell>
        </row>
        <row r="321">
          <cell r="D321" t="str">
            <v>443170.416666666666667NCYB Fld 1</v>
          </cell>
          <cell r="E321">
            <v>44317</v>
          </cell>
          <cell r="G321" t="str">
            <v>Sat</v>
          </cell>
          <cell r="I321">
            <v>0.41666666666666669</v>
          </cell>
          <cell r="K321" t="str">
            <v>NCYB Fld 1</v>
          </cell>
          <cell r="M321" t="str">
            <v>Challenger</v>
          </cell>
          <cell r="O321" t="str">
            <v>Challenger</v>
          </cell>
          <cell r="Q321" t="str">
            <v>Challenger</v>
          </cell>
          <cell r="S321" t="str">
            <v>Challenger Challenger</v>
          </cell>
          <cell r="U321" t="str">
            <v>Challenger Challenger</v>
          </cell>
          <cell r="V321" t="str">
            <v>Challenger</v>
          </cell>
          <cell r="X321" t="str">
            <v>Challenger</v>
          </cell>
        </row>
        <row r="322">
          <cell r="D322" t="str">
            <v>443170.416666666666667NCYB Fld 8</v>
          </cell>
          <cell r="E322">
            <v>44317</v>
          </cell>
          <cell r="G322" t="str">
            <v>Sat</v>
          </cell>
          <cell r="I322">
            <v>0.41666666666666669</v>
          </cell>
          <cell r="K322" t="str">
            <v>NCYB Fld 8</v>
          </cell>
          <cell r="M322" t="str">
            <v>Challenger</v>
          </cell>
          <cell r="O322" t="str">
            <v>Challenger</v>
          </cell>
          <cell r="Q322" t="str">
            <v>Challenger</v>
          </cell>
          <cell r="S322" t="str">
            <v>Challenger Challenger</v>
          </cell>
          <cell r="U322" t="str">
            <v>Challenger Challenger</v>
          </cell>
          <cell r="V322" t="str">
            <v>Challenger</v>
          </cell>
          <cell r="X322" t="str">
            <v>Challenger</v>
          </cell>
        </row>
        <row r="323">
          <cell r="D323" t="str">
            <v>443240.416666666666667NCYB Fld 1</v>
          </cell>
          <cell r="E323">
            <v>44324</v>
          </cell>
          <cell r="G323" t="str">
            <v>Sat</v>
          </cell>
          <cell r="I323">
            <v>0.41666666666666669</v>
          </cell>
          <cell r="K323" t="str">
            <v>NCYB Fld 1</v>
          </cell>
          <cell r="M323" t="str">
            <v>Challenger</v>
          </cell>
          <cell r="O323" t="str">
            <v>Challenger</v>
          </cell>
          <cell r="Q323" t="str">
            <v>Challenger</v>
          </cell>
          <cell r="S323" t="str">
            <v>Challenger Challenger</v>
          </cell>
          <cell r="U323" t="str">
            <v>Challenger Challenger</v>
          </cell>
          <cell r="V323" t="str">
            <v>Challenger</v>
          </cell>
          <cell r="X323" t="str">
            <v>Challenger</v>
          </cell>
        </row>
        <row r="324">
          <cell r="D324" t="str">
            <v>443240.416666666666667NCYB Fld 8</v>
          </cell>
          <cell r="E324">
            <v>44324</v>
          </cell>
          <cell r="G324" t="str">
            <v>Sat</v>
          </cell>
          <cell r="I324">
            <v>0.41666666666666669</v>
          </cell>
          <cell r="K324" t="str">
            <v>NCYB Fld 8</v>
          </cell>
          <cell r="M324" t="str">
            <v>Challenger</v>
          </cell>
          <cell r="O324" t="str">
            <v>Challenger</v>
          </cell>
          <cell r="Q324" t="str">
            <v>Challenger</v>
          </cell>
          <cell r="S324" t="str">
            <v>Challenger Challenger</v>
          </cell>
          <cell r="U324" t="str">
            <v>Challenger Challenger</v>
          </cell>
          <cell r="V324" t="str">
            <v>Challenger</v>
          </cell>
          <cell r="X324" t="str">
            <v>Challenger</v>
          </cell>
        </row>
        <row r="325">
          <cell r="D325" t="str">
            <v>443310.416666666666667NCYB Fld 1</v>
          </cell>
          <cell r="E325">
            <v>44331</v>
          </cell>
          <cell r="G325" t="str">
            <v>Sat</v>
          </cell>
          <cell r="I325">
            <v>0.41666666666666669</v>
          </cell>
          <cell r="K325" t="str">
            <v>NCYB Fld 1</v>
          </cell>
          <cell r="M325" t="str">
            <v>Challenger</v>
          </cell>
          <cell r="O325" t="str">
            <v>Challenger</v>
          </cell>
          <cell r="Q325" t="str">
            <v>Challenger</v>
          </cell>
          <cell r="S325" t="str">
            <v>Challenger Challenger</v>
          </cell>
          <cell r="U325" t="str">
            <v>Challenger Challenger</v>
          </cell>
          <cell r="V325" t="str">
            <v>Challenger</v>
          </cell>
          <cell r="X325" t="str">
            <v>Challenger</v>
          </cell>
        </row>
        <row r="326">
          <cell r="D326" t="str">
            <v>443310.416666666666667NCYB Fld 8</v>
          </cell>
          <cell r="E326">
            <v>44331</v>
          </cell>
          <cell r="G326" t="str">
            <v>Sat</v>
          </cell>
          <cell r="I326">
            <v>0.41666666666666669</v>
          </cell>
          <cell r="K326" t="str">
            <v>NCYB Fld 8</v>
          </cell>
          <cell r="M326" t="str">
            <v>Challenger</v>
          </cell>
          <cell r="O326" t="str">
            <v>Challenger</v>
          </cell>
          <cell r="Q326" t="str">
            <v>Challenger</v>
          </cell>
          <cell r="S326" t="str">
            <v>Challenger Challenger</v>
          </cell>
          <cell r="U326" t="str">
            <v>Challenger Challenger</v>
          </cell>
          <cell r="V326" t="str">
            <v>Challenger</v>
          </cell>
          <cell r="X326" t="str">
            <v>Challenger</v>
          </cell>
        </row>
        <row r="327">
          <cell r="D327" t="str">
            <v>443380.416666666666667NCYB Fld 1</v>
          </cell>
          <cell r="E327">
            <v>44338</v>
          </cell>
          <cell r="G327" t="str">
            <v>Sat</v>
          </cell>
          <cell r="I327">
            <v>0.41666666666666669</v>
          </cell>
          <cell r="K327" t="str">
            <v>NCYB Fld 1</v>
          </cell>
          <cell r="M327" t="str">
            <v>Challenger</v>
          </cell>
          <cell r="O327" t="str">
            <v>Challenger</v>
          </cell>
          <cell r="Q327" t="str">
            <v>Challenger</v>
          </cell>
          <cell r="S327" t="str">
            <v>Challenger Challenger</v>
          </cell>
          <cell r="U327" t="str">
            <v>Challenger Challenger</v>
          </cell>
          <cell r="V327" t="str">
            <v>Challenger</v>
          </cell>
          <cell r="X327" t="str">
            <v>Challenger</v>
          </cell>
        </row>
        <row r="328">
          <cell r="D328" t="str">
            <v>443380.416666666666667NCYB Fld 8</v>
          </cell>
          <cell r="E328">
            <v>44338</v>
          </cell>
          <cell r="G328" t="str">
            <v>Sat</v>
          </cell>
          <cell r="I328">
            <v>0.41666666666666669</v>
          </cell>
          <cell r="K328" t="str">
            <v>NCYB Fld 8</v>
          </cell>
          <cell r="M328" t="str">
            <v>Challenger</v>
          </cell>
          <cell r="O328" t="str">
            <v>Challenger</v>
          </cell>
          <cell r="Q328" t="str">
            <v>Challenger</v>
          </cell>
          <cell r="S328" t="str">
            <v>Challenger Challenger</v>
          </cell>
          <cell r="U328" t="str">
            <v>Challenger Challenger</v>
          </cell>
          <cell r="V328" t="str">
            <v>Challenger</v>
          </cell>
          <cell r="X328" t="str">
            <v>Challenger</v>
          </cell>
        </row>
        <row r="329">
          <cell r="D329" t="str">
            <v>443450.416666666666667NCYB Fld 1</v>
          </cell>
          <cell r="E329">
            <v>44345</v>
          </cell>
          <cell r="G329" t="str">
            <v>Sat</v>
          </cell>
          <cell r="I329">
            <v>0.41666666666666669</v>
          </cell>
          <cell r="K329" t="str">
            <v>NCYB Fld 1</v>
          </cell>
          <cell r="M329" t="str">
            <v>Challenger</v>
          </cell>
          <cell r="O329" t="str">
            <v>Challenger</v>
          </cell>
          <cell r="Q329" t="str">
            <v>Challenger</v>
          </cell>
          <cell r="S329" t="str">
            <v>Challenger Challenger</v>
          </cell>
          <cell r="U329" t="str">
            <v>Challenger Challenger</v>
          </cell>
          <cell r="V329" t="str">
            <v>Challenger</v>
          </cell>
          <cell r="X329" t="str">
            <v>Challenger</v>
          </cell>
        </row>
        <row r="330">
          <cell r="D330" t="str">
            <v>443450.416666666666667NCYB Fld 8</v>
          </cell>
          <cell r="E330">
            <v>44345</v>
          </cell>
          <cell r="G330" t="str">
            <v>Sat</v>
          </cell>
          <cell r="I330">
            <v>0.41666666666666669</v>
          </cell>
          <cell r="K330" t="str">
            <v>NCYB Fld 8</v>
          </cell>
          <cell r="M330" t="str">
            <v>Challenger</v>
          </cell>
          <cell r="O330" t="str">
            <v>Challenger</v>
          </cell>
          <cell r="Q330" t="str">
            <v>Challenger</v>
          </cell>
          <cell r="S330" t="str">
            <v>Challenger Challenger</v>
          </cell>
          <cell r="U330" t="str">
            <v>Challenger Challenger</v>
          </cell>
          <cell r="V330" t="str">
            <v>Challenger</v>
          </cell>
          <cell r="X330" t="str">
            <v>Challenger</v>
          </cell>
        </row>
        <row r="331">
          <cell r="D331" t="str">
            <v>443520.416666666666667NCYB Fld 1</v>
          </cell>
          <cell r="E331">
            <v>44352</v>
          </cell>
          <cell r="G331" t="str">
            <v>Sat</v>
          </cell>
          <cell r="I331">
            <v>0.41666666666666669</v>
          </cell>
          <cell r="K331" t="str">
            <v>NCYB Fld 1</v>
          </cell>
          <cell r="M331" t="str">
            <v>Challenger</v>
          </cell>
          <cell r="O331" t="str">
            <v>Challenger</v>
          </cell>
          <cell r="Q331" t="str">
            <v>Challenger</v>
          </cell>
          <cell r="S331" t="str">
            <v>Challenger Challenger</v>
          </cell>
          <cell r="U331" t="str">
            <v>Challenger Challenger</v>
          </cell>
          <cell r="V331" t="str">
            <v>Challenger</v>
          </cell>
          <cell r="X331" t="str">
            <v>Challenger</v>
          </cell>
        </row>
        <row r="332">
          <cell r="D332" t="str">
            <v>443520.416666666666667NCYB Fld 8</v>
          </cell>
          <cell r="E332">
            <v>44352</v>
          </cell>
          <cell r="G332" t="str">
            <v>Sat</v>
          </cell>
          <cell r="I332">
            <v>0.41666666666666669</v>
          </cell>
          <cell r="K332" t="str">
            <v>NCYB Fld 8</v>
          </cell>
          <cell r="M332" t="str">
            <v>Challenger</v>
          </cell>
          <cell r="O332" t="str">
            <v>Challenger</v>
          </cell>
          <cell r="Q332" t="str">
            <v>Challenger</v>
          </cell>
          <cell r="S332" t="str">
            <v>Challenger Challenger</v>
          </cell>
          <cell r="U332" t="str">
            <v>Challenger Challenger</v>
          </cell>
          <cell r="V332" t="str">
            <v>Challenger</v>
          </cell>
          <cell r="X332" t="str">
            <v>Challenger</v>
          </cell>
        </row>
        <row r="333">
          <cell r="D333" t="str">
            <v>443590.416666666666667NCYB Fld 1</v>
          </cell>
          <cell r="E333">
            <v>44359</v>
          </cell>
          <cell r="G333" t="str">
            <v>Sat</v>
          </cell>
          <cell r="I333">
            <v>0.41666666666666669</v>
          </cell>
          <cell r="K333" t="str">
            <v>NCYB Fld 1</v>
          </cell>
          <cell r="M333" t="str">
            <v>Challenger</v>
          </cell>
          <cell r="O333" t="str">
            <v>Challenger</v>
          </cell>
          <cell r="Q333" t="str">
            <v>Challenger</v>
          </cell>
          <cell r="S333" t="str">
            <v>Challenger Challenger</v>
          </cell>
          <cell r="U333" t="str">
            <v>Challenger Challenger</v>
          </cell>
          <cell r="V333" t="str">
            <v>Challenger</v>
          </cell>
          <cell r="X333" t="str">
            <v>Challenger</v>
          </cell>
        </row>
        <row r="334">
          <cell r="D334" t="str">
            <v>443590.416666666666667NCYB Fld 8</v>
          </cell>
          <cell r="E334">
            <v>44359</v>
          </cell>
          <cell r="G334" t="str">
            <v>Sat</v>
          </cell>
          <cell r="I334">
            <v>0.41666666666666669</v>
          </cell>
          <cell r="K334" t="str">
            <v>NCYB Fld 8</v>
          </cell>
          <cell r="M334" t="str">
            <v>Challenger</v>
          </cell>
          <cell r="O334" t="str">
            <v>Challenger</v>
          </cell>
          <cell r="Q334" t="str">
            <v>Challenger</v>
          </cell>
          <cell r="S334" t="str">
            <v>Challenger Challenger</v>
          </cell>
          <cell r="U334" t="str">
            <v>Challenger Challenger</v>
          </cell>
          <cell r="V334" t="str">
            <v>Challenger</v>
          </cell>
          <cell r="X334" t="str">
            <v>Challenger</v>
          </cell>
        </row>
        <row r="335">
          <cell r="D335" t="str">
            <v>443660.416666666666667NCYB Fld 1</v>
          </cell>
          <cell r="E335">
            <v>44366</v>
          </cell>
          <cell r="G335" t="str">
            <v>Sat</v>
          </cell>
          <cell r="I335">
            <v>0.41666666666666669</v>
          </cell>
          <cell r="K335" t="str">
            <v>NCYB Fld 1</v>
          </cell>
          <cell r="M335" t="str">
            <v>Challenger</v>
          </cell>
          <cell r="O335" t="str">
            <v>Challenger</v>
          </cell>
          <cell r="Q335" t="str">
            <v>Challenger</v>
          </cell>
          <cell r="S335" t="str">
            <v>Challenger Challenger</v>
          </cell>
          <cell r="U335" t="str">
            <v>Challenger Challenger</v>
          </cell>
          <cell r="V335" t="str">
            <v>Challenger</v>
          </cell>
          <cell r="X335" t="str">
            <v>Challenger</v>
          </cell>
        </row>
        <row r="336">
          <cell r="D336" t="str">
            <v>443660.416666666666667NCYB Fld 8</v>
          </cell>
          <cell r="E336">
            <v>44366</v>
          </cell>
          <cell r="G336" t="str">
            <v>Sat</v>
          </cell>
          <cell r="I336">
            <v>0.41666666666666669</v>
          </cell>
          <cell r="K336" t="str">
            <v>NCYB Fld 8</v>
          </cell>
          <cell r="M336" t="str">
            <v>Challenger</v>
          </cell>
          <cell r="O336" t="str">
            <v>Challenger</v>
          </cell>
          <cell r="Q336" t="str">
            <v>Challenger</v>
          </cell>
          <cell r="S336" t="str">
            <v>Challenger Challenger</v>
          </cell>
          <cell r="U336" t="str">
            <v>Challenger Challenger</v>
          </cell>
          <cell r="V336" t="str">
            <v>Challenger</v>
          </cell>
          <cell r="X336" t="str">
            <v>Challenger</v>
          </cell>
        </row>
        <row r="337">
          <cell r="D337" t="str">
            <v>443100.416666666666667NCYB Fld 7</v>
          </cell>
          <cell r="E337">
            <v>44310</v>
          </cell>
          <cell r="G337" t="str">
            <v>Sat</v>
          </cell>
          <cell r="I337">
            <v>0.41666666666666669</v>
          </cell>
          <cell r="K337" t="str">
            <v>NCYB Fld 7</v>
          </cell>
          <cell r="M337" t="str">
            <v>Challenger</v>
          </cell>
          <cell r="O337" t="str">
            <v>Challenger</v>
          </cell>
          <cell r="Q337" t="str">
            <v>Challenger</v>
          </cell>
          <cell r="S337" t="str">
            <v>Challenger Challenger</v>
          </cell>
          <cell r="U337" t="str">
            <v>Challenger Challenger</v>
          </cell>
          <cell r="V337" t="str">
            <v>Challenger</v>
          </cell>
          <cell r="X337" t="str">
            <v>Challenger</v>
          </cell>
        </row>
        <row r="338">
          <cell r="D338" t="str">
            <v>443170.416666666666667NCYB Fld 7</v>
          </cell>
          <cell r="E338">
            <v>44317</v>
          </cell>
          <cell r="G338" t="str">
            <v>Sat</v>
          </cell>
          <cell r="I338">
            <v>0.41666666666666669</v>
          </cell>
          <cell r="K338" t="str">
            <v>NCYB Fld 7</v>
          </cell>
          <cell r="M338" t="str">
            <v>Challenger</v>
          </cell>
          <cell r="O338" t="str">
            <v>Challenger</v>
          </cell>
          <cell r="Q338" t="str">
            <v>Challenger</v>
          </cell>
          <cell r="S338" t="str">
            <v>Challenger Challenger</v>
          </cell>
          <cell r="U338" t="str">
            <v>Challenger Challenger</v>
          </cell>
          <cell r="V338" t="str">
            <v>Challenger</v>
          </cell>
          <cell r="X338" t="str">
            <v>Challenger</v>
          </cell>
        </row>
        <row r="339">
          <cell r="D339" t="str">
            <v>443240.416666666666667NCYB Fld 7</v>
          </cell>
          <cell r="E339">
            <v>44324</v>
          </cell>
          <cell r="G339" t="str">
            <v>Sat</v>
          </cell>
          <cell r="I339">
            <v>0.41666666666666669</v>
          </cell>
          <cell r="K339" t="str">
            <v>NCYB Fld 7</v>
          </cell>
          <cell r="M339" t="str">
            <v>Challenger</v>
          </cell>
          <cell r="O339" t="str">
            <v>Challenger</v>
          </cell>
          <cell r="Q339" t="str">
            <v>Challenger</v>
          </cell>
          <cell r="S339" t="str">
            <v>Challenger Challenger</v>
          </cell>
          <cell r="U339" t="str">
            <v>Challenger Challenger</v>
          </cell>
          <cell r="V339" t="str">
            <v>Challenger</v>
          </cell>
          <cell r="X339" t="str">
            <v>Challenger</v>
          </cell>
        </row>
        <row r="340">
          <cell r="D340" t="str">
            <v>443310.416666666666667NCYB Fld 7</v>
          </cell>
          <cell r="E340">
            <v>44331</v>
          </cell>
          <cell r="G340" t="str">
            <v>Sat</v>
          </cell>
          <cell r="I340">
            <v>0.41666666666666669</v>
          </cell>
          <cell r="K340" t="str">
            <v>NCYB Fld 7</v>
          </cell>
          <cell r="M340" t="str">
            <v>Challenger</v>
          </cell>
          <cell r="O340" t="str">
            <v>Challenger</v>
          </cell>
          <cell r="Q340" t="str">
            <v>Challenger</v>
          </cell>
          <cell r="S340" t="str">
            <v>Challenger Challenger</v>
          </cell>
          <cell r="U340" t="str">
            <v>Challenger Challenger</v>
          </cell>
          <cell r="V340" t="str">
            <v>Challenger</v>
          </cell>
          <cell r="X340" t="str">
            <v>Challenger</v>
          </cell>
        </row>
        <row r="341">
          <cell r="D341" t="str">
            <v>443380.416666666666667NCYB Fld 7</v>
          </cell>
          <cell r="E341">
            <v>44338</v>
          </cell>
          <cell r="G341" t="str">
            <v>Sat</v>
          </cell>
          <cell r="I341">
            <v>0.41666666666666669</v>
          </cell>
          <cell r="K341" t="str">
            <v>NCYB Fld 7</v>
          </cell>
          <cell r="M341" t="str">
            <v>Challenger</v>
          </cell>
          <cell r="O341" t="str">
            <v>Challenger</v>
          </cell>
          <cell r="Q341" t="str">
            <v>Challenger</v>
          </cell>
          <cell r="S341" t="str">
            <v>Challenger Challenger</v>
          </cell>
          <cell r="U341" t="str">
            <v>Challenger Challenger</v>
          </cell>
          <cell r="V341" t="str">
            <v>Challenger</v>
          </cell>
          <cell r="X341" t="str">
            <v>Challenger</v>
          </cell>
        </row>
        <row r="342">
          <cell r="D342" t="str">
            <v>443450.416666666666667NCYB Fld 7</v>
          </cell>
          <cell r="E342">
            <v>44345</v>
          </cell>
          <cell r="G342" t="str">
            <v>Sat</v>
          </cell>
          <cell r="I342">
            <v>0.41666666666666669</v>
          </cell>
          <cell r="K342" t="str">
            <v>NCYB Fld 7</v>
          </cell>
          <cell r="M342" t="str">
            <v>Challenger</v>
          </cell>
          <cell r="O342" t="str">
            <v>Challenger</v>
          </cell>
          <cell r="Q342" t="str">
            <v>Challenger</v>
          </cell>
          <cell r="S342" t="str">
            <v>Challenger Challenger</v>
          </cell>
          <cell r="U342" t="str">
            <v>Challenger Challenger</v>
          </cell>
          <cell r="V342" t="str">
            <v>Challenger</v>
          </cell>
          <cell r="X342" t="str">
            <v>Challenger</v>
          </cell>
        </row>
        <row r="343">
          <cell r="D343" t="str">
            <v>443520.416666666666667NCYB Fld 7</v>
          </cell>
          <cell r="E343">
            <v>44352</v>
          </cell>
          <cell r="G343" t="str">
            <v>Sat</v>
          </cell>
          <cell r="I343">
            <v>0.41666666666666669</v>
          </cell>
          <cell r="K343" t="str">
            <v>NCYB Fld 7</v>
          </cell>
          <cell r="M343" t="str">
            <v>Challenger</v>
          </cell>
          <cell r="O343" t="str">
            <v>Challenger</v>
          </cell>
          <cell r="Q343" t="str">
            <v>Challenger</v>
          </cell>
          <cell r="S343" t="str">
            <v>Challenger Challenger</v>
          </cell>
          <cell r="U343" t="str">
            <v>Challenger Challenger</v>
          </cell>
          <cell r="V343" t="str">
            <v>Challenger</v>
          </cell>
          <cell r="X343" t="str">
            <v>Challenger</v>
          </cell>
        </row>
        <row r="344">
          <cell r="D344" t="str">
            <v>443590.416666666666667NCYB Fld 7</v>
          </cell>
          <cell r="E344">
            <v>44359</v>
          </cell>
          <cell r="G344" t="str">
            <v>Sat</v>
          </cell>
          <cell r="I344">
            <v>0.41666666666666669</v>
          </cell>
          <cell r="K344" t="str">
            <v>NCYB Fld 7</v>
          </cell>
          <cell r="M344" t="str">
            <v>Challenger</v>
          </cell>
          <cell r="O344" t="str">
            <v>Challenger</v>
          </cell>
          <cell r="Q344" t="str">
            <v>Challenger</v>
          </cell>
          <cell r="S344" t="str">
            <v>Challenger Challenger</v>
          </cell>
          <cell r="U344" t="str">
            <v>Challenger Challenger</v>
          </cell>
          <cell r="V344" t="str">
            <v>Challenger</v>
          </cell>
          <cell r="X344" t="str">
            <v>Challenger</v>
          </cell>
        </row>
        <row r="345">
          <cell r="D345" t="str">
            <v>443660.416666666666667NCYB Fld 7</v>
          </cell>
          <cell r="E345">
            <v>44366</v>
          </cell>
          <cell r="G345" t="str">
            <v>Sat</v>
          </cell>
          <cell r="I345">
            <v>0.41666666666666669</v>
          </cell>
          <cell r="K345" t="str">
            <v>NCYB Fld 7</v>
          </cell>
          <cell r="M345" t="str">
            <v>Challenger</v>
          </cell>
          <cell r="O345" t="str">
            <v>Challenger</v>
          </cell>
          <cell r="Q345" t="str">
            <v>Challenger</v>
          </cell>
          <cell r="S345" t="str">
            <v>Challenger Challenger</v>
          </cell>
          <cell r="U345" t="str">
            <v>Challenger Challenger</v>
          </cell>
          <cell r="V345" t="str">
            <v>Challenger</v>
          </cell>
          <cell r="X345" t="str">
            <v>Challenger</v>
          </cell>
        </row>
        <row r="351">
          <cell r="D351" t="str">
            <v>442840.75NCYB Fld 3</v>
          </cell>
          <cell r="E351">
            <v>44284</v>
          </cell>
          <cell r="G351" t="str">
            <v>Mon</v>
          </cell>
          <cell r="I351">
            <v>0.75</v>
          </cell>
          <cell r="K351" t="str">
            <v>NCYB Fld 3</v>
          </cell>
          <cell r="M351" t="str">
            <v>Practice</v>
          </cell>
          <cell r="O351" t="str">
            <v>12 White</v>
          </cell>
          <cell r="V351" t="str">
            <v>Travel</v>
          </cell>
          <cell r="X351" t="str">
            <v>12 White</v>
          </cell>
        </row>
        <row r="352">
          <cell r="D352" t="str">
            <v>442840.75NCYB Fld 4</v>
          </cell>
          <cell r="E352">
            <v>44284</v>
          </cell>
          <cell r="G352" t="str">
            <v>Mon</v>
          </cell>
          <cell r="I352">
            <v>0.75</v>
          </cell>
          <cell r="K352" t="str">
            <v>NCYB Fld 4</v>
          </cell>
          <cell r="M352" t="str">
            <v>Practice</v>
          </cell>
          <cell r="O352" t="str">
            <v>11 White</v>
          </cell>
          <cell r="V352" t="str">
            <v>Travel</v>
          </cell>
          <cell r="X352" t="str">
            <v>11 White</v>
          </cell>
        </row>
        <row r="353">
          <cell r="D353" t="str">
            <v>442840.75NCYB Fld 5</v>
          </cell>
          <cell r="E353">
            <v>44284</v>
          </cell>
          <cell r="G353" t="str">
            <v>Mon</v>
          </cell>
          <cell r="I353">
            <v>0.75</v>
          </cell>
          <cell r="K353" t="str">
            <v>NCYB Fld 5</v>
          </cell>
          <cell r="M353" t="str">
            <v>Practice</v>
          </cell>
          <cell r="O353" t="str">
            <v>10 Blue</v>
          </cell>
          <cell r="V353" t="str">
            <v>Travel</v>
          </cell>
          <cell r="X353" t="str">
            <v>10 Blue</v>
          </cell>
        </row>
        <row r="354">
          <cell r="D354" t="str">
            <v>442840.75NCYB Fld 6</v>
          </cell>
          <cell r="E354">
            <v>44284</v>
          </cell>
          <cell r="G354" t="str">
            <v>Mon</v>
          </cell>
          <cell r="I354">
            <v>0.75</v>
          </cell>
          <cell r="K354" t="str">
            <v>NCYB Fld 6</v>
          </cell>
          <cell r="M354" t="str">
            <v>Practice</v>
          </cell>
          <cell r="O354" t="str">
            <v>9 Blue</v>
          </cell>
          <cell r="V354" t="str">
            <v>Travel</v>
          </cell>
          <cell r="X354" t="str">
            <v>9 Blue</v>
          </cell>
        </row>
        <row r="355">
          <cell r="D355" t="str">
            <v>442840.75NCYB Fld 7</v>
          </cell>
          <cell r="E355">
            <v>44284</v>
          </cell>
          <cell r="G355" t="str">
            <v>Mon</v>
          </cell>
          <cell r="I355">
            <v>0.75</v>
          </cell>
          <cell r="K355" t="str">
            <v>NCYB Fld 7</v>
          </cell>
          <cell r="M355" t="str">
            <v>Practice</v>
          </cell>
          <cell r="O355" t="str">
            <v>7 Black</v>
          </cell>
          <cell r="V355" t="str">
            <v>Travel</v>
          </cell>
          <cell r="X355" t="str">
            <v>7 Black</v>
          </cell>
        </row>
        <row r="357">
          <cell r="D357" t="str">
            <v>442850.75NCYB Fld 3</v>
          </cell>
          <cell r="E357">
            <v>44285</v>
          </cell>
          <cell r="G357" t="str">
            <v>Tue</v>
          </cell>
          <cell r="I357">
            <v>0.75</v>
          </cell>
          <cell r="K357" t="str">
            <v>NCYB Fld 3</v>
          </cell>
          <cell r="M357" t="str">
            <v>Practice</v>
          </cell>
          <cell r="O357" t="str">
            <v>11 Blue</v>
          </cell>
          <cell r="V357" t="str">
            <v>Travel</v>
          </cell>
          <cell r="X357" t="str">
            <v>11 Blue</v>
          </cell>
        </row>
        <row r="358">
          <cell r="D358" t="str">
            <v>442850.75NCYB Fld 4</v>
          </cell>
          <cell r="E358">
            <v>44285</v>
          </cell>
          <cell r="G358" t="str">
            <v>Tue</v>
          </cell>
          <cell r="I358">
            <v>0.75</v>
          </cell>
          <cell r="K358" t="str">
            <v>NCYB Fld 4</v>
          </cell>
          <cell r="M358" t="str">
            <v>Practice</v>
          </cell>
          <cell r="O358" t="str">
            <v>12 Black</v>
          </cell>
          <cell r="V358" t="str">
            <v>Travel</v>
          </cell>
          <cell r="X358" t="str">
            <v>12 Black</v>
          </cell>
        </row>
        <row r="359">
          <cell r="D359" t="str">
            <v>442850.75NCYB Fld 5</v>
          </cell>
          <cell r="E359">
            <v>44285</v>
          </cell>
          <cell r="G359" t="str">
            <v>Tue</v>
          </cell>
          <cell r="I359">
            <v>0.75</v>
          </cell>
          <cell r="K359" t="str">
            <v>NCYB Fld 5</v>
          </cell>
          <cell r="M359" t="str">
            <v>Practice</v>
          </cell>
          <cell r="O359" t="str">
            <v>10 White</v>
          </cell>
          <cell r="V359" t="str">
            <v>Travel</v>
          </cell>
          <cell r="X359" t="str">
            <v>10 White</v>
          </cell>
        </row>
        <row r="360">
          <cell r="D360" t="str">
            <v>442850.75NCYB Fld 6</v>
          </cell>
          <cell r="E360">
            <v>44285</v>
          </cell>
          <cell r="G360" t="str">
            <v>Tue</v>
          </cell>
          <cell r="I360">
            <v>0.75</v>
          </cell>
          <cell r="K360" t="str">
            <v>NCYB Fld 6</v>
          </cell>
          <cell r="M360" t="str">
            <v>Practice</v>
          </cell>
          <cell r="O360" t="str">
            <v>8 Blue</v>
          </cell>
          <cell r="V360" t="str">
            <v>Travel</v>
          </cell>
          <cell r="X360" t="str">
            <v>8 Blue</v>
          </cell>
        </row>
        <row r="361">
          <cell r="D361" t="str">
            <v>442850.75NCYB Fld 7</v>
          </cell>
          <cell r="E361">
            <v>44285</v>
          </cell>
          <cell r="G361" t="str">
            <v>Tue</v>
          </cell>
          <cell r="I361">
            <v>0.75</v>
          </cell>
          <cell r="K361" t="str">
            <v>NCYB Fld 7</v>
          </cell>
          <cell r="M361" t="str">
            <v>Practice</v>
          </cell>
          <cell r="O361" t="str">
            <v>8 White</v>
          </cell>
          <cell r="V361" t="str">
            <v>Travel</v>
          </cell>
          <cell r="X361" t="str">
            <v>8 White</v>
          </cell>
        </row>
        <row r="363">
          <cell r="D363" t="str">
            <v>442860.75NCYB Fld 3</v>
          </cell>
          <cell r="E363">
            <v>44286</v>
          </cell>
          <cell r="G363" t="str">
            <v>Wed</v>
          </cell>
          <cell r="I363">
            <v>0.75</v>
          </cell>
          <cell r="K363" t="str">
            <v>NCYB Fld 3</v>
          </cell>
          <cell r="M363" t="str">
            <v>Practice</v>
          </cell>
          <cell r="O363" t="str">
            <v>12 White</v>
          </cell>
          <cell r="V363" t="str">
            <v>Travel</v>
          </cell>
          <cell r="X363" t="str">
            <v>12 White</v>
          </cell>
        </row>
        <row r="364">
          <cell r="D364" t="str">
            <v>442860.75NCYB Fld 4</v>
          </cell>
          <cell r="E364">
            <v>44286</v>
          </cell>
          <cell r="G364" t="str">
            <v>Wed</v>
          </cell>
          <cell r="I364">
            <v>0.75</v>
          </cell>
          <cell r="K364" t="str">
            <v>NCYB Fld 4</v>
          </cell>
          <cell r="M364" t="str">
            <v>Practice</v>
          </cell>
          <cell r="O364" t="str">
            <v>11 White</v>
          </cell>
          <cell r="V364" t="str">
            <v>Travel</v>
          </cell>
          <cell r="X364" t="str">
            <v>11 White</v>
          </cell>
        </row>
        <row r="365">
          <cell r="D365" t="str">
            <v>442860.75NCYB Fld 5</v>
          </cell>
          <cell r="E365">
            <v>44286</v>
          </cell>
          <cell r="G365" t="str">
            <v>Wed</v>
          </cell>
          <cell r="I365">
            <v>0.75</v>
          </cell>
          <cell r="K365" t="str">
            <v>NCYB Fld 5</v>
          </cell>
          <cell r="M365" t="str">
            <v>Practice</v>
          </cell>
          <cell r="O365" t="str">
            <v>10 Blue</v>
          </cell>
          <cell r="V365" t="str">
            <v>Travel</v>
          </cell>
          <cell r="X365" t="str">
            <v>10 Blue</v>
          </cell>
        </row>
        <row r="366">
          <cell r="D366" t="str">
            <v>442860.75NCYB Fld 6</v>
          </cell>
          <cell r="E366">
            <v>44286</v>
          </cell>
          <cell r="G366" t="str">
            <v>Wed</v>
          </cell>
          <cell r="I366">
            <v>0.75</v>
          </cell>
          <cell r="K366" t="str">
            <v>NCYB Fld 6</v>
          </cell>
          <cell r="M366" t="str">
            <v>Practice</v>
          </cell>
          <cell r="O366" t="str">
            <v>9 White</v>
          </cell>
          <cell r="V366" t="str">
            <v>Travel</v>
          </cell>
          <cell r="X366" t="str">
            <v>9 White</v>
          </cell>
        </row>
        <row r="367">
          <cell r="D367" t="str">
            <v>442860.75NCYB Fld 7</v>
          </cell>
          <cell r="E367">
            <v>44286</v>
          </cell>
          <cell r="G367" t="str">
            <v>Wed</v>
          </cell>
          <cell r="I367">
            <v>0.75</v>
          </cell>
          <cell r="K367" t="str">
            <v>NCYB Fld 7</v>
          </cell>
          <cell r="M367" t="str">
            <v>Practice</v>
          </cell>
        </row>
        <row r="369">
          <cell r="D369" t="str">
            <v>442870.75NCYB Fld 3</v>
          </cell>
          <cell r="E369">
            <v>44287</v>
          </cell>
          <cell r="G369" t="str">
            <v>Thu</v>
          </cell>
          <cell r="I369">
            <v>0.75</v>
          </cell>
          <cell r="K369" t="str">
            <v>NCYB Fld 3</v>
          </cell>
          <cell r="M369" t="str">
            <v>Practice</v>
          </cell>
          <cell r="O369" t="str">
            <v>12 Blue</v>
          </cell>
          <cell r="V369" t="str">
            <v>Travel</v>
          </cell>
          <cell r="X369" t="str">
            <v>12 Blue</v>
          </cell>
        </row>
        <row r="370">
          <cell r="D370" t="str">
            <v>442870.75NCYB Fld 4</v>
          </cell>
          <cell r="E370">
            <v>44287</v>
          </cell>
          <cell r="G370" t="str">
            <v>Thu</v>
          </cell>
          <cell r="I370">
            <v>0.75</v>
          </cell>
          <cell r="K370" t="str">
            <v>NCYB Fld 4</v>
          </cell>
          <cell r="M370" t="str">
            <v>Practice</v>
          </cell>
          <cell r="O370" t="str">
            <v>12 Black</v>
          </cell>
          <cell r="V370" t="str">
            <v>Travel</v>
          </cell>
          <cell r="X370" t="str">
            <v>12 Black</v>
          </cell>
        </row>
        <row r="371">
          <cell r="D371" t="str">
            <v>442870.75NCYB Fld 5</v>
          </cell>
          <cell r="E371">
            <v>44287</v>
          </cell>
          <cell r="G371" t="str">
            <v>Thu</v>
          </cell>
          <cell r="I371">
            <v>0.75</v>
          </cell>
          <cell r="K371" t="str">
            <v>NCYB Fld 5</v>
          </cell>
          <cell r="M371" t="str">
            <v>Practice</v>
          </cell>
          <cell r="O371" t="str">
            <v>10 White</v>
          </cell>
          <cell r="V371" t="str">
            <v>Travel</v>
          </cell>
          <cell r="X371" t="str">
            <v>10 White</v>
          </cell>
        </row>
        <row r="372">
          <cell r="D372" t="str">
            <v>442870.75NCYB Fld 6</v>
          </cell>
          <cell r="E372">
            <v>44287</v>
          </cell>
          <cell r="G372" t="str">
            <v>Thu</v>
          </cell>
          <cell r="I372">
            <v>0.75</v>
          </cell>
          <cell r="K372" t="str">
            <v>NCYB Fld 6</v>
          </cell>
          <cell r="M372" t="str">
            <v>Practice</v>
          </cell>
          <cell r="O372" t="str">
            <v>9 Blue</v>
          </cell>
          <cell r="V372" t="str">
            <v>Travel</v>
          </cell>
          <cell r="X372" t="str">
            <v>9 Blue</v>
          </cell>
        </row>
        <row r="373">
          <cell r="D373" t="str">
            <v>442870.75NCYB Fld 7</v>
          </cell>
          <cell r="E373">
            <v>44287</v>
          </cell>
          <cell r="G373" t="str">
            <v>Thu</v>
          </cell>
          <cell r="I373">
            <v>0.75</v>
          </cell>
          <cell r="K373" t="str">
            <v>NCYB Fld 7</v>
          </cell>
          <cell r="M373" t="str">
            <v>Practice</v>
          </cell>
          <cell r="O373" t="str">
            <v>8 Blue</v>
          </cell>
          <cell r="V373" t="str">
            <v>Travel</v>
          </cell>
          <cell r="X373" t="str">
            <v>8 Blue</v>
          </cell>
        </row>
        <row r="375">
          <cell r="D375" t="str">
            <v>442880.75NCYB Fld 3</v>
          </cell>
          <cell r="E375">
            <v>44288</v>
          </cell>
          <cell r="G375" t="str">
            <v>Fri</v>
          </cell>
          <cell r="I375">
            <v>0.75</v>
          </cell>
          <cell r="K375" t="str">
            <v>NCYB Fld 3</v>
          </cell>
          <cell r="M375" t="str">
            <v>Practice</v>
          </cell>
          <cell r="O375" t="str">
            <v>11 Blue</v>
          </cell>
          <cell r="V375" t="str">
            <v>Travel</v>
          </cell>
          <cell r="X375" t="str">
            <v>11 Blue</v>
          </cell>
        </row>
        <row r="376">
          <cell r="D376" t="str">
            <v>442880.75NCYB Fld 4</v>
          </cell>
          <cell r="E376">
            <v>44288</v>
          </cell>
          <cell r="G376" t="str">
            <v>Fri</v>
          </cell>
          <cell r="I376">
            <v>0.75</v>
          </cell>
          <cell r="K376" t="str">
            <v>NCYB Fld 4</v>
          </cell>
          <cell r="M376" t="str">
            <v>Practice</v>
          </cell>
          <cell r="O376" t="str">
            <v>11 White</v>
          </cell>
          <cell r="V376" t="str">
            <v>Travel</v>
          </cell>
          <cell r="X376" t="str">
            <v>11 White</v>
          </cell>
        </row>
        <row r="377">
          <cell r="D377" t="str">
            <v>442880.75NCYB Fld 5</v>
          </cell>
          <cell r="E377">
            <v>44288</v>
          </cell>
          <cell r="G377" t="str">
            <v>Fri</v>
          </cell>
          <cell r="I377">
            <v>0.75</v>
          </cell>
          <cell r="K377" t="str">
            <v>NCYB Fld 5</v>
          </cell>
          <cell r="M377" t="str">
            <v>Practice</v>
          </cell>
        </row>
        <row r="378">
          <cell r="D378" t="str">
            <v>442880.75NCYB Fld 6</v>
          </cell>
          <cell r="E378">
            <v>44288</v>
          </cell>
          <cell r="G378" t="str">
            <v>Fri</v>
          </cell>
          <cell r="I378">
            <v>0.75</v>
          </cell>
          <cell r="K378" t="str">
            <v>NCYB Fld 6</v>
          </cell>
          <cell r="M378" t="str">
            <v>Practice</v>
          </cell>
          <cell r="O378" t="str">
            <v>8 White</v>
          </cell>
          <cell r="V378" t="str">
            <v>Travel</v>
          </cell>
          <cell r="X378" t="str">
            <v>8 White</v>
          </cell>
        </row>
        <row r="379">
          <cell r="D379" t="str">
            <v>442880.75NCYB Fld 7</v>
          </cell>
          <cell r="E379">
            <v>44288</v>
          </cell>
          <cell r="G379" t="str">
            <v>Fri</v>
          </cell>
          <cell r="I379">
            <v>0.75</v>
          </cell>
          <cell r="K379" t="str">
            <v>NCYB Fld 7</v>
          </cell>
          <cell r="M379" t="str">
            <v>Practice</v>
          </cell>
          <cell r="O379" t="str">
            <v>7 Black</v>
          </cell>
          <cell r="V379" t="str">
            <v>Travel</v>
          </cell>
          <cell r="X379" t="str">
            <v>7 Black</v>
          </cell>
        </row>
        <row r="381">
          <cell r="D381" t="str">
            <v>442910.75NCYB Fld 3</v>
          </cell>
          <cell r="E381">
            <v>44291</v>
          </cell>
          <cell r="G381" t="str">
            <v>Mon</v>
          </cell>
          <cell r="I381">
            <v>0.75</v>
          </cell>
          <cell r="K381" t="str">
            <v>NCYB Fld 3</v>
          </cell>
          <cell r="M381" t="str">
            <v>Practice</v>
          </cell>
          <cell r="O381" t="str">
            <v>12 White</v>
          </cell>
          <cell r="V381" t="str">
            <v>Travel</v>
          </cell>
          <cell r="X381" t="str">
            <v>12 White</v>
          </cell>
        </row>
        <row r="382">
          <cell r="D382" t="str">
            <v>442910.75NCYB Fld 4</v>
          </cell>
          <cell r="E382">
            <v>44291</v>
          </cell>
          <cell r="G382" t="str">
            <v>Mon</v>
          </cell>
          <cell r="I382">
            <v>0.75</v>
          </cell>
          <cell r="K382" t="str">
            <v>NCYB Fld 4</v>
          </cell>
          <cell r="M382" t="str">
            <v>Practice</v>
          </cell>
          <cell r="O382" t="str">
            <v>11 White</v>
          </cell>
          <cell r="V382" t="str">
            <v>Travel</v>
          </cell>
          <cell r="X382" t="str">
            <v>11 White</v>
          </cell>
        </row>
        <row r="383">
          <cell r="D383" t="str">
            <v>442910.75NCYB Fld 5</v>
          </cell>
          <cell r="E383">
            <v>44291</v>
          </cell>
          <cell r="G383" t="str">
            <v>Mon</v>
          </cell>
          <cell r="I383">
            <v>0.75</v>
          </cell>
          <cell r="K383" t="str">
            <v>NCYB Fld 5</v>
          </cell>
          <cell r="M383" t="str">
            <v>Practice</v>
          </cell>
          <cell r="O383" t="str">
            <v>10 White</v>
          </cell>
          <cell r="V383" t="str">
            <v>Travel</v>
          </cell>
          <cell r="X383" t="str">
            <v>10 White</v>
          </cell>
        </row>
        <row r="384">
          <cell r="D384" t="str">
            <v>442910.75NCYB Fld 6</v>
          </cell>
          <cell r="E384">
            <v>44291</v>
          </cell>
          <cell r="G384" t="str">
            <v>Mon</v>
          </cell>
          <cell r="I384">
            <v>0.75</v>
          </cell>
          <cell r="K384" t="str">
            <v>NCYB Fld 6</v>
          </cell>
          <cell r="M384" t="str">
            <v>Practice</v>
          </cell>
          <cell r="O384" t="str">
            <v>9 White</v>
          </cell>
          <cell r="V384" t="str">
            <v>Travel</v>
          </cell>
          <cell r="X384" t="str">
            <v>9 White</v>
          </cell>
        </row>
        <row r="385">
          <cell r="D385" t="str">
            <v>442910.75NCYB Fld 7</v>
          </cell>
          <cell r="E385">
            <v>44291</v>
          </cell>
          <cell r="G385" t="str">
            <v>Mon</v>
          </cell>
          <cell r="I385">
            <v>0.75</v>
          </cell>
          <cell r="K385" t="str">
            <v>NCYB Fld 7</v>
          </cell>
          <cell r="M385" t="str">
            <v>Practice</v>
          </cell>
          <cell r="O385" t="str">
            <v>7 Black</v>
          </cell>
          <cell r="V385" t="str">
            <v>Travel</v>
          </cell>
          <cell r="X385" t="str">
            <v>7 Black</v>
          </cell>
        </row>
        <row r="387">
          <cell r="D387" t="str">
            <v>442920.75NCYB Fld 3</v>
          </cell>
          <cell r="E387">
            <v>44292</v>
          </cell>
          <cell r="G387" t="str">
            <v>Tue</v>
          </cell>
          <cell r="I387">
            <v>0.75</v>
          </cell>
          <cell r="K387" t="str">
            <v>NCYB Fld 3</v>
          </cell>
          <cell r="M387" t="str">
            <v>Practice</v>
          </cell>
          <cell r="O387" t="str">
            <v>12 Blue</v>
          </cell>
          <cell r="V387" t="str">
            <v>Travel</v>
          </cell>
          <cell r="X387" t="str">
            <v>12 Blue</v>
          </cell>
        </row>
        <row r="388">
          <cell r="D388" t="str">
            <v>442920.75NCYB Fld 4</v>
          </cell>
          <cell r="E388">
            <v>44292</v>
          </cell>
          <cell r="G388" t="str">
            <v>Tue</v>
          </cell>
          <cell r="I388">
            <v>0.75</v>
          </cell>
          <cell r="K388" t="str">
            <v>NCYB Fld 4</v>
          </cell>
          <cell r="M388" t="str">
            <v>Practice</v>
          </cell>
          <cell r="O388" t="str">
            <v>11 Blue</v>
          </cell>
          <cell r="V388" t="str">
            <v>Travel</v>
          </cell>
          <cell r="X388" t="str">
            <v>11 Blue</v>
          </cell>
        </row>
        <row r="389">
          <cell r="D389" t="str">
            <v>442920.75NCYB Fld 5</v>
          </cell>
          <cell r="E389">
            <v>44292</v>
          </cell>
          <cell r="G389" t="str">
            <v>Tue</v>
          </cell>
          <cell r="I389">
            <v>0.75</v>
          </cell>
          <cell r="K389" t="str">
            <v>NCYB Fld 5</v>
          </cell>
          <cell r="M389" t="str">
            <v>Practice</v>
          </cell>
          <cell r="O389" t="str">
            <v>10 Blue</v>
          </cell>
          <cell r="V389" t="str">
            <v>Travel</v>
          </cell>
          <cell r="X389" t="str">
            <v>10 Blue</v>
          </cell>
        </row>
        <row r="390">
          <cell r="D390" t="str">
            <v>442920.75NCYB Fld 6</v>
          </cell>
          <cell r="E390">
            <v>44292</v>
          </cell>
          <cell r="G390" t="str">
            <v>Tue</v>
          </cell>
          <cell r="I390">
            <v>0.75</v>
          </cell>
          <cell r="K390" t="str">
            <v>NCYB Fld 6</v>
          </cell>
          <cell r="M390" t="str">
            <v>Practice</v>
          </cell>
          <cell r="O390" t="str">
            <v>8 Blue</v>
          </cell>
          <cell r="V390" t="str">
            <v>Travel</v>
          </cell>
          <cell r="X390" t="str">
            <v>8 Blue</v>
          </cell>
        </row>
        <row r="391">
          <cell r="D391" t="str">
            <v>442920.75NCYB Fld 7</v>
          </cell>
          <cell r="E391">
            <v>44292</v>
          </cell>
          <cell r="G391" t="str">
            <v>Tue</v>
          </cell>
          <cell r="I391">
            <v>0.75</v>
          </cell>
          <cell r="K391" t="str">
            <v>NCYB Fld 7</v>
          </cell>
          <cell r="M391" t="str">
            <v>Practice</v>
          </cell>
          <cell r="O391" t="str">
            <v>8 White</v>
          </cell>
          <cell r="V391" t="str">
            <v>Travel</v>
          </cell>
          <cell r="X391" t="str">
            <v>8 White</v>
          </cell>
        </row>
        <row r="393">
          <cell r="D393" t="str">
            <v>442930.75NCYB Fld 3</v>
          </cell>
          <cell r="E393">
            <v>44293</v>
          </cell>
          <cell r="G393" t="str">
            <v>Wed</v>
          </cell>
          <cell r="I393">
            <v>0.75</v>
          </cell>
          <cell r="K393" t="str">
            <v>NCYB Fld 3</v>
          </cell>
          <cell r="M393" t="str">
            <v>Practice</v>
          </cell>
          <cell r="O393" t="str">
            <v>12 Black</v>
          </cell>
          <cell r="V393" t="str">
            <v>Travel</v>
          </cell>
          <cell r="X393" t="str">
            <v>12 Black</v>
          </cell>
        </row>
        <row r="394">
          <cell r="D394" t="str">
            <v>442930.75NCYB Fld 4</v>
          </cell>
          <cell r="E394">
            <v>44293</v>
          </cell>
          <cell r="G394" t="str">
            <v>Wed</v>
          </cell>
          <cell r="I394">
            <v>0.75</v>
          </cell>
          <cell r="K394" t="str">
            <v>NCYB Fld 4</v>
          </cell>
          <cell r="M394" t="str">
            <v>Practice</v>
          </cell>
          <cell r="O394" t="str">
            <v>11 White</v>
          </cell>
          <cell r="V394" t="str">
            <v>Travel</v>
          </cell>
          <cell r="X394" t="str">
            <v>11 White</v>
          </cell>
        </row>
        <row r="395">
          <cell r="D395" t="str">
            <v>442930.75NCYB Fld 5</v>
          </cell>
          <cell r="E395">
            <v>44293</v>
          </cell>
          <cell r="G395" t="str">
            <v>Wed</v>
          </cell>
          <cell r="I395">
            <v>0.75</v>
          </cell>
          <cell r="K395" t="str">
            <v>NCYB Fld 5</v>
          </cell>
          <cell r="M395" t="str">
            <v>Practice</v>
          </cell>
          <cell r="O395" t="str">
            <v>10 White</v>
          </cell>
          <cell r="V395" t="str">
            <v>Travel</v>
          </cell>
          <cell r="X395" t="str">
            <v>10 White</v>
          </cell>
        </row>
        <row r="396">
          <cell r="D396" t="str">
            <v>442930.75NCYB Fld 6</v>
          </cell>
          <cell r="E396">
            <v>44293</v>
          </cell>
          <cell r="G396" t="str">
            <v>Wed</v>
          </cell>
          <cell r="I396">
            <v>0.75</v>
          </cell>
          <cell r="K396" t="str">
            <v>NCYB Fld 6</v>
          </cell>
          <cell r="M396" t="str">
            <v>Practice</v>
          </cell>
          <cell r="O396" t="str">
            <v>9 Blue</v>
          </cell>
          <cell r="V396" t="str">
            <v>Travel</v>
          </cell>
          <cell r="X396" t="str">
            <v>9 Blue</v>
          </cell>
        </row>
        <row r="397">
          <cell r="D397" t="str">
            <v>442930.75NCYB Fld 7</v>
          </cell>
          <cell r="E397">
            <v>44293</v>
          </cell>
          <cell r="G397" t="str">
            <v>Wed</v>
          </cell>
          <cell r="I397">
            <v>0.75</v>
          </cell>
          <cell r="K397" t="str">
            <v>NCYB Fld 7</v>
          </cell>
          <cell r="M397" t="str">
            <v>Practice</v>
          </cell>
          <cell r="O397" t="str">
            <v>9 White</v>
          </cell>
          <cell r="V397" t="str">
            <v>Travel</v>
          </cell>
          <cell r="X397" t="str">
            <v>9 White</v>
          </cell>
        </row>
        <row r="399">
          <cell r="D399" t="str">
            <v>442940.75NCYB Fld 3</v>
          </cell>
          <cell r="E399">
            <v>44294</v>
          </cell>
          <cell r="G399" t="str">
            <v>Thu</v>
          </cell>
          <cell r="I399">
            <v>0.75</v>
          </cell>
          <cell r="K399" t="str">
            <v>NCYB Fld 3</v>
          </cell>
          <cell r="M399" t="str">
            <v>Practice</v>
          </cell>
          <cell r="O399" t="str">
            <v>12 Blue</v>
          </cell>
          <cell r="V399" t="str">
            <v>Travel</v>
          </cell>
          <cell r="X399" t="str">
            <v>12 Blue</v>
          </cell>
        </row>
        <row r="400">
          <cell r="D400" t="str">
            <v>442940.75NCYB Fld 4</v>
          </cell>
          <cell r="E400">
            <v>44294</v>
          </cell>
          <cell r="G400" t="str">
            <v>Thu</v>
          </cell>
          <cell r="I400">
            <v>0.75</v>
          </cell>
          <cell r="K400" t="str">
            <v>NCYB Fld 4</v>
          </cell>
          <cell r="M400" t="str">
            <v>Practice</v>
          </cell>
          <cell r="O400" t="str">
            <v>11 Blue</v>
          </cell>
          <cell r="V400" t="str">
            <v>Travel</v>
          </cell>
          <cell r="X400" t="str">
            <v>11 Blue</v>
          </cell>
        </row>
        <row r="401">
          <cell r="D401" t="str">
            <v>442940.75NCYB Fld 5</v>
          </cell>
          <cell r="E401">
            <v>44294</v>
          </cell>
          <cell r="G401" t="str">
            <v>Thu</v>
          </cell>
          <cell r="I401">
            <v>0.75</v>
          </cell>
          <cell r="K401" t="str">
            <v>NCYB Fld 5</v>
          </cell>
          <cell r="M401" t="str">
            <v>Practice</v>
          </cell>
          <cell r="O401" t="str">
            <v>10 Blue</v>
          </cell>
          <cell r="V401" t="str">
            <v>Travel</v>
          </cell>
          <cell r="X401" t="str">
            <v>10 Blue</v>
          </cell>
        </row>
        <row r="402">
          <cell r="D402" t="str">
            <v>442940.75NCYB Fld 6</v>
          </cell>
          <cell r="E402">
            <v>44294</v>
          </cell>
          <cell r="G402" t="str">
            <v>Thu</v>
          </cell>
          <cell r="I402">
            <v>0.75</v>
          </cell>
          <cell r="K402" t="str">
            <v>NCYB Fld 6</v>
          </cell>
          <cell r="M402" t="str">
            <v>Practice</v>
          </cell>
          <cell r="O402" t="str">
            <v>8 Blue</v>
          </cell>
          <cell r="V402" t="str">
            <v>Travel</v>
          </cell>
          <cell r="X402" t="str">
            <v>8 Blue</v>
          </cell>
        </row>
        <row r="403">
          <cell r="D403" t="str">
            <v>442940.75NCYB Fld 7</v>
          </cell>
          <cell r="E403">
            <v>44294</v>
          </cell>
          <cell r="G403" t="str">
            <v>Thu</v>
          </cell>
          <cell r="I403">
            <v>0.75</v>
          </cell>
          <cell r="K403" t="str">
            <v>NCYB Fld 7</v>
          </cell>
          <cell r="M403" t="str">
            <v>Practice</v>
          </cell>
          <cell r="O403" t="str">
            <v>8 White</v>
          </cell>
          <cell r="V403" t="str">
            <v>Travel</v>
          </cell>
          <cell r="X403" t="str">
            <v>8 White</v>
          </cell>
        </row>
        <row r="405">
          <cell r="D405" t="str">
            <v>442950.75NCYB Fld 3</v>
          </cell>
          <cell r="E405">
            <v>44295</v>
          </cell>
          <cell r="G405" t="str">
            <v>Fri</v>
          </cell>
          <cell r="I405">
            <v>0.75</v>
          </cell>
          <cell r="K405" t="str">
            <v>NCYB Fld 3</v>
          </cell>
          <cell r="M405" t="str">
            <v>Practice</v>
          </cell>
          <cell r="O405" t="str">
            <v>12 White</v>
          </cell>
          <cell r="V405" t="str">
            <v>Travel</v>
          </cell>
          <cell r="X405" t="str">
            <v>12 White</v>
          </cell>
        </row>
        <row r="406">
          <cell r="D406" t="str">
            <v>442950.75NCYB Fld 4</v>
          </cell>
          <cell r="E406">
            <v>44295</v>
          </cell>
          <cell r="G406" t="str">
            <v>Fri</v>
          </cell>
          <cell r="I406">
            <v>0.75</v>
          </cell>
          <cell r="K406" t="str">
            <v>NCYB Fld 4</v>
          </cell>
          <cell r="M406" t="str">
            <v>Practice</v>
          </cell>
          <cell r="O406" t="str">
            <v>12 Black</v>
          </cell>
          <cell r="V406" t="str">
            <v>Travel</v>
          </cell>
          <cell r="X406" t="str">
            <v>12 Black</v>
          </cell>
        </row>
        <row r="407">
          <cell r="D407" t="str">
            <v>442950.75NCYB Fld 5</v>
          </cell>
          <cell r="E407">
            <v>44295</v>
          </cell>
          <cell r="G407" t="str">
            <v>Fri</v>
          </cell>
          <cell r="I407">
            <v>0.75</v>
          </cell>
          <cell r="K407" t="str">
            <v>NCYB Fld 5</v>
          </cell>
          <cell r="M407" t="str">
            <v>Practice</v>
          </cell>
          <cell r="O407" t="str">
            <v>10 White</v>
          </cell>
          <cell r="V407" t="str">
            <v>Travel</v>
          </cell>
          <cell r="X407" t="str">
            <v>10 White</v>
          </cell>
        </row>
        <row r="408">
          <cell r="D408" t="str">
            <v>442950.75NCYB Fld 6</v>
          </cell>
          <cell r="E408">
            <v>44295</v>
          </cell>
          <cell r="G408" t="str">
            <v>Fri</v>
          </cell>
          <cell r="I408">
            <v>0.75</v>
          </cell>
          <cell r="K408" t="str">
            <v>NCYB Fld 6</v>
          </cell>
          <cell r="M408" t="str">
            <v>Practice</v>
          </cell>
          <cell r="O408" t="str">
            <v>9 Blue</v>
          </cell>
          <cell r="V408" t="str">
            <v>Travel</v>
          </cell>
          <cell r="X408" t="str">
            <v>9 Blue</v>
          </cell>
        </row>
        <row r="409">
          <cell r="D409" t="str">
            <v>442950.75NCYB Fld 7</v>
          </cell>
          <cell r="E409">
            <v>44295</v>
          </cell>
          <cell r="G409" t="str">
            <v>Fri</v>
          </cell>
          <cell r="I409">
            <v>0.75</v>
          </cell>
          <cell r="K409" t="str">
            <v>NCYB Fld 7</v>
          </cell>
          <cell r="M409" t="str">
            <v>Practice</v>
          </cell>
          <cell r="O409" t="str">
            <v>7 Black</v>
          </cell>
          <cell r="V409" t="str">
            <v>Travel</v>
          </cell>
          <cell r="X409" t="str">
            <v>7 Black</v>
          </cell>
        </row>
        <row r="411">
          <cell r="D411" t="str">
            <v>442980.75NCYB Fld 2</v>
          </cell>
          <cell r="E411">
            <v>44298</v>
          </cell>
          <cell r="G411" t="str">
            <v>Mon</v>
          </cell>
          <cell r="I411">
            <v>0.75</v>
          </cell>
          <cell r="K411" t="str">
            <v>NCYB Fld 2</v>
          </cell>
          <cell r="M411" t="str">
            <v>Practice</v>
          </cell>
          <cell r="O411" t="str">
            <v>11 Blue</v>
          </cell>
          <cell r="V411" t="str">
            <v>Travel</v>
          </cell>
          <cell r="X411" t="str">
            <v>11 Blue</v>
          </cell>
        </row>
        <row r="412">
          <cell r="D412" t="str">
            <v>442980.729166666666667NCYB Fld 3</v>
          </cell>
          <cell r="E412">
            <v>44298</v>
          </cell>
          <cell r="G412" t="str">
            <v>Mon</v>
          </cell>
          <cell r="I412">
            <v>0.72916666666666663</v>
          </cell>
          <cell r="K412" t="str">
            <v>NCYB Fld 3</v>
          </cell>
          <cell r="M412" t="str">
            <v>Practice</v>
          </cell>
          <cell r="O412" t="str">
            <v>12 Blue</v>
          </cell>
          <cell r="V412" t="str">
            <v>Travel</v>
          </cell>
          <cell r="X412" t="str">
            <v>12 Blue</v>
          </cell>
        </row>
        <row r="413">
          <cell r="D413" t="str">
            <v>442980.78125NCYB Fld 3</v>
          </cell>
          <cell r="E413">
            <v>44298</v>
          </cell>
          <cell r="G413" t="str">
            <v>Mon</v>
          </cell>
          <cell r="I413">
            <v>0.78125</v>
          </cell>
          <cell r="K413" t="str">
            <v>NCYB Fld 3</v>
          </cell>
          <cell r="M413" t="str">
            <v>Practice</v>
          </cell>
          <cell r="O413" t="str">
            <v>12 White</v>
          </cell>
          <cell r="V413" t="str">
            <v>Travel</v>
          </cell>
          <cell r="X413" t="str">
            <v>12 White</v>
          </cell>
        </row>
        <row r="414">
          <cell r="D414" t="str">
            <v>442980.729166666666667NCYB Fld 4</v>
          </cell>
          <cell r="E414">
            <v>44298</v>
          </cell>
          <cell r="G414" t="str">
            <v>Mon</v>
          </cell>
          <cell r="I414">
            <v>0.72916666666666663</v>
          </cell>
          <cell r="K414" t="str">
            <v>NCYB Fld 4</v>
          </cell>
          <cell r="M414" t="str">
            <v>Practice</v>
          </cell>
          <cell r="O414" t="str">
            <v>12 Black</v>
          </cell>
          <cell r="V414" t="str">
            <v>Travel</v>
          </cell>
          <cell r="X414" t="str">
            <v>12 Black</v>
          </cell>
        </row>
        <row r="415">
          <cell r="D415" t="str">
            <v>442980.78125NCYB Fld 4</v>
          </cell>
          <cell r="E415">
            <v>44298</v>
          </cell>
          <cell r="G415" t="str">
            <v>Mon</v>
          </cell>
          <cell r="I415">
            <v>0.78125</v>
          </cell>
          <cell r="K415" t="str">
            <v>NCYB Fld 4</v>
          </cell>
          <cell r="M415" t="str">
            <v>Practice</v>
          </cell>
          <cell r="O415" t="str">
            <v>11 White</v>
          </cell>
          <cell r="V415" t="str">
            <v>Travel</v>
          </cell>
          <cell r="X415" t="str">
            <v>11 White</v>
          </cell>
        </row>
        <row r="416">
          <cell r="D416" t="str">
            <v>442980.729166666666667NCYB Fld 5</v>
          </cell>
          <cell r="E416">
            <v>44298</v>
          </cell>
          <cell r="G416" t="str">
            <v>Mon</v>
          </cell>
          <cell r="I416">
            <v>0.72916666666666663</v>
          </cell>
          <cell r="K416" t="str">
            <v>NCYB Fld 5</v>
          </cell>
          <cell r="M416" t="str">
            <v>Practice</v>
          </cell>
          <cell r="O416" t="str">
            <v>10 Blue</v>
          </cell>
          <cell r="V416" t="str">
            <v>Travel</v>
          </cell>
          <cell r="X416" t="str">
            <v>10 Blue</v>
          </cell>
        </row>
        <row r="417">
          <cell r="D417" t="str">
            <v>442980.78125NCYB Fld 5</v>
          </cell>
          <cell r="E417">
            <v>44298</v>
          </cell>
          <cell r="G417" t="str">
            <v>Mon</v>
          </cell>
          <cell r="I417">
            <v>0.78125</v>
          </cell>
          <cell r="K417" t="str">
            <v>NCYB Fld 5</v>
          </cell>
          <cell r="M417" t="str">
            <v>Practice</v>
          </cell>
          <cell r="O417" t="str">
            <v>10 White</v>
          </cell>
          <cell r="V417" t="str">
            <v>Travel</v>
          </cell>
          <cell r="X417" t="str">
            <v>10 White</v>
          </cell>
        </row>
        <row r="418">
          <cell r="D418" t="str">
            <v>442980.729166666666667NCYB Fld 6</v>
          </cell>
          <cell r="E418">
            <v>44298</v>
          </cell>
          <cell r="G418" t="str">
            <v>Mon</v>
          </cell>
          <cell r="I418">
            <v>0.72916666666666663</v>
          </cell>
          <cell r="K418" t="str">
            <v>NCYB Fld 6</v>
          </cell>
          <cell r="M418" t="str">
            <v>Practice</v>
          </cell>
          <cell r="O418" t="str">
            <v>9 Blue</v>
          </cell>
          <cell r="V418" t="str">
            <v>Travel</v>
          </cell>
          <cell r="X418" t="str">
            <v>9 Blue</v>
          </cell>
        </row>
        <row r="419">
          <cell r="D419" t="str">
            <v>442980.78125NCYB Fld 6</v>
          </cell>
          <cell r="E419">
            <v>44298</v>
          </cell>
          <cell r="G419" t="str">
            <v>Mon</v>
          </cell>
          <cell r="I419">
            <v>0.78125</v>
          </cell>
          <cell r="K419" t="str">
            <v>NCYB Fld 6</v>
          </cell>
          <cell r="M419" t="str">
            <v>Practice</v>
          </cell>
          <cell r="O419" t="str">
            <v>9 White</v>
          </cell>
          <cell r="V419" t="str">
            <v>Travel</v>
          </cell>
          <cell r="X419" t="str">
            <v>9 White</v>
          </cell>
        </row>
        <row r="420">
          <cell r="D420" t="str">
            <v>442980.729166666666667NCYB Fld 7</v>
          </cell>
          <cell r="E420">
            <v>44298</v>
          </cell>
          <cell r="G420" t="str">
            <v>Mon</v>
          </cell>
          <cell r="I420">
            <v>0.72916666666666663</v>
          </cell>
          <cell r="K420" t="str">
            <v>NCYB Fld 7</v>
          </cell>
          <cell r="M420" t="str">
            <v>Practice</v>
          </cell>
          <cell r="O420" t="str">
            <v>8 Blue</v>
          </cell>
          <cell r="V420" t="str">
            <v>Travel</v>
          </cell>
          <cell r="X420" t="str">
            <v>8 Blue</v>
          </cell>
        </row>
        <row r="421">
          <cell r="D421" t="str">
            <v>442980.78125NCYB Fld 7</v>
          </cell>
          <cell r="E421">
            <v>44298</v>
          </cell>
          <cell r="G421" t="str">
            <v>Mon</v>
          </cell>
          <cell r="I421">
            <v>0.78125</v>
          </cell>
          <cell r="K421" t="str">
            <v>NCYB Fld 7</v>
          </cell>
          <cell r="M421" t="str">
            <v>Practice</v>
          </cell>
          <cell r="O421" t="str">
            <v>8 White</v>
          </cell>
          <cell r="V421" t="str">
            <v>Travel</v>
          </cell>
          <cell r="X421" t="str">
            <v>8 White</v>
          </cell>
        </row>
        <row r="422">
          <cell r="D422" t="str">
            <v>442980.75NCYB Fld 8</v>
          </cell>
          <cell r="E422">
            <v>44298</v>
          </cell>
          <cell r="G422" t="str">
            <v>Mon</v>
          </cell>
          <cell r="I422">
            <v>0.75</v>
          </cell>
          <cell r="K422" t="str">
            <v>NCYB Fld 8</v>
          </cell>
          <cell r="M422" t="str">
            <v>Practice</v>
          </cell>
          <cell r="O422" t="str">
            <v>7 Black</v>
          </cell>
          <cell r="V422" t="str">
            <v>Travel</v>
          </cell>
          <cell r="X422" t="str">
            <v>7 Black</v>
          </cell>
        </row>
        <row r="424">
          <cell r="D424" t="str">
            <v>443050.75NCYB Fld 2</v>
          </cell>
          <cell r="E424">
            <v>44305</v>
          </cell>
          <cell r="G424" t="str">
            <v>Mon</v>
          </cell>
          <cell r="I424">
            <v>0.75</v>
          </cell>
          <cell r="K424" t="str">
            <v>NCYB Fld 2</v>
          </cell>
          <cell r="M424" t="str">
            <v>Practice</v>
          </cell>
          <cell r="O424" t="str">
            <v>11 White</v>
          </cell>
          <cell r="V424" t="str">
            <v>Travel</v>
          </cell>
          <cell r="X424" t="str">
            <v>11 White</v>
          </cell>
        </row>
        <row r="425">
          <cell r="D425" t="str">
            <v>443050.729166666666667NCYB Fld 3</v>
          </cell>
          <cell r="E425">
            <v>44305</v>
          </cell>
          <cell r="G425" t="str">
            <v>Mon</v>
          </cell>
          <cell r="I425">
            <v>0.72916666666666663</v>
          </cell>
          <cell r="K425" t="str">
            <v>NCYB Fld 3</v>
          </cell>
          <cell r="M425" t="str">
            <v>Practice</v>
          </cell>
          <cell r="O425" t="str">
            <v>12 Blue</v>
          </cell>
          <cell r="V425" t="str">
            <v>Travel</v>
          </cell>
          <cell r="X425" t="str">
            <v>12 Blue</v>
          </cell>
        </row>
        <row r="426">
          <cell r="D426" t="str">
            <v>443050.78125NCYB Fld 3</v>
          </cell>
          <cell r="E426">
            <v>44305</v>
          </cell>
          <cell r="G426" t="str">
            <v>Mon</v>
          </cell>
          <cell r="I426">
            <v>0.78125</v>
          </cell>
          <cell r="K426" t="str">
            <v>NCYB Fld 3</v>
          </cell>
          <cell r="M426" t="str">
            <v>Practice</v>
          </cell>
          <cell r="O426" t="str">
            <v>12 White</v>
          </cell>
          <cell r="V426" t="str">
            <v>Travel</v>
          </cell>
          <cell r="X426" t="str">
            <v>12 White</v>
          </cell>
        </row>
        <row r="427">
          <cell r="D427" t="str">
            <v>443050.729166666666667NCYB Fld 4</v>
          </cell>
          <cell r="E427">
            <v>44305</v>
          </cell>
          <cell r="G427" t="str">
            <v>Mon</v>
          </cell>
          <cell r="I427">
            <v>0.72916666666666663</v>
          </cell>
          <cell r="K427" t="str">
            <v>NCYB Fld 4</v>
          </cell>
          <cell r="M427" t="str">
            <v>Practice</v>
          </cell>
          <cell r="O427" t="str">
            <v>11 Blue</v>
          </cell>
          <cell r="V427" t="str">
            <v>Travel</v>
          </cell>
          <cell r="X427" t="str">
            <v>11 Blue</v>
          </cell>
        </row>
        <row r="428">
          <cell r="D428" t="str">
            <v>443050.78125NCYB Fld 4</v>
          </cell>
          <cell r="E428">
            <v>44305</v>
          </cell>
          <cell r="G428" t="str">
            <v>Mon</v>
          </cell>
          <cell r="I428">
            <v>0.78125</v>
          </cell>
          <cell r="K428" t="str">
            <v>NCYB Fld 4</v>
          </cell>
          <cell r="M428" t="str">
            <v>Practice</v>
          </cell>
          <cell r="O428" t="str">
            <v>12 Black</v>
          </cell>
          <cell r="V428" t="str">
            <v>Travel</v>
          </cell>
          <cell r="X428" t="str">
            <v>12 Black</v>
          </cell>
        </row>
        <row r="429">
          <cell r="D429" t="str">
            <v>443050.729166666666667NCYB Fld 5</v>
          </cell>
          <cell r="E429">
            <v>44305</v>
          </cell>
          <cell r="G429" t="str">
            <v>Mon</v>
          </cell>
          <cell r="I429">
            <v>0.72916666666666663</v>
          </cell>
          <cell r="K429" t="str">
            <v>NCYB Fld 5</v>
          </cell>
          <cell r="M429" t="str">
            <v>Practice</v>
          </cell>
          <cell r="O429" t="str">
            <v>10 Blue</v>
          </cell>
          <cell r="V429" t="str">
            <v>Travel</v>
          </cell>
          <cell r="X429" t="str">
            <v>10 Blue</v>
          </cell>
        </row>
        <row r="430">
          <cell r="D430" t="str">
            <v>443050.78125NCYB Fld 5</v>
          </cell>
          <cell r="E430">
            <v>44305</v>
          </cell>
          <cell r="G430" t="str">
            <v>Mon</v>
          </cell>
          <cell r="I430">
            <v>0.78125</v>
          </cell>
          <cell r="K430" t="str">
            <v>NCYB Fld 5</v>
          </cell>
          <cell r="M430" t="str">
            <v>Practice</v>
          </cell>
          <cell r="O430" t="str">
            <v>10 White</v>
          </cell>
          <cell r="V430" t="str">
            <v>Travel</v>
          </cell>
          <cell r="X430" t="str">
            <v>10 White</v>
          </cell>
        </row>
        <row r="431">
          <cell r="D431" t="str">
            <v>443050.729166666666667NCYB Fld 6</v>
          </cell>
          <cell r="E431">
            <v>44305</v>
          </cell>
          <cell r="G431" t="str">
            <v>Mon</v>
          </cell>
          <cell r="I431">
            <v>0.72916666666666663</v>
          </cell>
          <cell r="K431" t="str">
            <v>NCYB Fld 6</v>
          </cell>
          <cell r="M431" t="str">
            <v>Practice</v>
          </cell>
          <cell r="O431" t="str">
            <v>9 Blue</v>
          </cell>
          <cell r="V431" t="str">
            <v>Travel</v>
          </cell>
          <cell r="X431" t="str">
            <v>9 Blue</v>
          </cell>
        </row>
        <row r="432">
          <cell r="D432" t="str">
            <v>443050.78125NCYB Fld 6</v>
          </cell>
          <cell r="E432">
            <v>44305</v>
          </cell>
          <cell r="G432" t="str">
            <v>Mon</v>
          </cell>
          <cell r="I432">
            <v>0.78125</v>
          </cell>
          <cell r="K432" t="str">
            <v>NCYB Fld 6</v>
          </cell>
          <cell r="M432" t="str">
            <v>Practice</v>
          </cell>
          <cell r="O432" t="str">
            <v>9 White</v>
          </cell>
          <cell r="V432" t="str">
            <v>Travel</v>
          </cell>
          <cell r="X432" t="str">
            <v>9 White</v>
          </cell>
        </row>
        <row r="433">
          <cell r="D433" t="str">
            <v>443050.729166666666667NCYB Fld 7</v>
          </cell>
          <cell r="E433">
            <v>44305</v>
          </cell>
          <cell r="G433" t="str">
            <v>Mon</v>
          </cell>
          <cell r="I433">
            <v>0.72916666666666663</v>
          </cell>
          <cell r="K433" t="str">
            <v>NCYB Fld 7</v>
          </cell>
          <cell r="M433" t="str">
            <v>Practice</v>
          </cell>
          <cell r="O433" t="str">
            <v>7 Black</v>
          </cell>
          <cell r="V433" t="str">
            <v>Travel</v>
          </cell>
          <cell r="X433" t="str">
            <v>7 Black</v>
          </cell>
        </row>
        <row r="434">
          <cell r="D434" t="str">
            <v>443050.78125NCYB Fld 7</v>
          </cell>
          <cell r="E434">
            <v>44305</v>
          </cell>
          <cell r="G434" t="str">
            <v>Mon</v>
          </cell>
          <cell r="I434">
            <v>0.78125</v>
          </cell>
          <cell r="K434" t="str">
            <v>NCYB Fld 7</v>
          </cell>
          <cell r="M434" t="str">
            <v>Practice</v>
          </cell>
          <cell r="O434" t="str">
            <v>8 Blue</v>
          </cell>
          <cell r="V434" t="str">
            <v>Travel</v>
          </cell>
          <cell r="X434" t="str">
            <v>8 Blue</v>
          </cell>
        </row>
        <row r="435">
          <cell r="D435" t="str">
            <v>443050.75NCYB Fld 8</v>
          </cell>
          <cell r="E435">
            <v>44305</v>
          </cell>
          <cell r="G435" t="str">
            <v>Mon</v>
          </cell>
          <cell r="I435">
            <v>0.75</v>
          </cell>
          <cell r="K435" t="str">
            <v>NCYB Fld 8</v>
          </cell>
          <cell r="M435" t="str">
            <v>Practice</v>
          </cell>
          <cell r="O435" t="str">
            <v>8 White</v>
          </cell>
          <cell r="V435" t="str">
            <v>Travel</v>
          </cell>
          <cell r="X435" t="str">
            <v>8 White</v>
          </cell>
        </row>
        <row r="437">
          <cell r="D437" t="str">
            <v>443120.75NCYB Fld 2</v>
          </cell>
          <cell r="E437">
            <v>44312</v>
          </cell>
          <cell r="G437" t="str">
            <v>Mon</v>
          </cell>
          <cell r="I437">
            <v>0.75</v>
          </cell>
          <cell r="K437" t="str">
            <v>NCYB Fld 2</v>
          </cell>
          <cell r="M437" t="str">
            <v>Practice</v>
          </cell>
          <cell r="O437" t="str">
            <v>12 Blue</v>
          </cell>
          <cell r="V437" t="str">
            <v>Travel</v>
          </cell>
          <cell r="X437" t="str">
            <v>12 Blue</v>
          </cell>
        </row>
        <row r="438">
          <cell r="D438" t="str">
            <v>443120.729166666666667NCYB Fld 3</v>
          </cell>
          <cell r="E438">
            <v>44312</v>
          </cell>
          <cell r="G438" t="str">
            <v>Mon</v>
          </cell>
          <cell r="I438">
            <v>0.72916666666666663</v>
          </cell>
          <cell r="K438" t="str">
            <v>NCYB Fld 3</v>
          </cell>
          <cell r="M438" t="str">
            <v>Practice</v>
          </cell>
          <cell r="O438" t="str">
            <v>12 White</v>
          </cell>
          <cell r="V438" t="str">
            <v>Travel</v>
          </cell>
          <cell r="X438" t="str">
            <v>12 White</v>
          </cell>
        </row>
        <row r="439">
          <cell r="D439" t="str">
            <v>443120.78125NCYB Fld 3</v>
          </cell>
          <cell r="E439">
            <v>44312</v>
          </cell>
          <cell r="G439" t="str">
            <v>Mon</v>
          </cell>
          <cell r="I439">
            <v>0.78125</v>
          </cell>
          <cell r="K439" t="str">
            <v>NCYB Fld 3</v>
          </cell>
          <cell r="M439" t="str">
            <v>Practice</v>
          </cell>
          <cell r="O439" t="str">
            <v>12 Black</v>
          </cell>
          <cell r="V439" t="str">
            <v>Travel</v>
          </cell>
          <cell r="X439" t="str">
            <v>12 Black</v>
          </cell>
        </row>
        <row r="440">
          <cell r="D440" t="str">
            <v>443120.729166666666667NCYB Fld 4</v>
          </cell>
          <cell r="E440">
            <v>44312</v>
          </cell>
          <cell r="G440" t="str">
            <v>Mon</v>
          </cell>
          <cell r="I440">
            <v>0.72916666666666663</v>
          </cell>
          <cell r="K440" t="str">
            <v>NCYB Fld 4</v>
          </cell>
          <cell r="M440" t="str">
            <v>Practice</v>
          </cell>
          <cell r="O440" t="str">
            <v>11 Blue</v>
          </cell>
          <cell r="V440" t="str">
            <v>Travel</v>
          </cell>
          <cell r="X440" t="str">
            <v>11 Blue</v>
          </cell>
        </row>
        <row r="441">
          <cell r="D441" t="str">
            <v>443120.78125NCYB Fld 4</v>
          </cell>
          <cell r="E441">
            <v>44312</v>
          </cell>
          <cell r="G441" t="str">
            <v>Mon</v>
          </cell>
          <cell r="I441">
            <v>0.78125</v>
          </cell>
          <cell r="K441" t="str">
            <v>NCYB Fld 4</v>
          </cell>
          <cell r="M441" t="str">
            <v>Practice</v>
          </cell>
          <cell r="O441" t="str">
            <v>11 White</v>
          </cell>
          <cell r="V441" t="str">
            <v>Travel</v>
          </cell>
          <cell r="X441" t="str">
            <v>11 White</v>
          </cell>
        </row>
        <row r="442">
          <cell r="D442" t="str">
            <v>443120.729166666666667NCYB Fld 5</v>
          </cell>
          <cell r="E442">
            <v>44312</v>
          </cell>
          <cell r="G442" t="str">
            <v>Mon</v>
          </cell>
          <cell r="I442">
            <v>0.72916666666666663</v>
          </cell>
          <cell r="K442" t="str">
            <v>NCYB Fld 5</v>
          </cell>
          <cell r="M442" t="str">
            <v>Practice</v>
          </cell>
          <cell r="O442" t="str">
            <v>10 Blue</v>
          </cell>
          <cell r="V442" t="str">
            <v>Travel</v>
          </cell>
          <cell r="X442" t="str">
            <v>10 Blue</v>
          </cell>
        </row>
        <row r="443">
          <cell r="D443" t="str">
            <v>443120.78125NCYB Fld 5</v>
          </cell>
          <cell r="E443">
            <v>44312</v>
          </cell>
          <cell r="G443" t="str">
            <v>Mon</v>
          </cell>
          <cell r="I443">
            <v>0.78125</v>
          </cell>
          <cell r="K443" t="str">
            <v>NCYB Fld 5</v>
          </cell>
          <cell r="M443" t="str">
            <v>Practice</v>
          </cell>
          <cell r="O443" t="str">
            <v>10 White</v>
          </cell>
          <cell r="V443" t="str">
            <v>Travel</v>
          </cell>
          <cell r="X443" t="str">
            <v>10 White</v>
          </cell>
        </row>
        <row r="444">
          <cell r="D444" t="str">
            <v>443120.729166666666667NCYB Fld 6</v>
          </cell>
          <cell r="E444">
            <v>44312</v>
          </cell>
          <cell r="G444" t="str">
            <v>Mon</v>
          </cell>
          <cell r="I444">
            <v>0.72916666666666663</v>
          </cell>
          <cell r="K444" t="str">
            <v>NCYB Fld 6</v>
          </cell>
          <cell r="M444" t="str">
            <v>Practice</v>
          </cell>
          <cell r="O444" t="str">
            <v>9 Blue</v>
          </cell>
          <cell r="V444" t="str">
            <v>Travel</v>
          </cell>
          <cell r="X444" t="str">
            <v>9 Blue</v>
          </cell>
        </row>
        <row r="445">
          <cell r="D445" t="str">
            <v>443120.78125NCYB Fld 6</v>
          </cell>
          <cell r="E445">
            <v>44312</v>
          </cell>
          <cell r="G445" t="str">
            <v>Mon</v>
          </cell>
          <cell r="I445">
            <v>0.78125</v>
          </cell>
          <cell r="K445" t="str">
            <v>NCYB Fld 6</v>
          </cell>
          <cell r="M445" t="str">
            <v>Practice</v>
          </cell>
          <cell r="O445" t="str">
            <v>9 White</v>
          </cell>
          <cell r="V445" t="str">
            <v>Travel</v>
          </cell>
          <cell r="X445" t="str">
            <v>9 White</v>
          </cell>
        </row>
        <row r="446">
          <cell r="D446" t="str">
            <v>443120.729166666666667NCYB Fld 7</v>
          </cell>
          <cell r="E446">
            <v>44312</v>
          </cell>
          <cell r="G446" t="str">
            <v>Mon</v>
          </cell>
          <cell r="I446">
            <v>0.72916666666666663</v>
          </cell>
          <cell r="K446" t="str">
            <v>NCYB Fld 7</v>
          </cell>
          <cell r="M446" t="str">
            <v>Practice</v>
          </cell>
          <cell r="O446" t="str">
            <v>8 White</v>
          </cell>
          <cell r="V446" t="str">
            <v>Travel</v>
          </cell>
          <cell r="X446" t="str">
            <v>8 White</v>
          </cell>
        </row>
        <row r="447">
          <cell r="D447" t="str">
            <v>443120.78125NCYB Fld 7</v>
          </cell>
          <cell r="E447">
            <v>44312</v>
          </cell>
          <cell r="G447" t="str">
            <v>Mon</v>
          </cell>
          <cell r="I447">
            <v>0.78125</v>
          </cell>
          <cell r="K447" t="str">
            <v>NCYB Fld 7</v>
          </cell>
          <cell r="M447" t="str">
            <v>Practice</v>
          </cell>
          <cell r="O447" t="str">
            <v>7 Black</v>
          </cell>
          <cell r="V447" t="str">
            <v>Travel</v>
          </cell>
          <cell r="X447" t="str">
            <v>7 Black</v>
          </cell>
        </row>
        <row r="448">
          <cell r="D448" t="str">
            <v>443120.75NCYB Fld 8</v>
          </cell>
          <cell r="E448">
            <v>44312</v>
          </cell>
          <cell r="G448" t="str">
            <v>Mon</v>
          </cell>
          <cell r="I448">
            <v>0.75</v>
          </cell>
          <cell r="K448" t="str">
            <v>NCYB Fld 8</v>
          </cell>
          <cell r="M448" t="str">
            <v>Practice</v>
          </cell>
          <cell r="O448" t="str">
            <v>8 Blue</v>
          </cell>
          <cell r="V448" t="str">
            <v>Travel</v>
          </cell>
          <cell r="X448" t="str">
            <v>8 Blue</v>
          </cell>
        </row>
        <row r="450">
          <cell r="D450" t="str">
            <v>443190.75NCYB Fld 2</v>
          </cell>
          <cell r="E450">
            <v>44319</v>
          </cell>
          <cell r="G450" t="str">
            <v>Mon</v>
          </cell>
          <cell r="I450">
            <v>0.75</v>
          </cell>
          <cell r="K450" t="str">
            <v>NCYB Fld 2</v>
          </cell>
          <cell r="M450" t="str">
            <v>Practice</v>
          </cell>
          <cell r="O450" t="str">
            <v>12 White</v>
          </cell>
          <cell r="V450" t="str">
            <v>Travel</v>
          </cell>
          <cell r="X450" t="str">
            <v>12 White</v>
          </cell>
        </row>
        <row r="451">
          <cell r="D451" t="str">
            <v>443190.729166666666667NCYB Fld 3</v>
          </cell>
          <cell r="E451">
            <v>44319</v>
          </cell>
          <cell r="G451" t="str">
            <v>Mon</v>
          </cell>
          <cell r="I451">
            <v>0.72916666666666663</v>
          </cell>
          <cell r="K451" t="str">
            <v>NCYB Fld 3</v>
          </cell>
          <cell r="M451" t="str">
            <v>Practice</v>
          </cell>
          <cell r="O451" t="str">
            <v>12 Blue</v>
          </cell>
          <cell r="V451" t="str">
            <v>Travel</v>
          </cell>
          <cell r="X451" t="str">
            <v>12 Blue</v>
          </cell>
        </row>
        <row r="452">
          <cell r="D452" t="str">
            <v>443190.78125NCYB Fld 3</v>
          </cell>
          <cell r="E452">
            <v>44319</v>
          </cell>
          <cell r="G452" t="str">
            <v>Mon</v>
          </cell>
          <cell r="I452">
            <v>0.78125</v>
          </cell>
          <cell r="K452" t="str">
            <v>NCYB Fld 3</v>
          </cell>
          <cell r="M452" t="str">
            <v>Practice</v>
          </cell>
          <cell r="O452" t="str">
            <v>12 Black</v>
          </cell>
          <cell r="V452" t="str">
            <v>Travel</v>
          </cell>
          <cell r="X452" t="str">
            <v>12 Black</v>
          </cell>
        </row>
        <row r="453">
          <cell r="D453" t="str">
            <v>443190.729166666666667NCYB Fld 4</v>
          </cell>
          <cell r="E453">
            <v>44319</v>
          </cell>
          <cell r="G453" t="str">
            <v>Mon</v>
          </cell>
          <cell r="I453">
            <v>0.72916666666666663</v>
          </cell>
          <cell r="K453" t="str">
            <v>NCYB Fld 4</v>
          </cell>
          <cell r="M453" t="str">
            <v>Practice</v>
          </cell>
          <cell r="O453" t="str">
            <v>11 Blue</v>
          </cell>
          <cell r="V453" t="str">
            <v>Travel</v>
          </cell>
          <cell r="X453" t="str">
            <v>11 Blue</v>
          </cell>
        </row>
        <row r="454">
          <cell r="D454" t="str">
            <v>443190.78125NCYB Fld 4</v>
          </cell>
          <cell r="E454">
            <v>44319</v>
          </cell>
          <cell r="G454" t="str">
            <v>Mon</v>
          </cell>
          <cell r="I454">
            <v>0.78125</v>
          </cell>
          <cell r="K454" t="str">
            <v>NCYB Fld 4</v>
          </cell>
          <cell r="M454" t="str">
            <v>Practice</v>
          </cell>
          <cell r="O454" t="str">
            <v>11 White</v>
          </cell>
          <cell r="V454" t="str">
            <v>Travel</v>
          </cell>
          <cell r="X454" t="str">
            <v>11 White</v>
          </cell>
        </row>
        <row r="455">
          <cell r="D455" t="str">
            <v>443190.729166666666667NCYB Fld 5</v>
          </cell>
          <cell r="E455">
            <v>44319</v>
          </cell>
          <cell r="G455" t="str">
            <v>Mon</v>
          </cell>
          <cell r="I455">
            <v>0.72916666666666663</v>
          </cell>
          <cell r="K455" t="str">
            <v>NCYB Fld 5</v>
          </cell>
          <cell r="M455" t="str">
            <v>Practice</v>
          </cell>
          <cell r="O455" t="str">
            <v>10 Blue</v>
          </cell>
          <cell r="V455" t="str">
            <v>Travel</v>
          </cell>
          <cell r="X455" t="str">
            <v>10 Blue</v>
          </cell>
        </row>
        <row r="456">
          <cell r="D456" t="str">
            <v>443190.78125NCYB Fld 5</v>
          </cell>
          <cell r="E456">
            <v>44319</v>
          </cell>
          <cell r="G456" t="str">
            <v>Mon</v>
          </cell>
          <cell r="I456">
            <v>0.78125</v>
          </cell>
          <cell r="K456" t="str">
            <v>NCYB Fld 5</v>
          </cell>
          <cell r="M456" t="str">
            <v>Practice</v>
          </cell>
          <cell r="O456" t="str">
            <v>10 White</v>
          </cell>
          <cell r="V456" t="str">
            <v>Travel</v>
          </cell>
          <cell r="X456" t="str">
            <v>10 White</v>
          </cell>
        </row>
        <row r="457">
          <cell r="D457" t="str">
            <v>443190.729166666666667NCYB Fld 6</v>
          </cell>
          <cell r="E457">
            <v>44319</v>
          </cell>
          <cell r="G457" t="str">
            <v>Mon</v>
          </cell>
          <cell r="I457">
            <v>0.72916666666666663</v>
          </cell>
          <cell r="K457" t="str">
            <v>NCYB Fld 6</v>
          </cell>
          <cell r="M457" t="str">
            <v>Practice</v>
          </cell>
          <cell r="O457" t="str">
            <v>9 Blue</v>
          </cell>
          <cell r="V457" t="str">
            <v>Travel</v>
          </cell>
          <cell r="X457" t="str">
            <v>9 Blue</v>
          </cell>
        </row>
        <row r="458">
          <cell r="D458" t="str">
            <v>443190.78125NCYB Fld 6</v>
          </cell>
          <cell r="E458">
            <v>44319</v>
          </cell>
          <cell r="G458" t="str">
            <v>Mon</v>
          </cell>
          <cell r="I458">
            <v>0.78125</v>
          </cell>
          <cell r="K458" t="str">
            <v>NCYB Fld 6</v>
          </cell>
          <cell r="M458" t="str">
            <v>Practice</v>
          </cell>
          <cell r="O458" t="str">
            <v>9 White</v>
          </cell>
          <cell r="V458" t="str">
            <v>Travel</v>
          </cell>
          <cell r="X458" t="str">
            <v>9 White</v>
          </cell>
        </row>
        <row r="459">
          <cell r="D459" t="str">
            <v>443190.729166666666667NCYB Fld 7</v>
          </cell>
          <cell r="E459">
            <v>44319</v>
          </cell>
          <cell r="G459" t="str">
            <v>Mon</v>
          </cell>
          <cell r="I459">
            <v>0.72916666666666663</v>
          </cell>
          <cell r="K459" t="str">
            <v>NCYB Fld 7</v>
          </cell>
          <cell r="M459" t="str">
            <v>Practice</v>
          </cell>
          <cell r="O459" t="str">
            <v>8 Blue</v>
          </cell>
          <cell r="V459" t="str">
            <v>Travel</v>
          </cell>
          <cell r="X459" t="str">
            <v>8 Blue</v>
          </cell>
        </row>
        <row r="460">
          <cell r="D460" t="str">
            <v>443190.78125NCYB Fld 7</v>
          </cell>
          <cell r="E460">
            <v>44319</v>
          </cell>
          <cell r="G460" t="str">
            <v>Mon</v>
          </cell>
          <cell r="I460">
            <v>0.78125</v>
          </cell>
          <cell r="K460" t="str">
            <v>NCYB Fld 7</v>
          </cell>
          <cell r="M460" t="str">
            <v>Practice</v>
          </cell>
          <cell r="O460" t="str">
            <v>8 White</v>
          </cell>
          <cell r="V460" t="str">
            <v>Travel</v>
          </cell>
          <cell r="X460" t="str">
            <v>8 White</v>
          </cell>
        </row>
        <row r="461">
          <cell r="D461" t="str">
            <v>443190.75NCYB Fld 8</v>
          </cell>
          <cell r="E461">
            <v>44319</v>
          </cell>
          <cell r="G461" t="str">
            <v>Mon</v>
          </cell>
          <cell r="I461">
            <v>0.75</v>
          </cell>
          <cell r="K461" t="str">
            <v>NCYB Fld 8</v>
          </cell>
          <cell r="M461" t="str">
            <v>Practice</v>
          </cell>
          <cell r="O461" t="str">
            <v>7 Black</v>
          </cell>
          <cell r="V461" t="str">
            <v>Travel</v>
          </cell>
          <cell r="X461" t="str">
            <v>7 Black</v>
          </cell>
        </row>
        <row r="463">
          <cell r="D463" t="str">
            <v>443260.75NCYB Fld 2</v>
          </cell>
          <cell r="E463">
            <v>44326</v>
          </cell>
          <cell r="G463" t="str">
            <v>Mon</v>
          </cell>
          <cell r="I463">
            <v>0.75</v>
          </cell>
          <cell r="K463" t="str">
            <v>NCYB Fld 2</v>
          </cell>
          <cell r="M463" t="str">
            <v>Practice</v>
          </cell>
          <cell r="O463" t="str">
            <v>12 Black</v>
          </cell>
          <cell r="V463" t="str">
            <v>Travel</v>
          </cell>
          <cell r="X463" t="str">
            <v>12 Black</v>
          </cell>
        </row>
        <row r="464">
          <cell r="D464" t="str">
            <v>443260.729166666666667NCYB Fld 3</v>
          </cell>
          <cell r="E464">
            <v>44326</v>
          </cell>
          <cell r="G464" t="str">
            <v>Mon</v>
          </cell>
          <cell r="I464">
            <v>0.72916666666666663</v>
          </cell>
          <cell r="K464" t="str">
            <v>NCYB Fld 3</v>
          </cell>
          <cell r="M464" t="str">
            <v>Practice</v>
          </cell>
          <cell r="O464" t="str">
            <v>12 White</v>
          </cell>
          <cell r="V464" t="str">
            <v>Travel</v>
          </cell>
          <cell r="X464" t="str">
            <v>12 White</v>
          </cell>
        </row>
        <row r="465">
          <cell r="D465" t="str">
            <v>443260.78125NCYB Fld 3</v>
          </cell>
          <cell r="E465">
            <v>44326</v>
          </cell>
          <cell r="G465" t="str">
            <v>Mon</v>
          </cell>
          <cell r="I465">
            <v>0.78125</v>
          </cell>
          <cell r="K465" t="str">
            <v>NCYB Fld 3</v>
          </cell>
          <cell r="M465" t="str">
            <v>Practice</v>
          </cell>
          <cell r="O465" t="str">
            <v>12 Blue</v>
          </cell>
          <cell r="V465" t="str">
            <v>Travel</v>
          </cell>
          <cell r="X465" t="str">
            <v>12 Blue</v>
          </cell>
        </row>
        <row r="466">
          <cell r="D466" t="str">
            <v>443260.729166666666667NCYB Fld 4</v>
          </cell>
          <cell r="E466">
            <v>44326</v>
          </cell>
          <cell r="G466" t="str">
            <v>Mon</v>
          </cell>
          <cell r="I466">
            <v>0.72916666666666663</v>
          </cell>
          <cell r="K466" t="str">
            <v>NCYB Fld 4</v>
          </cell>
          <cell r="M466" t="str">
            <v>Practice</v>
          </cell>
          <cell r="O466" t="str">
            <v>11 Blue</v>
          </cell>
          <cell r="V466" t="str">
            <v>Travel</v>
          </cell>
          <cell r="X466" t="str">
            <v>11 Blue</v>
          </cell>
        </row>
        <row r="467">
          <cell r="D467" t="str">
            <v>443260.78125NCYB Fld 4</v>
          </cell>
          <cell r="E467">
            <v>44326</v>
          </cell>
          <cell r="G467" t="str">
            <v>Mon</v>
          </cell>
          <cell r="I467">
            <v>0.78125</v>
          </cell>
          <cell r="K467" t="str">
            <v>NCYB Fld 4</v>
          </cell>
          <cell r="M467" t="str">
            <v>Practice</v>
          </cell>
          <cell r="O467" t="str">
            <v>11 White</v>
          </cell>
          <cell r="V467" t="str">
            <v>Travel</v>
          </cell>
          <cell r="X467" t="str">
            <v>11 White</v>
          </cell>
        </row>
        <row r="468">
          <cell r="D468" t="str">
            <v>443260.729166666666667NCYB Fld 5</v>
          </cell>
          <cell r="E468">
            <v>44326</v>
          </cell>
          <cell r="G468" t="str">
            <v>Mon</v>
          </cell>
          <cell r="I468">
            <v>0.72916666666666663</v>
          </cell>
          <cell r="K468" t="str">
            <v>NCYB Fld 5</v>
          </cell>
          <cell r="M468" t="str">
            <v>Practice</v>
          </cell>
          <cell r="O468" t="str">
            <v>10 Blue</v>
          </cell>
          <cell r="V468" t="str">
            <v>Travel</v>
          </cell>
          <cell r="X468" t="str">
            <v>10 Blue</v>
          </cell>
        </row>
        <row r="469">
          <cell r="D469" t="str">
            <v>443260.78125NCYB Fld 5</v>
          </cell>
          <cell r="E469">
            <v>44326</v>
          </cell>
          <cell r="G469" t="str">
            <v>Mon</v>
          </cell>
          <cell r="I469">
            <v>0.78125</v>
          </cell>
          <cell r="K469" t="str">
            <v>NCYB Fld 5</v>
          </cell>
          <cell r="M469" t="str">
            <v>Practice</v>
          </cell>
          <cell r="O469" t="str">
            <v>10 White</v>
          </cell>
          <cell r="V469" t="str">
            <v>Travel</v>
          </cell>
          <cell r="X469" t="str">
            <v>10 White</v>
          </cell>
        </row>
        <row r="470">
          <cell r="D470" t="str">
            <v>443260.729166666666667NCYB Fld 6</v>
          </cell>
          <cell r="E470">
            <v>44326</v>
          </cell>
          <cell r="G470" t="str">
            <v>Mon</v>
          </cell>
          <cell r="I470">
            <v>0.72916666666666663</v>
          </cell>
          <cell r="K470" t="str">
            <v>NCYB Fld 6</v>
          </cell>
          <cell r="M470" t="str">
            <v>Practice</v>
          </cell>
          <cell r="O470" t="str">
            <v>9 Blue</v>
          </cell>
          <cell r="V470" t="str">
            <v>Travel</v>
          </cell>
          <cell r="X470" t="str">
            <v>9 Blue</v>
          </cell>
        </row>
        <row r="471">
          <cell r="D471" t="str">
            <v>443260.78125NCYB Fld 6</v>
          </cell>
          <cell r="E471">
            <v>44326</v>
          </cell>
          <cell r="G471" t="str">
            <v>Mon</v>
          </cell>
          <cell r="I471">
            <v>0.78125</v>
          </cell>
          <cell r="K471" t="str">
            <v>NCYB Fld 6</v>
          </cell>
          <cell r="M471" t="str">
            <v>Practice</v>
          </cell>
          <cell r="O471" t="str">
            <v>9 White</v>
          </cell>
          <cell r="V471" t="str">
            <v>Travel</v>
          </cell>
          <cell r="X471" t="str">
            <v>9 White</v>
          </cell>
        </row>
        <row r="472">
          <cell r="D472" t="str">
            <v>443260.729166666666667NCYB Fld 7</v>
          </cell>
          <cell r="E472">
            <v>44326</v>
          </cell>
          <cell r="G472" t="str">
            <v>Mon</v>
          </cell>
          <cell r="I472">
            <v>0.72916666666666663</v>
          </cell>
          <cell r="K472" t="str">
            <v>NCYB Fld 7</v>
          </cell>
          <cell r="M472" t="str">
            <v>Practice</v>
          </cell>
          <cell r="O472" t="str">
            <v>7 Black</v>
          </cell>
          <cell r="V472" t="str">
            <v>Travel</v>
          </cell>
          <cell r="X472" t="str">
            <v>7 Black</v>
          </cell>
        </row>
        <row r="473">
          <cell r="D473" t="str">
            <v>443260.78125NCYB Fld 7</v>
          </cell>
          <cell r="E473">
            <v>44326</v>
          </cell>
          <cell r="G473" t="str">
            <v>Mon</v>
          </cell>
          <cell r="I473">
            <v>0.78125</v>
          </cell>
          <cell r="K473" t="str">
            <v>NCYB Fld 7</v>
          </cell>
          <cell r="M473" t="str">
            <v>Practice</v>
          </cell>
          <cell r="O473" t="str">
            <v>8 Blue</v>
          </cell>
          <cell r="V473" t="str">
            <v>Travel</v>
          </cell>
          <cell r="X473" t="str">
            <v>8 Blue</v>
          </cell>
        </row>
        <row r="474">
          <cell r="D474" t="str">
            <v>443260.75NCYB Fld 8</v>
          </cell>
          <cell r="E474">
            <v>44326</v>
          </cell>
          <cell r="G474" t="str">
            <v>Mon</v>
          </cell>
          <cell r="I474">
            <v>0.75</v>
          </cell>
          <cell r="K474" t="str">
            <v>NCYB Fld 8</v>
          </cell>
          <cell r="M474" t="str">
            <v>Practice</v>
          </cell>
          <cell r="O474" t="str">
            <v>8 White</v>
          </cell>
          <cell r="V474" t="str">
            <v>Travel</v>
          </cell>
          <cell r="X474" t="str">
            <v>8 White</v>
          </cell>
        </row>
        <row r="476">
          <cell r="D476" t="str">
            <v>443330.75NCYB Fld 2</v>
          </cell>
          <cell r="E476">
            <v>44333</v>
          </cell>
          <cell r="G476" t="str">
            <v>Mon</v>
          </cell>
          <cell r="I476">
            <v>0.75</v>
          </cell>
          <cell r="K476" t="str">
            <v>NCYB Fld 2</v>
          </cell>
          <cell r="M476" t="str">
            <v>Practice</v>
          </cell>
          <cell r="O476" t="str">
            <v>12 Black</v>
          </cell>
          <cell r="V476" t="str">
            <v>Travel</v>
          </cell>
          <cell r="X476" t="str">
            <v>12 Black</v>
          </cell>
        </row>
        <row r="477">
          <cell r="D477" t="str">
            <v>443330.729166666666667NCYB Fld 3</v>
          </cell>
          <cell r="E477">
            <v>44333</v>
          </cell>
          <cell r="G477" t="str">
            <v>Mon</v>
          </cell>
          <cell r="I477">
            <v>0.72916666666666663</v>
          </cell>
          <cell r="K477" t="str">
            <v>NCYB Fld 3</v>
          </cell>
          <cell r="M477" t="str">
            <v>Practice</v>
          </cell>
          <cell r="O477" t="str">
            <v>12 White</v>
          </cell>
          <cell r="V477" t="str">
            <v>Travel</v>
          </cell>
          <cell r="X477" t="str">
            <v>12 White</v>
          </cell>
        </row>
        <row r="478">
          <cell r="D478" t="str">
            <v>443330.78125NCYB Fld 3</v>
          </cell>
          <cell r="E478">
            <v>44333</v>
          </cell>
          <cell r="G478" t="str">
            <v>Mon</v>
          </cell>
          <cell r="I478">
            <v>0.78125</v>
          </cell>
          <cell r="K478" t="str">
            <v>NCYB Fld 3</v>
          </cell>
          <cell r="M478" t="str">
            <v>Practice</v>
          </cell>
          <cell r="O478" t="str">
            <v>12 Blue</v>
          </cell>
          <cell r="V478" t="str">
            <v>Travel</v>
          </cell>
          <cell r="X478" t="str">
            <v>12 Blue</v>
          </cell>
        </row>
        <row r="479">
          <cell r="D479" t="str">
            <v>443330.729166666666667NCYB Fld 4</v>
          </cell>
          <cell r="E479">
            <v>44333</v>
          </cell>
          <cell r="G479" t="str">
            <v>Mon</v>
          </cell>
          <cell r="I479">
            <v>0.72916666666666663</v>
          </cell>
          <cell r="K479" t="str">
            <v>NCYB Fld 4</v>
          </cell>
          <cell r="M479" t="str">
            <v>Practice</v>
          </cell>
          <cell r="O479" t="str">
            <v>11 Blue</v>
          </cell>
          <cell r="V479" t="str">
            <v>Travel</v>
          </cell>
          <cell r="X479" t="str">
            <v>11 Blue</v>
          </cell>
        </row>
        <row r="480">
          <cell r="D480" t="str">
            <v>443330.78125NCYB Fld 4</v>
          </cell>
          <cell r="E480">
            <v>44333</v>
          </cell>
          <cell r="G480" t="str">
            <v>Mon</v>
          </cell>
          <cell r="I480">
            <v>0.78125</v>
          </cell>
          <cell r="K480" t="str">
            <v>NCYB Fld 4</v>
          </cell>
          <cell r="M480" t="str">
            <v>Practice</v>
          </cell>
          <cell r="O480" t="str">
            <v>11 White</v>
          </cell>
          <cell r="V480" t="str">
            <v>Travel</v>
          </cell>
          <cell r="X480" t="str">
            <v>11 White</v>
          </cell>
        </row>
        <row r="481">
          <cell r="D481" t="str">
            <v>443330.729166666666667NCYB Fld 5</v>
          </cell>
          <cell r="E481">
            <v>44333</v>
          </cell>
          <cell r="G481" t="str">
            <v>Mon</v>
          </cell>
          <cell r="I481">
            <v>0.72916666666666663</v>
          </cell>
          <cell r="K481" t="str">
            <v>NCYB Fld 5</v>
          </cell>
          <cell r="M481" t="str">
            <v>Practice</v>
          </cell>
          <cell r="O481" t="str">
            <v>10 Blue</v>
          </cell>
          <cell r="V481" t="str">
            <v>Travel</v>
          </cell>
          <cell r="X481" t="str">
            <v>10 Blue</v>
          </cell>
        </row>
        <row r="482">
          <cell r="D482" t="str">
            <v>443330.78125NCYB Fld 5</v>
          </cell>
          <cell r="E482">
            <v>44333</v>
          </cell>
          <cell r="G482" t="str">
            <v>Mon</v>
          </cell>
          <cell r="I482">
            <v>0.78125</v>
          </cell>
          <cell r="K482" t="str">
            <v>NCYB Fld 5</v>
          </cell>
          <cell r="M482" t="str">
            <v>Practice</v>
          </cell>
          <cell r="O482" t="str">
            <v>10 White</v>
          </cell>
          <cell r="V482" t="str">
            <v>Travel</v>
          </cell>
          <cell r="X482" t="str">
            <v>10 White</v>
          </cell>
        </row>
        <row r="483">
          <cell r="D483" t="str">
            <v>443330.729166666666667NCYB Fld 6</v>
          </cell>
          <cell r="E483">
            <v>44333</v>
          </cell>
          <cell r="G483" t="str">
            <v>Mon</v>
          </cell>
          <cell r="I483">
            <v>0.72916666666666663</v>
          </cell>
          <cell r="K483" t="str">
            <v>NCYB Fld 6</v>
          </cell>
          <cell r="M483" t="str">
            <v>Practice</v>
          </cell>
          <cell r="O483" t="str">
            <v>9 Blue</v>
          </cell>
          <cell r="V483" t="str">
            <v>Travel</v>
          </cell>
          <cell r="X483" t="str">
            <v>9 Blue</v>
          </cell>
        </row>
        <row r="484">
          <cell r="D484" t="str">
            <v>443330.78125NCYB Fld 6</v>
          </cell>
          <cell r="E484">
            <v>44333</v>
          </cell>
          <cell r="G484" t="str">
            <v>Mon</v>
          </cell>
          <cell r="I484">
            <v>0.78125</v>
          </cell>
          <cell r="K484" t="str">
            <v>NCYB Fld 6</v>
          </cell>
          <cell r="M484" t="str">
            <v>Practice</v>
          </cell>
          <cell r="O484" t="str">
            <v>9 White</v>
          </cell>
          <cell r="V484" t="str">
            <v>Travel</v>
          </cell>
          <cell r="X484" t="str">
            <v>9 White</v>
          </cell>
        </row>
        <row r="485">
          <cell r="D485" t="str">
            <v>443330.729166666666667NCYB Fld 7</v>
          </cell>
          <cell r="E485">
            <v>44333</v>
          </cell>
          <cell r="G485" t="str">
            <v>Mon</v>
          </cell>
          <cell r="I485">
            <v>0.72916666666666663</v>
          </cell>
          <cell r="K485" t="str">
            <v>NCYB Fld 7</v>
          </cell>
          <cell r="M485" t="str">
            <v>Practice</v>
          </cell>
          <cell r="O485" t="str">
            <v>8 White</v>
          </cell>
          <cell r="V485" t="str">
            <v>Travel</v>
          </cell>
          <cell r="X485" t="str">
            <v>8 White</v>
          </cell>
        </row>
        <row r="486">
          <cell r="D486" t="str">
            <v>443330.78125NCYB Fld 7</v>
          </cell>
          <cell r="E486">
            <v>44333</v>
          </cell>
          <cell r="G486" t="str">
            <v>Mon</v>
          </cell>
          <cell r="I486">
            <v>0.78125</v>
          </cell>
          <cell r="K486" t="str">
            <v>NCYB Fld 7</v>
          </cell>
          <cell r="M486" t="str">
            <v>Practice</v>
          </cell>
          <cell r="O486" t="str">
            <v>7 Black</v>
          </cell>
          <cell r="V486" t="str">
            <v>Travel</v>
          </cell>
          <cell r="X486" t="str">
            <v>7 Black</v>
          </cell>
        </row>
        <row r="487">
          <cell r="D487" t="str">
            <v>443330.75NCYB Fld 8</v>
          </cell>
          <cell r="E487">
            <v>44333</v>
          </cell>
          <cell r="G487" t="str">
            <v>Mon</v>
          </cell>
          <cell r="I487">
            <v>0.75</v>
          </cell>
          <cell r="K487" t="str">
            <v>NCYB Fld 8</v>
          </cell>
          <cell r="M487" t="str">
            <v>Practice</v>
          </cell>
          <cell r="O487" t="str">
            <v>8 Blue</v>
          </cell>
          <cell r="V487" t="str">
            <v>Travel</v>
          </cell>
          <cell r="X487" t="str">
            <v>8 Blue</v>
          </cell>
        </row>
        <row r="489">
          <cell r="D489" t="str">
            <v>443540.75NCYB Fld 2</v>
          </cell>
          <cell r="E489">
            <v>44354</v>
          </cell>
          <cell r="G489" t="str">
            <v>Mon</v>
          </cell>
          <cell r="I489">
            <v>0.75</v>
          </cell>
          <cell r="K489" t="str">
            <v>NCYB Fld 2</v>
          </cell>
          <cell r="M489" t="str">
            <v>Practice</v>
          </cell>
          <cell r="O489" t="str">
            <v>11 White</v>
          </cell>
          <cell r="V489" t="str">
            <v>Travel</v>
          </cell>
          <cell r="X489" t="str">
            <v>11 White</v>
          </cell>
        </row>
        <row r="490">
          <cell r="D490" t="str">
            <v>443540.729166666666667NCYB Fld 3</v>
          </cell>
          <cell r="E490">
            <v>44354</v>
          </cell>
          <cell r="G490" t="str">
            <v>Mon</v>
          </cell>
          <cell r="I490">
            <v>0.72916666666666663</v>
          </cell>
          <cell r="K490" t="str">
            <v>NCYB Fld 3</v>
          </cell>
          <cell r="M490" t="str">
            <v>Practice</v>
          </cell>
          <cell r="O490" t="str">
            <v>12 Blue</v>
          </cell>
          <cell r="V490" t="str">
            <v>Travel</v>
          </cell>
          <cell r="X490" t="str">
            <v>12 Blue</v>
          </cell>
        </row>
        <row r="491">
          <cell r="D491" t="str">
            <v>443540.78125NCYB Fld 3</v>
          </cell>
          <cell r="E491">
            <v>44354</v>
          </cell>
          <cell r="G491" t="str">
            <v>Mon</v>
          </cell>
          <cell r="I491">
            <v>0.78125</v>
          </cell>
          <cell r="K491" t="str">
            <v>NCYB Fld 3</v>
          </cell>
          <cell r="M491" t="str">
            <v>Practice</v>
          </cell>
          <cell r="O491" t="str">
            <v>12 White</v>
          </cell>
          <cell r="V491" t="str">
            <v>Travel</v>
          </cell>
          <cell r="X491" t="str">
            <v>12 White</v>
          </cell>
        </row>
        <row r="492">
          <cell r="D492" t="str">
            <v>443540.729166666666667NCYB Fld 4</v>
          </cell>
          <cell r="E492">
            <v>44354</v>
          </cell>
          <cell r="G492" t="str">
            <v>Mon</v>
          </cell>
          <cell r="I492">
            <v>0.72916666666666663</v>
          </cell>
          <cell r="K492" t="str">
            <v>NCYB Fld 4</v>
          </cell>
          <cell r="M492" t="str">
            <v>Practice</v>
          </cell>
          <cell r="O492" t="str">
            <v>11 Blue</v>
          </cell>
          <cell r="V492" t="str">
            <v>Travel</v>
          </cell>
          <cell r="X492" t="str">
            <v>11 Blue</v>
          </cell>
        </row>
        <row r="493">
          <cell r="D493" t="str">
            <v>443540.78125NCYB Fld 4</v>
          </cell>
          <cell r="E493">
            <v>44354</v>
          </cell>
          <cell r="G493" t="str">
            <v>Mon</v>
          </cell>
          <cell r="I493">
            <v>0.78125</v>
          </cell>
          <cell r="K493" t="str">
            <v>NCYB Fld 4</v>
          </cell>
          <cell r="M493" t="str">
            <v>Practice</v>
          </cell>
          <cell r="O493" t="str">
            <v>12 Black</v>
          </cell>
          <cell r="V493" t="str">
            <v>Travel</v>
          </cell>
          <cell r="X493" t="str">
            <v>12 Black</v>
          </cell>
        </row>
        <row r="494">
          <cell r="D494" t="str">
            <v>443540.729166666666667NCYB Fld 5</v>
          </cell>
          <cell r="E494">
            <v>44354</v>
          </cell>
          <cell r="G494" t="str">
            <v>Mon</v>
          </cell>
          <cell r="I494">
            <v>0.72916666666666663</v>
          </cell>
          <cell r="K494" t="str">
            <v>NCYB Fld 5</v>
          </cell>
          <cell r="M494" t="str">
            <v>Practice</v>
          </cell>
          <cell r="O494" t="str">
            <v>10 Blue</v>
          </cell>
          <cell r="V494" t="str">
            <v>Travel</v>
          </cell>
          <cell r="X494" t="str">
            <v>10 Blue</v>
          </cell>
        </row>
        <row r="495">
          <cell r="D495" t="str">
            <v>443540.78125NCYB Fld 5</v>
          </cell>
          <cell r="E495">
            <v>44354</v>
          </cell>
          <cell r="G495" t="str">
            <v>Mon</v>
          </cell>
          <cell r="I495">
            <v>0.78125</v>
          </cell>
          <cell r="K495" t="str">
            <v>NCYB Fld 5</v>
          </cell>
          <cell r="M495" t="str">
            <v>Practice</v>
          </cell>
          <cell r="O495" t="str">
            <v>10 White</v>
          </cell>
          <cell r="V495" t="str">
            <v>Travel</v>
          </cell>
          <cell r="X495" t="str">
            <v>10 White</v>
          </cell>
        </row>
        <row r="496">
          <cell r="D496" t="str">
            <v>443540.729166666666667NCYB Fld 6</v>
          </cell>
          <cell r="E496">
            <v>44354</v>
          </cell>
          <cell r="G496" t="str">
            <v>Mon</v>
          </cell>
          <cell r="I496">
            <v>0.72916666666666663</v>
          </cell>
          <cell r="K496" t="str">
            <v>NCYB Fld 6</v>
          </cell>
          <cell r="M496" t="str">
            <v>Practice</v>
          </cell>
          <cell r="O496" t="str">
            <v>9 Blue</v>
          </cell>
          <cell r="V496" t="str">
            <v>Travel</v>
          </cell>
          <cell r="X496" t="str">
            <v>9 Blue</v>
          </cell>
        </row>
        <row r="497">
          <cell r="D497" t="str">
            <v>443540.78125NCYB Fld 6</v>
          </cell>
          <cell r="E497">
            <v>44354</v>
          </cell>
          <cell r="G497" t="str">
            <v>Mon</v>
          </cell>
          <cell r="I497">
            <v>0.78125</v>
          </cell>
          <cell r="K497" t="str">
            <v>NCYB Fld 6</v>
          </cell>
          <cell r="M497" t="str">
            <v>Practice</v>
          </cell>
          <cell r="O497" t="str">
            <v>9 White</v>
          </cell>
          <cell r="V497" t="str">
            <v>Travel</v>
          </cell>
          <cell r="X497" t="str">
            <v>9 White</v>
          </cell>
        </row>
        <row r="498">
          <cell r="D498" t="str">
            <v>443540.729166666666667NCYB Fld 7</v>
          </cell>
          <cell r="E498">
            <v>44354</v>
          </cell>
          <cell r="G498" t="str">
            <v>Mon</v>
          </cell>
          <cell r="I498">
            <v>0.72916666666666663</v>
          </cell>
          <cell r="K498" t="str">
            <v>NCYB Fld 7</v>
          </cell>
          <cell r="M498" t="str">
            <v>Practice</v>
          </cell>
          <cell r="O498" t="str">
            <v>8 Blue</v>
          </cell>
          <cell r="V498" t="str">
            <v>Travel</v>
          </cell>
          <cell r="X498" t="str">
            <v>8 Blue</v>
          </cell>
        </row>
        <row r="499">
          <cell r="D499" t="str">
            <v>443540.78125NCYB Fld 7</v>
          </cell>
          <cell r="E499">
            <v>44354</v>
          </cell>
          <cell r="G499" t="str">
            <v>Mon</v>
          </cell>
          <cell r="I499">
            <v>0.78125</v>
          </cell>
          <cell r="K499" t="str">
            <v>NCYB Fld 7</v>
          </cell>
          <cell r="M499" t="str">
            <v>Practice</v>
          </cell>
          <cell r="O499" t="str">
            <v>8 White</v>
          </cell>
          <cell r="V499" t="str">
            <v>Travel</v>
          </cell>
          <cell r="X499" t="str">
            <v>8 White</v>
          </cell>
        </row>
        <row r="500">
          <cell r="D500" t="str">
            <v>443540.75NCYB Fld 8</v>
          </cell>
          <cell r="E500">
            <v>44354</v>
          </cell>
          <cell r="G500" t="str">
            <v>Mon</v>
          </cell>
          <cell r="I500">
            <v>0.75</v>
          </cell>
          <cell r="K500" t="str">
            <v>NCYB Fld 8</v>
          </cell>
          <cell r="M500" t="str">
            <v>Practice</v>
          </cell>
          <cell r="O500" t="str">
            <v>7 Black</v>
          </cell>
          <cell r="V500" t="str">
            <v>Travel</v>
          </cell>
          <cell r="X500" t="str">
            <v>7 Black</v>
          </cell>
        </row>
        <row r="502">
          <cell r="D502" t="str">
            <v>443610.75NCYB Fld 2</v>
          </cell>
          <cell r="E502">
            <v>44361</v>
          </cell>
          <cell r="G502" t="str">
            <v>Mon</v>
          </cell>
          <cell r="I502">
            <v>0.75</v>
          </cell>
          <cell r="K502" t="str">
            <v>NCYB Fld 2</v>
          </cell>
          <cell r="M502" t="str">
            <v>Practice</v>
          </cell>
          <cell r="O502" t="str">
            <v>12 Black</v>
          </cell>
          <cell r="V502" t="str">
            <v>Travel</v>
          </cell>
          <cell r="X502" t="str">
            <v>12 Black</v>
          </cell>
        </row>
        <row r="503">
          <cell r="D503" t="str">
            <v>443610.729166666666667NCYB Fld 3</v>
          </cell>
          <cell r="E503">
            <v>44361</v>
          </cell>
          <cell r="G503" t="str">
            <v>Mon</v>
          </cell>
          <cell r="I503">
            <v>0.72916666666666663</v>
          </cell>
          <cell r="K503" t="str">
            <v>NCYB Fld 3</v>
          </cell>
          <cell r="M503" t="str">
            <v>Practice</v>
          </cell>
          <cell r="O503" t="str">
            <v>12 White</v>
          </cell>
          <cell r="V503" t="str">
            <v>Travel</v>
          </cell>
          <cell r="X503" t="str">
            <v>12 White</v>
          </cell>
        </row>
        <row r="504">
          <cell r="D504" t="str">
            <v>443610.78125NCYB Fld 3</v>
          </cell>
          <cell r="E504">
            <v>44361</v>
          </cell>
          <cell r="G504" t="str">
            <v>Mon</v>
          </cell>
          <cell r="I504">
            <v>0.78125</v>
          </cell>
          <cell r="K504" t="str">
            <v>NCYB Fld 3</v>
          </cell>
          <cell r="M504" t="str">
            <v>Practice</v>
          </cell>
          <cell r="O504" t="str">
            <v>12 Blue</v>
          </cell>
          <cell r="V504" t="str">
            <v>Travel</v>
          </cell>
          <cell r="X504" t="str">
            <v>12 Blue</v>
          </cell>
        </row>
        <row r="505">
          <cell r="D505" t="str">
            <v>443610.729166666666667NCYB Fld 4</v>
          </cell>
          <cell r="E505">
            <v>44361</v>
          </cell>
          <cell r="G505" t="str">
            <v>Mon</v>
          </cell>
          <cell r="I505">
            <v>0.72916666666666663</v>
          </cell>
          <cell r="K505" t="str">
            <v>NCYB Fld 4</v>
          </cell>
          <cell r="M505" t="str">
            <v>Practice</v>
          </cell>
          <cell r="O505" t="str">
            <v>11 Blue</v>
          </cell>
          <cell r="V505" t="str">
            <v>Travel</v>
          </cell>
          <cell r="X505" t="str">
            <v>11 Blue</v>
          </cell>
        </row>
        <row r="506">
          <cell r="D506" t="str">
            <v>443610.78125NCYB Fld 4</v>
          </cell>
          <cell r="E506">
            <v>44361</v>
          </cell>
          <cell r="G506" t="str">
            <v>Mon</v>
          </cell>
          <cell r="I506">
            <v>0.78125</v>
          </cell>
          <cell r="K506" t="str">
            <v>NCYB Fld 4</v>
          </cell>
          <cell r="M506" t="str">
            <v>Practice</v>
          </cell>
          <cell r="O506" t="str">
            <v>11 White</v>
          </cell>
          <cell r="V506" t="str">
            <v>Travel</v>
          </cell>
          <cell r="X506" t="str">
            <v>11 White</v>
          </cell>
        </row>
        <row r="507">
          <cell r="D507" t="str">
            <v>443610.729166666666667NCYB Fld 5</v>
          </cell>
          <cell r="E507">
            <v>44361</v>
          </cell>
          <cell r="G507" t="str">
            <v>Mon</v>
          </cell>
          <cell r="I507">
            <v>0.72916666666666663</v>
          </cell>
          <cell r="K507" t="str">
            <v>NCYB Fld 5</v>
          </cell>
          <cell r="M507" t="str">
            <v>Practice</v>
          </cell>
          <cell r="O507" t="str">
            <v>10 Blue</v>
          </cell>
          <cell r="V507" t="str">
            <v>Travel</v>
          </cell>
          <cell r="X507" t="str">
            <v>10 Blue</v>
          </cell>
        </row>
        <row r="508">
          <cell r="D508" t="str">
            <v>443610.78125NCYB Fld 5</v>
          </cell>
          <cell r="E508">
            <v>44361</v>
          </cell>
          <cell r="G508" t="str">
            <v>Mon</v>
          </cell>
          <cell r="I508">
            <v>0.78125</v>
          </cell>
          <cell r="K508" t="str">
            <v>NCYB Fld 5</v>
          </cell>
          <cell r="M508" t="str">
            <v>Practice</v>
          </cell>
          <cell r="O508" t="str">
            <v>10 White</v>
          </cell>
          <cell r="V508" t="str">
            <v>Travel</v>
          </cell>
          <cell r="X508" t="str">
            <v>10 White</v>
          </cell>
        </row>
        <row r="509">
          <cell r="D509" t="str">
            <v>443610.729166666666667NCYB Fld 6</v>
          </cell>
          <cell r="E509">
            <v>44361</v>
          </cell>
          <cell r="G509" t="str">
            <v>Mon</v>
          </cell>
          <cell r="I509">
            <v>0.72916666666666663</v>
          </cell>
          <cell r="K509" t="str">
            <v>NCYB Fld 6</v>
          </cell>
          <cell r="M509" t="str">
            <v>Practice</v>
          </cell>
          <cell r="O509" t="str">
            <v>9 Blue</v>
          </cell>
          <cell r="V509" t="str">
            <v>Travel</v>
          </cell>
          <cell r="X509" t="str">
            <v>9 Blue</v>
          </cell>
        </row>
        <row r="510">
          <cell r="D510" t="str">
            <v>443610.78125NCYB Fld 6</v>
          </cell>
          <cell r="E510">
            <v>44361</v>
          </cell>
          <cell r="G510" t="str">
            <v>Mon</v>
          </cell>
          <cell r="I510">
            <v>0.78125</v>
          </cell>
          <cell r="K510" t="str">
            <v>NCYB Fld 6</v>
          </cell>
          <cell r="M510" t="str">
            <v>Practice</v>
          </cell>
          <cell r="O510" t="str">
            <v>9 White</v>
          </cell>
          <cell r="V510" t="str">
            <v>Travel</v>
          </cell>
          <cell r="X510" t="str">
            <v>9 White</v>
          </cell>
        </row>
        <row r="511">
          <cell r="D511" t="str">
            <v>443610.729166666666667NCYB Fld 7</v>
          </cell>
          <cell r="E511">
            <v>44361</v>
          </cell>
          <cell r="G511" t="str">
            <v>Mon</v>
          </cell>
          <cell r="I511">
            <v>0.72916666666666663</v>
          </cell>
          <cell r="K511" t="str">
            <v>NCYB Fld 7</v>
          </cell>
          <cell r="M511" t="str">
            <v>Practice</v>
          </cell>
          <cell r="O511" t="str">
            <v>8 Blue</v>
          </cell>
          <cell r="V511" t="str">
            <v>Travel</v>
          </cell>
          <cell r="X511" t="str">
            <v>8 Blue</v>
          </cell>
        </row>
        <row r="512">
          <cell r="D512" t="str">
            <v>443610.78125NCYB Fld 7</v>
          </cell>
          <cell r="E512">
            <v>44361</v>
          </cell>
          <cell r="G512" t="str">
            <v>Mon</v>
          </cell>
          <cell r="I512">
            <v>0.78125</v>
          </cell>
          <cell r="K512" t="str">
            <v>NCYB Fld 7</v>
          </cell>
          <cell r="M512" t="str">
            <v>Practice</v>
          </cell>
          <cell r="O512" t="str">
            <v>8 White</v>
          </cell>
          <cell r="V512" t="str">
            <v>Travel</v>
          </cell>
          <cell r="X512" t="str">
            <v>8 White</v>
          </cell>
        </row>
        <row r="513">
          <cell r="D513" t="str">
            <v>443610.75NCYB Fld 8</v>
          </cell>
          <cell r="E513">
            <v>44361</v>
          </cell>
          <cell r="G513" t="str">
            <v>Mon</v>
          </cell>
          <cell r="I513">
            <v>0.75</v>
          </cell>
          <cell r="K513" t="str">
            <v>NCYB Fld 8</v>
          </cell>
          <cell r="M513" t="str">
            <v>Practice</v>
          </cell>
          <cell r="O513" t="str">
            <v>7 Black</v>
          </cell>
          <cell r="V513" t="str">
            <v>Travel</v>
          </cell>
          <cell r="X513" t="str">
            <v>7 Black</v>
          </cell>
        </row>
        <row r="527">
          <cell r="D527" t="str">
            <v>443030.583333333333333NCYB Fld 1</v>
          </cell>
          <cell r="E527">
            <v>44303</v>
          </cell>
          <cell r="G527" t="str">
            <v>Sat</v>
          </cell>
          <cell r="I527">
            <v>0.58333333333333337</v>
          </cell>
          <cell r="K527" t="str">
            <v>NCYB Fld 1</v>
          </cell>
          <cell r="M527" t="str">
            <v>Babe Ruth</v>
          </cell>
          <cell r="O527" t="str">
            <v>Graney King Financial Advisors</v>
          </cell>
          <cell r="Q527" t="str">
            <v>Garage Kings USA</v>
          </cell>
          <cell r="S527" t="str">
            <v>Babe Ruth Graney King Financial Advisors</v>
          </cell>
          <cell r="U527" t="str">
            <v>Babe Ruth Garage Kings USA</v>
          </cell>
          <cell r="V527" t="str">
            <v>Graney King Financial Advisors</v>
          </cell>
          <cell r="X527" t="str">
            <v>Garage Kings USA</v>
          </cell>
        </row>
        <row r="528">
          <cell r="D528" t="str">
            <v>443030.6875NCYB Fld 1</v>
          </cell>
          <cell r="E528">
            <v>44303</v>
          </cell>
          <cell r="G528" t="str">
            <v>Sat</v>
          </cell>
          <cell r="I528">
            <v>0.6875</v>
          </cell>
          <cell r="K528" t="str">
            <v>NCYB Fld 1</v>
          </cell>
          <cell r="M528" t="str">
            <v>Babe Ruth</v>
          </cell>
          <cell r="O528" t="str">
            <v>UpTime Consulting</v>
          </cell>
          <cell r="Q528" t="str">
            <v>Dicks Sporting Goods</v>
          </cell>
          <cell r="S528" t="str">
            <v>Babe Ruth UpTime Consulting</v>
          </cell>
          <cell r="U528" t="str">
            <v>Babe Ruth Dicks Sporting Goods</v>
          </cell>
          <cell r="V528" t="str">
            <v>UpTime Consulting</v>
          </cell>
          <cell r="X528" t="str">
            <v>Dicks Sporting Goods</v>
          </cell>
        </row>
        <row r="529">
          <cell r="D529" t="str">
            <v>443070.791666666666667NCYB Fld 1</v>
          </cell>
          <cell r="E529">
            <v>44307</v>
          </cell>
          <cell r="G529" t="str">
            <v>Wed</v>
          </cell>
          <cell r="I529">
            <v>0.79166666666666663</v>
          </cell>
          <cell r="K529" t="str">
            <v>NCYB Fld 1</v>
          </cell>
          <cell r="M529" t="str">
            <v>Babe Ruth</v>
          </cell>
          <cell r="O529" t="str">
            <v>Garage Kings USA</v>
          </cell>
          <cell r="Q529" t="str">
            <v>Dicks Sporting Goods</v>
          </cell>
          <cell r="S529" t="str">
            <v>Babe Ruth Garage Kings USA</v>
          </cell>
          <cell r="U529" t="str">
            <v>Babe Ruth Dicks Sporting Goods</v>
          </cell>
          <cell r="V529" t="str">
            <v>Garage Kings USA</v>
          </cell>
          <cell r="X529" t="str">
            <v>Dicks Sporting Goods</v>
          </cell>
        </row>
        <row r="530">
          <cell r="D530" t="str">
            <v>443080.791666666666667NCYB Fld 1</v>
          </cell>
          <cell r="E530">
            <v>44308</v>
          </cell>
          <cell r="G530" t="str">
            <v>Thu</v>
          </cell>
          <cell r="I530">
            <v>0.79166666666666663</v>
          </cell>
          <cell r="K530" t="str">
            <v>NCYB Fld 1</v>
          </cell>
          <cell r="M530" t="str">
            <v>Babe Ruth</v>
          </cell>
          <cell r="O530" t="str">
            <v>Graney King Financial Advisors</v>
          </cell>
          <cell r="Q530" t="str">
            <v>UpTime Consulting</v>
          </cell>
          <cell r="S530" t="str">
            <v>Babe Ruth Graney King Financial Advisors</v>
          </cell>
          <cell r="U530" t="str">
            <v>Babe Ruth UpTime Consulting</v>
          </cell>
          <cell r="V530" t="str">
            <v>Graney King Financial Advisors</v>
          </cell>
          <cell r="X530" t="str">
            <v>UpTime Consulting</v>
          </cell>
        </row>
        <row r="531">
          <cell r="D531" t="str">
            <v>443100.583333333333333NCYB Fld 1</v>
          </cell>
          <cell r="E531">
            <v>44310</v>
          </cell>
          <cell r="G531" t="str">
            <v>Sat</v>
          </cell>
          <cell r="I531">
            <v>0.58333333333333337</v>
          </cell>
          <cell r="K531" t="str">
            <v>NCYB Fld 1</v>
          </cell>
          <cell r="M531" t="str">
            <v>Babe Ruth</v>
          </cell>
          <cell r="O531" t="str">
            <v>UpTime Consulting</v>
          </cell>
          <cell r="Q531" t="str">
            <v>Garage Kings USA</v>
          </cell>
          <cell r="S531" t="str">
            <v>Babe Ruth UpTime Consulting</v>
          </cell>
          <cell r="U531" t="str">
            <v>Babe Ruth Garage Kings USA</v>
          </cell>
          <cell r="V531" t="str">
            <v>UpTime Consulting</v>
          </cell>
          <cell r="X531" t="str">
            <v>Garage Kings USA</v>
          </cell>
        </row>
        <row r="532">
          <cell r="D532" t="str">
            <v>443100.6875NCYB Fld 1</v>
          </cell>
          <cell r="E532">
            <v>44310</v>
          </cell>
          <cell r="G532" t="str">
            <v>Sat</v>
          </cell>
          <cell r="I532">
            <v>0.6875</v>
          </cell>
          <cell r="K532" t="str">
            <v>NCYB Fld 1</v>
          </cell>
          <cell r="M532" t="str">
            <v>Babe Ruth</v>
          </cell>
          <cell r="O532" t="str">
            <v>Dicks Sporting Goods</v>
          </cell>
          <cell r="Q532" t="str">
            <v>Graney King Financial Advisors</v>
          </cell>
          <cell r="S532" t="str">
            <v>Babe Ruth Dicks Sporting Goods</v>
          </cell>
          <cell r="U532" t="str">
            <v>Babe Ruth Graney King Financial Advisors</v>
          </cell>
          <cell r="V532" t="str">
            <v>Dicks Sporting Goods</v>
          </cell>
          <cell r="X532" t="str">
            <v>Graney King Financial Advisors</v>
          </cell>
        </row>
        <row r="533">
          <cell r="D533" t="str">
            <v>443140.791666666666667NCYB Fld 1</v>
          </cell>
          <cell r="E533">
            <v>44314</v>
          </cell>
          <cell r="G533" t="str">
            <v>Wed</v>
          </cell>
          <cell r="I533">
            <v>0.79166666666666663</v>
          </cell>
          <cell r="K533" t="str">
            <v>NCYB Fld 1</v>
          </cell>
          <cell r="M533" t="str">
            <v>Babe Ruth</v>
          </cell>
          <cell r="O533" t="str">
            <v>Garage Kings USA</v>
          </cell>
          <cell r="Q533" t="str">
            <v>Graney King Financial Advisors</v>
          </cell>
          <cell r="S533" t="str">
            <v>Babe Ruth Garage Kings USA</v>
          </cell>
          <cell r="U533" t="str">
            <v>Babe Ruth Graney King Financial Advisors</v>
          </cell>
          <cell r="V533" t="str">
            <v>Garage Kings USA</v>
          </cell>
          <cell r="X533" t="str">
            <v>Graney King Financial Advisors</v>
          </cell>
        </row>
        <row r="534">
          <cell r="D534" t="str">
            <v>443150.791666666666667NCYB Fld 1</v>
          </cell>
          <cell r="E534">
            <v>44315</v>
          </cell>
          <cell r="G534" t="str">
            <v>Thu</v>
          </cell>
          <cell r="I534">
            <v>0.79166666666666663</v>
          </cell>
          <cell r="K534" t="str">
            <v>NCYB Fld 1</v>
          </cell>
          <cell r="M534" t="str">
            <v>Babe Ruth</v>
          </cell>
          <cell r="O534" t="str">
            <v>Dicks Sporting Goods</v>
          </cell>
          <cell r="Q534" t="str">
            <v>UpTime Consulting</v>
          </cell>
          <cell r="S534" t="str">
            <v>Babe Ruth Dicks Sporting Goods</v>
          </cell>
          <cell r="U534" t="str">
            <v>Babe Ruth UpTime Consulting</v>
          </cell>
          <cell r="V534" t="str">
            <v>Dicks Sporting Goods</v>
          </cell>
          <cell r="X534" t="str">
            <v>UpTime Consulting</v>
          </cell>
        </row>
        <row r="535">
          <cell r="D535" t="str">
            <v>443170.583333333333333NCYB Fld 1</v>
          </cell>
          <cell r="E535">
            <v>44317</v>
          </cell>
          <cell r="G535" t="str">
            <v>Sat</v>
          </cell>
          <cell r="I535">
            <v>0.58333333333333337</v>
          </cell>
          <cell r="K535" t="str">
            <v>NCYB Fld 1</v>
          </cell>
          <cell r="M535" t="str">
            <v>Babe Ruth</v>
          </cell>
          <cell r="O535" t="str">
            <v>UpTime Consulting</v>
          </cell>
          <cell r="Q535" t="str">
            <v>Graney King Financial Advisors</v>
          </cell>
          <cell r="S535" t="str">
            <v>Babe Ruth UpTime Consulting</v>
          </cell>
          <cell r="U535" t="str">
            <v>Babe Ruth Graney King Financial Advisors</v>
          </cell>
          <cell r="V535" t="str">
            <v>UpTime Consulting</v>
          </cell>
          <cell r="X535" t="str">
            <v>Graney King Financial Advisors</v>
          </cell>
        </row>
        <row r="536">
          <cell r="D536" t="str">
            <v>443170.6875NCYB Fld 1</v>
          </cell>
          <cell r="E536">
            <v>44317</v>
          </cell>
          <cell r="G536" t="str">
            <v>Sat</v>
          </cell>
          <cell r="I536">
            <v>0.6875</v>
          </cell>
          <cell r="K536" t="str">
            <v>NCYB Fld 1</v>
          </cell>
          <cell r="M536" t="str">
            <v>Babe Ruth</v>
          </cell>
          <cell r="O536" t="str">
            <v>Dicks Sporting Goods</v>
          </cell>
          <cell r="Q536" t="str">
            <v>Garage Kings USA</v>
          </cell>
          <cell r="S536" t="str">
            <v>Babe Ruth Dicks Sporting Goods</v>
          </cell>
          <cell r="U536" t="str">
            <v>Babe Ruth Garage Kings USA</v>
          </cell>
          <cell r="V536" t="str">
            <v>Dicks Sporting Goods</v>
          </cell>
          <cell r="X536" t="str">
            <v>Garage Kings USA</v>
          </cell>
        </row>
        <row r="537">
          <cell r="D537" t="str">
            <v>443210.791666666666667NCYB Fld 1</v>
          </cell>
          <cell r="E537">
            <v>44321</v>
          </cell>
          <cell r="G537" t="str">
            <v>Wed</v>
          </cell>
          <cell r="I537">
            <v>0.79166666666666663</v>
          </cell>
          <cell r="K537" t="str">
            <v>NCYB Fld 1</v>
          </cell>
          <cell r="M537" t="str">
            <v>Babe Ruth</v>
          </cell>
          <cell r="O537" t="str">
            <v>Graney King Financial Advisors</v>
          </cell>
          <cell r="Q537" t="str">
            <v>Dicks Sporting Goods</v>
          </cell>
          <cell r="S537" t="str">
            <v>Babe Ruth Graney King Financial Advisors</v>
          </cell>
          <cell r="U537" t="str">
            <v>Babe Ruth Dicks Sporting Goods</v>
          </cell>
          <cell r="V537" t="str">
            <v>Graney King Financial Advisors</v>
          </cell>
          <cell r="X537" t="str">
            <v>Dicks Sporting Goods</v>
          </cell>
        </row>
        <row r="538">
          <cell r="D538" t="str">
            <v>443220.791666666666667NCYB Fld 1</v>
          </cell>
          <cell r="E538">
            <v>44322</v>
          </cell>
          <cell r="G538" t="str">
            <v>Thu</v>
          </cell>
          <cell r="I538">
            <v>0.79166666666666663</v>
          </cell>
          <cell r="K538" t="str">
            <v>NCYB Fld 1</v>
          </cell>
          <cell r="M538" t="str">
            <v>Babe Ruth</v>
          </cell>
          <cell r="O538" t="str">
            <v>Garage Kings USA</v>
          </cell>
          <cell r="Q538" t="str">
            <v>UpTime Consulting</v>
          </cell>
          <cell r="S538" t="str">
            <v>Babe Ruth Garage Kings USA</v>
          </cell>
          <cell r="U538" t="str">
            <v>Babe Ruth UpTime Consulting</v>
          </cell>
          <cell r="V538" t="str">
            <v>Garage Kings USA</v>
          </cell>
          <cell r="X538" t="str">
            <v>UpTime Consulting</v>
          </cell>
        </row>
        <row r="539">
          <cell r="D539" t="str">
            <v>443240.583333333333333NCYB Fld 1</v>
          </cell>
          <cell r="E539">
            <v>44324</v>
          </cell>
          <cell r="G539" t="str">
            <v>Sat</v>
          </cell>
          <cell r="I539">
            <v>0.58333333333333337</v>
          </cell>
          <cell r="K539" t="str">
            <v>NCYB Fld 1</v>
          </cell>
          <cell r="M539" t="str">
            <v>Babe Ruth</v>
          </cell>
          <cell r="O539" t="str">
            <v>Graney King Financial Advisors</v>
          </cell>
          <cell r="Q539" t="str">
            <v>Garage Kings USA</v>
          </cell>
          <cell r="S539" t="str">
            <v>Babe Ruth Graney King Financial Advisors</v>
          </cell>
          <cell r="U539" t="str">
            <v>Babe Ruth Garage Kings USA</v>
          </cell>
          <cell r="V539" t="str">
            <v>Graney King Financial Advisors</v>
          </cell>
          <cell r="X539" t="str">
            <v>Garage Kings USA</v>
          </cell>
        </row>
        <row r="540">
          <cell r="D540" t="str">
            <v>443240.6875NCYB Fld 1</v>
          </cell>
          <cell r="E540">
            <v>44324</v>
          </cell>
          <cell r="G540" t="str">
            <v>Sat</v>
          </cell>
          <cell r="I540">
            <v>0.6875</v>
          </cell>
          <cell r="K540" t="str">
            <v>NCYB Fld 1</v>
          </cell>
          <cell r="M540" t="str">
            <v>Babe Ruth</v>
          </cell>
          <cell r="O540" t="str">
            <v>UpTime Consulting</v>
          </cell>
          <cell r="Q540" t="str">
            <v>Dicks Sporting Goods</v>
          </cell>
          <cell r="S540" t="str">
            <v>Babe Ruth UpTime Consulting</v>
          </cell>
          <cell r="U540" t="str">
            <v>Babe Ruth Dicks Sporting Goods</v>
          </cell>
          <cell r="V540" t="str">
            <v>UpTime Consulting</v>
          </cell>
          <cell r="X540" t="str">
            <v>Dicks Sporting Goods</v>
          </cell>
        </row>
        <row r="541">
          <cell r="D541" t="str">
            <v>443280.791666666666667NCYB Fld 1</v>
          </cell>
          <cell r="E541">
            <v>44328</v>
          </cell>
          <cell r="G541" t="str">
            <v>Wed</v>
          </cell>
          <cell r="I541">
            <v>0.79166666666666663</v>
          </cell>
          <cell r="K541" t="str">
            <v>NCYB Fld 1</v>
          </cell>
          <cell r="M541" t="str">
            <v>Babe Ruth</v>
          </cell>
          <cell r="O541" t="str">
            <v>Graney King Financial Advisors</v>
          </cell>
          <cell r="Q541" t="str">
            <v>UpTime Consulting</v>
          </cell>
          <cell r="S541" t="str">
            <v>Babe Ruth Graney King Financial Advisors</v>
          </cell>
          <cell r="U541" t="str">
            <v>Babe Ruth UpTime Consulting</v>
          </cell>
          <cell r="V541" t="str">
            <v>Graney King Financial Advisors</v>
          </cell>
          <cell r="X541" t="str">
            <v>UpTime Consulting</v>
          </cell>
        </row>
        <row r="542">
          <cell r="D542" t="str">
            <v>443290.791666666666667NCYB Fld 1</v>
          </cell>
          <cell r="E542">
            <v>44329</v>
          </cell>
          <cell r="G542" t="str">
            <v>Thu</v>
          </cell>
          <cell r="I542">
            <v>0.79166666666666663</v>
          </cell>
          <cell r="K542" t="str">
            <v>NCYB Fld 1</v>
          </cell>
          <cell r="M542" t="str">
            <v>Babe Ruth</v>
          </cell>
          <cell r="O542" t="str">
            <v>Garage Kings USA</v>
          </cell>
          <cell r="Q542" t="str">
            <v>Dicks Sporting Goods</v>
          </cell>
          <cell r="S542" t="str">
            <v>Babe Ruth Garage Kings USA</v>
          </cell>
          <cell r="U542" t="str">
            <v>Babe Ruth Dicks Sporting Goods</v>
          </cell>
          <cell r="V542" t="str">
            <v>Garage Kings USA</v>
          </cell>
          <cell r="X542" t="str">
            <v>Dicks Sporting Goods</v>
          </cell>
        </row>
        <row r="543">
          <cell r="D543" t="str">
            <v>443310.583333333333333NCYB Fld 1</v>
          </cell>
          <cell r="E543">
            <v>44331</v>
          </cell>
          <cell r="G543" t="str">
            <v>Sat</v>
          </cell>
          <cell r="I543">
            <v>0.58333333333333337</v>
          </cell>
          <cell r="K543" t="str">
            <v>NCYB Fld 1</v>
          </cell>
          <cell r="M543" t="str">
            <v>Babe Ruth</v>
          </cell>
          <cell r="O543" t="str">
            <v>UpTime Consulting</v>
          </cell>
          <cell r="Q543" t="str">
            <v>Garage Kings USA</v>
          </cell>
          <cell r="S543" t="str">
            <v>Babe Ruth UpTime Consulting</v>
          </cell>
          <cell r="U543" t="str">
            <v>Babe Ruth Garage Kings USA</v>
          </cell>
          <cell r="V543" t="str">
            <v>UpTime Consulting</v>
          </cell>
          <cell r="X543" t="str">
            <v>Garage Kings USA</v>
          </cell>
        </row>
        <row r="544">
          <cell r="D544" t="str">
            <v>443310.6875NCYB Fld 1</v>
          </cell>
          <cell r="E544">
            <v>44331</v>
          </cell>
          <cell r="G544" t="str">
            <v>Sat</v>
          </cell>
          <cell r="I544">
            <v>0.6875</v>
          </cell>
          <cell r="K544" t="str">
            <v>NCYB Fld 1</v>
          </cell>
          <cell r="M544" t="str">
            <v>Babe Ruth</v>
          </cell>
          <cell r="O544" t="str">
            <v>Dicks Sporting Goods</v>
          </cell>
          <cell r="Q544" t="str">
            <v>Graney King Financial Advisors</v>
          </cell>
          <cell r="S544" t="str">
            <v>Babe Ruth Dicks Sporting Goods</v>
          </cell>
          <cell r="U544" t="str">
            <v>Babe Ruth Graney King Financial Advisors</v>
          </cell>
          <cell r="V544" t="str">
            <v>Dicks Sporting Goods</v>
          </cell>
          <cell r="X544" t="str">
            <v>Graney King Financial Advisors</v>
          </cell>
        </row>
        <row r="545">
          <cell r="D545" t="str">
            <v>443350.791666666666667NCYB Fld 1</v>
          </cell>
          <cell r="E545">
            <v>44335</v>
          </cell>
          <cell r="G545" t="str">
            <v>Wed</v>
          </cell>
          <cell r="I545">
            <v>0.79166666666666663</v>
          </cell>
          <cell r="K545" t="str">
            <v>NCYB Fld 1</v>
          </cell>
          <cell r="M545" t="str">
            <v>Babe Ruth</v>
          </cell>
          <cell r="O545" t="str">
            <v>Garage Kings USA</v>
          </cell>
          <cell r="Q545" t="str">
            <v>Graney King Financial Advisors</v>
          </cell>
          <cell r="S545" t="str">
            <v>Babe Ruth Garage Kings USA</v>
          </cell>
          <cell r="U545" t="str">
            <v>Babe Ruth Graney King Financial Advisors</v>
          </cell>
          <cell r="V545" t="str">
            <v>Garage Kings USA</v>
          </cell>
          <cell r="X545" t="str">
            <v>Graney King Financial Advisors</v>
          </cell>
        </row>
        <row r="546">
          <cell r="D546" t="str">
            <v>443360.791666666666667NCYB Fld 1</v>
          </cell>
          <cell r="E546">
            <v>44336</v>
          </cell>
          <cell r="G546" t="str">
            <v>Thu</v>
          </cell>
          <cell r="I546">
            <v>0.79166666666666663</v>
          </cell>
          <cell r="K546" t="str">
            <v>NCYB Fld 1</v>
          </cell>
          <cell r="M546" t="str">
            <v>Babe Ruth</v>
          </cell>
          <cell r="O546" t="str">
            <v>Dicks Sporting Goods</v>
          </cell>
          <cell r="Q546" t="str">
            <v>UpTime Consulting</v>
          </cell>
          <cell r="S546" t="str">
            <v>Babe Ruth Dicks Sporting Goods</v>
          </cell>
          <cell r="U546" t="str">
            <v>Babe Ruth UpTime Consulting</v>
          </cell>
          <cell r="V546" t="str">
            <v>Dicks Sporting Goods</v>
          </cell>
          <cell r="X546" t="str">
            <v>UpTime Consulting</v>
          </cell>
        </row>
        <row r="547">
          <cell r="D547" t="str">
            <v>443380.583333333333333NCYB Fld 1</v>
          </cell>
          <cell r="E547">
            <v>44338</v>
          </cell>
          <cell r="G547" t="str">
            <v>Sat</v>
          </cell>
          <cell r="I547">
            <v>0.58333333333333337</v>
          </cell>
          <cell r="K547" t="str">
            <v>NCYB Fld 1</v>
          </cell>
          <cell r="M547" t="str">
            <v>Babe Ruth</v>
          </cell>
          <cell r="O547" t="str">
            <v>UpTime Consulting</v>
          </cell>
          <cell r="Q547" t="str">
            <v>Graney King Financial Advisors</v>
          </cell>
          <cell r="S547" t="str">
            <v>Babe Ruth UpTime Consulting</v>
          </cell>
          <cell r="U547" t="str">
            <v>Babe Ruth Graney King Financial Advisors</v>
          </cell>
          <cell r="V547" t="str">
            <v>UpTime Consulting</v>
          </cell>
          <cell r="X547" t="str">
            <v>Graney King Financial Advisors</v>
          </cell>
        </row>
        <row r="548">
          <cell r="D548" t="str">
            <v>443380.6875NCYB Fld 1</v>
          </cell>
          <cell r="E548">
            <v>44338</v>
          </cell>
          <cell r="G548" t="str">
            <v>Sat</v>
          </cell>
          <cell r="I548">
            <v>0.6875</v>
          </cell>
          <cell r="K548" t="str">
            <v>NCYB Fld 1</v>
          </cell>
          <cell r="M548" t="str">
            <v>Babe Ruth</v>
          </cell>
          <cell r="O548" t="str">
            <v>Dicks Sporting Goods</v>
          </cell>
          <cell r="Q548" t="str">
            <v>Garage Kings USA</v>
          </cell>
          <cell r="S548" t="str">
            <v>Babe Ruth Dicks Sporting Goods</v>
          </cell>
          <cell r="U548" t="str">
            <v>Babe Ruth Garage Kings USA</v>
          </cell>
          <cell r="V548" t="str">
            <v>Dicks Sporting Goods</v>
          </cell>
          <cell r="X548" t="str">
            <v>Garage Kings USA</v>
          </cell>
        </row>
        <row r="549">
          <cell r="D549" t="str">
            <v>443410.791666666666667NCYB Fld 1</v>
          </cell>
          <cell r="E549">
            <v>44341</v>
          </cell>
          <cell r="G549" t="str">
            <v>Tue</v>
          </cell>
          <cell r="I549">
            <v>0.79166666666666663</v>
          </cell>
          <cell r="K549" t="str">
            <v>NCYB Fld 1</v>
          </cell>
          <cell r="M549" t="str">
            <v>Babe Ruth</v>
          </cell>
          <cell r="O549" t="str">
            <v>Graney King Financial Advisors</v>
          </cell>
          <cell r="Q549" t="str">
            <v>Dicks Sporting Goods</v>
          </cell>
          <cell r="S549" t="str">
            <v>Babe Ruth Graney King Financial Advisors</v>
          </cell>
          <cell r="U549" t="str">
            <v>Babe Ruth Dicks Sporting Goods</v>
          </cell>
          <cell r="V549" t="str">
            <v>Graney King Financial Advisors</v>
          </cell>
          <cell r="X549" t="str">
            <v>Dicks Sporting Goods</v>
          </cell>
        </row>
        <row r="550">
          <cell r="D550" t="str">
            <v>443420.791666666666667NCYB Fld 1</v>
          </cell>
          <cell r="E550">
            <v>44342</v>
          </cell>
          <cell r="G550" t="str">
            <v>Wed</v>
          </cell>
          <cell r="I550">
            <v>0.79166666666666663</v>
          </cell>
          <cell r="K550" t="str">
            <v>NCYB Fld 1</v>
          </cell>
          <cell r="M550" t="str">
            <v>Babe Ruth</v>
          </cell>
          <cell r="O550" t="str">
            <v>Garage Kings USA</v>
          </cell>
          <cell r="Q550" t="str">
            <v>UpTime Consulting</v>
          </cell>
          <cell r="S550" t="str">
            <v>Babe Ruth Garage Kings USA</v>
          </cell>
          <cell r="U550" t="str">
            <v>Babe Ruth UpTime Consulting</v>
          </cell>
          <cell r="V550" t="str">
            <v>Garage Kings USA</v>
          </cell>
          <cell r="X550" t="str">
            <v>UpTime Consulting</v>
          </cell>
        </row>
        <row r="553">
          <cell r="X553" t="str">
            <v>7 Black</v>
          </cell>
        </row>
        <row r="555">
          <cell r="X555" t="str">
            <v>7 Black</v>
          </cell>
        </row>
        <row r="557">
          <cell r="X557" t="str">
            <v>7 Black</v>
          </cell>
        </row>
        <row r="559">
          <cell r="X559" t="str">
            <v>7 Black</v>
          </cell>
        </row>
        <row r="561">
          <cell r="X561" t="str">
            <v>7 Black</v>
          </cell>
        </row>
        <row r="563">
          <cell r="D563" t="str">
            <v/>
          </cell>
        </row>
      </sheetData>
      <sheetData sheetId="18"/>
      <sheetData sheetId="19">
        <row r="4">
          <cell r="C4" t="str">
            <v>Date</v>
          </cell>
          <cell r="D4" t="str">
            <v>Time</v>
          </cell>
          <cell r="E4" t="str">
            <v>Field</v>
          </cell>
          <cell r="F4" t="str">
            <v>Team</v>
          </cell>
          <cell r="G4" t="str">
            <v>Cage</v>
          </cell>
          <cell r="I4" t="str">
            <v>cage</v>
          </cell>
          <cell r="K4" t="str">
            <v>time=cage</v>
          </cell>
          <cell r="T4" t="str">
            <v>Notes</v>
          </cell>
        </row>
        <row r="5">
          <cell r="A5" t="str">
            <v>442980.78125NCYB Fld 5</v>
          </cell>
          <cell r="B5" t="str">
            <v>442980.729166666666667NCYB Fld 5</v>
          </cell>
          <cell r="C5">
            <v>44298</v>
          </cell>
          <cell r="D5">
            <v>0.72916666666666663</v>
          </cell>
          <cell r="E5" t="str">
            <v>NCYB Fld 5</v>
          </cell>
          <cell r="F5" t="str">
            <v>10 Blue</v>
          </cell>
          <cell r="G5" t="str">
            <v>6:45 - 2</v>
          </cell>
          <cell r="H5">
            <v>0.78125</v>
          </cell>
          <cell r="I5">
            <v>1</v>
          </cell>
          <cell r="K5">
            <v>0</v>
          </cell>
          <cell r="O5" t="str">
            <v>6:45</v>
          </cell>
          <cell r="P5">
            <v>0.78125</v>
          </cell>
          <cell r="Q5">
            <v>0</v>
          </cell>
          <cell r="T5" t="str">
            <v>Cage 10 Blue</v>
          </cell>
        </row>
        <row r="6">
          <cell r="A6" t="str">
            <v>442980.729166666666667NCYB Fld 5</v>
          </cell>
          <cell r="B6" t="str">
            <v>442980.78125NCYB Fld 5</v>
          </cell>
          <cell r="C6">
            <v>44298</v>
          </cell>
          <cell r="D6">
            <v>0.78125</v>
          </cell>
          <cell r="E6" t="str">
            <v>NCYB Fld 5</v>
          </cell>
          <cell r="F6" t="str">
            <v>10 White</v>
          </cell>
          <cell r="G6" t="str">
            <v>5:30 - 2</v>
          </cell>
          <cell r="H6">
            <v>0.72916666666666663</v>
          </cell>
          <cell r="I6">
            <v>1</v>
          </cell>
          <cell r="K6">
            <v>0</v>
          </cell>
          <cell r="O6" t="str">
            <v>5:30</v>
          </cell>
          <cell r="P6">
            <v>0.72916666666666663</v>
          </cell>
          <cell r="Q6">
            <v>0</v>
          </cell>
          <cell r="T6" t="str">
            <v>Cage 10 White</v>
          </cell>
        </row>
        <row r="7">
          <cell r="A7" t="str">
            <v>44298NCYB Fld 6</v>
          </cell>
          <cell r="B7" t="str">
            <v>442980.729166666666667NCYB Fld 6</v>
          </cell>
          <cell r="C7">
            <v>44298</v>
          </cell>
          <cell r="D7">
            <v>0.72916666666666663</v>
          </cell>
          <cell r="E7" t="str">
            <v>NCYB Fld 6</v>
          </cell>
          <cell r="F7" t="str">
            <v>9 Blue</v>
          </cell>
          <cell r="I7">
            <v>0</v>
          </cell>
          <cell r="K7">
            <v>0</v>
          </cell>
          <cell r="O7" t="str">
            <v/>
          </cell>
          <cell r="T7" t="str">
            <v/>
          </cell>
        </row>
        <row r="8">
          <cell r="A8" t="str">
            <v>442980.729166666666667NCYB Fld 6</v>
          </cell>
          <cell r="B8" t="str">
            <v>442980.78125NCYB Fld 6</v>
          </cell>
          <cell r="C8">
            <v>44298</v>
          </cell>
          <cell r="D8">
            <v>0.78125</v>
          </cell>
          <cell r="E8" t="str">
            <v>NCYB Fld 6</v>
          </cell>
          <cell r="F8" t="str">
            <v>9 White</v>
          </cell>
          <cell r="G8" t="str">
            <v>5:30 - 1</v>
          </cell>
          <cell r="H8">
            <v>0.72916666666666663</v>
          </cell>
          <cell r="I8">
            <v>1</v>
          </cell>
          <cell r="K8">
            <v>0</v>
          </cell>
          <cell r="O8" t="str">
            <v>5:30</v>
          </cell>
          <cell r="P8">
            <v>0.72916666666666663</v>
          </cell>
          <cell r="Q8">
            <v>0</v>
          </cell>
          <cell r="T8" t="str">
            <v>Cage 9 White</v>
          </cell>
        </row>
        <row r="9">
          <cell r="A9" t="str">
            <v>442980.78125NCYB Fld 7</v>
          </cell>
          <cell r="B9" t="str">
            <v>442980.729166666666667NCYB Fld 7</v>
          </cell>
          <cell r="C9">
            <v>44298</v>
          </cell>
          <cell r="D9">
            <v>0.72916666666666663</v>
          </cell>
          <cell r="E9" t="str">
            <v>NCYB Fld 7</v>
          </cell>
          <cell r="F9" t="str">
            <v>8 Blue</v>
          </cell>
          <cell r="G9" t="str">
            <v>6:45 - 1</v>
          </cell>
          <cell r="H9">
            <v>0.78125</v>
          </cell>
          <cell r="I9">
            <v>1</v>
          </cell>
          <cell r="K9">
            <v>0</v>
          </cell>
          <cell r="O9" t="str">
            <v>6:45</v>
          </cell>
          <cell r="P9">
            <v>0.78125</v>
          </cell>
          <cell r="Q9">
            <v>0</v>
          </cell>
          <cell r="T9" t="str">
            <v>Cage 8 Blue</v>
          </cell>
        </row>
        <row r="10">
          <cell r="A10" t="str">
            <v>44298NCYB Fld 7</v>
          </cell>
          <cell r="B10" t="str">
            <v>442980.78125NCYB Fld 7</v>
          </cell>
          <cell r="C10">
            <v>44298</v>
          </cell>
          <cell r="D10">
            <v>0.78125</v>
          </cell>
          <cell r="E10" t="str">
            <v>NCYB Fld 7</v>
          </cell>
          <cell r="F10" t="str">
            <v>8 White</v>
          </cell>
          <cell r="I10">
            <v>0</v>
          </cell>
          <cell r="K10">
            <v>0</v>
          </cell>
          <cell r="O10" t="str">
            <v/>
          </cell>
          <cell r="T10" t="str">
            <v/>
          </cell>
        </row>
        <row r="11">
          <cell r="A11" t="str">
            <v>44298NCYB Fld 8</v>
          </cell>
          <cell r="B11" t="str">
            <v>442980.75NCYB Fld 8</v>
          </cell>
          <cell r="C11">
            <v>44298</v>
          </cell>
          <cell r="D11">
            <v>0.75</v>
          </cell>
          <cell r="E11" t="str">
            <v>NCYB Fld 8</v>
          </cell>
          <cell r="F11" t="str">
            <v>7 Black</v>
          </cell>
          <cell r="I11">
            <v>0</v>
          </cell>
          <cell r="K11">
            <v>0</v>
          </cell>
          <cell r="O11" t="str">
            <v/>
          </cell>
          <cell r="T11" t="str">
            <v/>
          </cell>
        </row>
        <row r="12">
          <cell r="O12" t="str">
            <v/>
          </cell>
          <cell r="T12" t="str">
            <v/>
          </cell>
        </row>
        <row r="13">
          <cell r="A13" t="str">
            <v>44305NCYB Fld 5</v>
          </cell>
          <cell r="B13" t="str">
            <v>443050.729166666666667NCYB Fld 5</v>
          </cell>
          <cell r="C13">
            <v>44305</v>
          </cell>
          <cell r="D13">
            <v>0.72916666666666663</v>
          </cell>
          <cell r="E13" t="str">
            <v>NCYB Fld 5</v>
          </cell>
          <cell r="F13" t="str">
            <v>10 Blue</v>
          </cell>
          <cell r="I13">
            <v>0</v>
          </cell>
          <cell r="K13">
            <v>0</v>
          </cell>
          <cell r="O13" t="str">
            <v/>
          </cell>
          <cell r="T13" t="str">
            <v/>
          </cell>
        </row>
        <row r="14">
          <cell r="A14" t="str">
            <v>443050.729166666666667NCYB Fld 5</v>
          </cell>
          <cell r="B14" t="str">
            <v>443050.78125NCYB Fld 5</v>
          </cell>
          <cell r="C14">
            <v>44305</v>
          </cell>
          <cell r="D14">
            <v>0.78125</v>
          </cell>
          <cell r="E14" t="str">
            <v>NCYB Fld 5</v>
          </cell>
          <cell r="F14" t="str">
            <v>10 White</v>
          </cell>
          <cell r="G14" t="str">
            <v>5:30 - 1</v>
          </cell>
          <cell r="H14">
            <v>0.72916666666666663</v>
          </cell>
          <cell r="I14">
            <v>1</v>
          </cell>
          <cell r="K14">
            <v>0</v>
          </cell>
          <cell r="O14" t="str">
            <v>5:30</v>
          </cell>
          <cell r="P14">
            <v>0.72916666666666663</v>
          </cell>
          <cell r="Q14">
            <v>0</v>
          </cell>
          <cell r="T14" t="str">
            <v>Cage 10 White</v>
          </cell>
        </row>
        <row r="15">
          <cell r="A15" t="str">
            <v>443050.78125NCYB Fld 6</v>
          </cell>
          <cell r="B15" t="str">
            <v>443050.729166666666667NCYB Fld 6</v>
          </cell>
          <cell r="C15">
            <v>44305</v>
          </cell>
          <cell r="D15">
            <v>0.72916666666666663</v>
          </cell>
          <cell r="E15" t="str">
            <v>NCYB Fld 6</v>
          </cell>
          <cell r="F15" t="str">
            <v>9 Blue</v>
          </cell>
          <cell r="G15" t="str">
            <v>6:45 - 1</v>
          </cell>
          <cell r="H15">
            <v>0.78125</v>
          </cell>
          <cell r="I15">
            <v>1</v>
          </cell>
          <cell r="K15">
            <v>0</v>
          </cell>
          <cell r="O15" t="str">
            <v>6:45</v>
          </cell>
          <cell r="P15">
            <v>0.78125</v>
          </cell>
          <cell r="Q15">
            <v>0</v>
          </cell>
          <cell r="T15" t="str">
            <v>Cage 9 Blue</v>
          </cell>
        </row>
        <row r="16">
          <cell r="A16" t="str">
            <v>443050.729166666666667NCYB Fld 6</v>
          </cell>
          <cell r="B16" t="str">
            <v>443050.78125NCYB Fld 6</v>
          </cell>
          <cell r="C16">
            <v>44305</v>
          </cell>
          <cell r="D16">
            <v>0.78125</v>
          </cell>
          <cell r="E16" t="str">
            <v>NCYB Fld 6</v>
          </cell>
          <cell r="F16" t="str">
            <v>9 White</v>
          </cell>
          <cell r="G16" t="str">
            <v>5:30 - 2</v>
          </cell>
          <cell r="H16">
            <v>0.72916666666666663</v>
          </cell>
          <cell r="I16">
            <v>1</v>
          </cell>
          <cell r="K16">
            <v>0</v>
          </cell>
          <cell r="O16" t="str">
            <v>5:30</v>
          </cell>
          <cell r="P16">
            <v>0.72916666666666663</v>
          </cell>
          <cell r="Q16">
            <v>0</v>
          </cell>
          <cell r="T16" t="str">
            <v>Cage 9 White</v>
          </cell>
        </row>
        <row r="17">
          <cell r="A17" t="str">
            <v>443050.78125NCYB Fld 7</v>
          </cell>
          <cell r="B17" t="str">
            <v>443050.729166666666667NCYB Fld 7</v>
          </cell>
          <cell r="C17">
            <v>44305</v>
          </cell>
          <cell r="D17">
            <v>0.72916666666666663</v>
          </cell>
          <cell r="E17" t="str">
            <v>NCYB Fld 7</v>
          </cell>
          <cell r="F17" t="str">
            <v>7 Black</v>
          </cell>
          <cell r="G17" t="str">
            <v>6:45 - 2</v>
          </cell>
          <cell r="H17">
            <v>0.78125</v>
          </cell>
          <cell r="I17">
            <v>1</v>
          </cell>
          <cell r="K17">
            <v>0</v>
          </cell>
          <cell r="O17" t="str">
            <v>6:45</v>
          </cell>
          <cell r="P17">
            <v>0.78125</v>
          </cell>
          <cell r="Q17">
            <v>0</v>
          </cell>
          <cell r="T17" t="str">
            <v>Cage 7 Black</v>
          </cell>
        </row>
        <row r="18">
          <cell r="A18" t="str">
            <v>44305NCYB Fld 7</v>
          </cell>
          <cell r="B18" t="str">
            <v>443050.78125NCYB Fld 7</v>
          </cell>
          <cell r="C18">
            <v>44305</v>
          </cell>
          <cell r="D18">
            <v>0.78125</v>
          </cell>
          <cell r="E18" t="str">
            <v>NCYB Fld 7</v>
          </cell>
          <cell r="F18" t="str">
            <v>8 Blue</v>
          </cell>
          <cell r="I18">
            <v>0</v>
          </cell>
          <cell r="K18">
            <v>0</v>
          </cell>
          <cell r="O18" t="str">
            <v/>
          </cell>
          <cell r="T18" t="str">
            <v/>
          </cell>
        </row>
        <row r="19">
          <cell r="A19" t="str">
            <v>44305NCYB Fld 8</v>
          </cell>
          <cell r="B19" t="str">
            <v>443050.75NCYB Fld 8</v>
          </cell>
          <cell r="C19">
            <v>44305</v>
          </cell>
          <cell r="D19">
            <v>0.75</v>
          </cell>
          <cell r="E19" t="str">
            <v>NCYB Fld 8</v>
          </cell>
          <cell r="F19" t="str">
            <v>8 White</v>
          </cell>
          <cell r="I19">
            <v>0</v>
          </cell>
          <cell r="K19">
            <v>0</v>
          </cell>
          <cell r="O19" t="str">
            <v/>
          </cell>
          <cell r="T19" t="str">
            <v/>
          </cell>
        </row>
        <row r="20">
          <cell r="O20" t="str">
            <v/>
          </cell>
          <cell r="T20" t="str">
            <v/>
          </cell>
        </row>
        <row r="21">
          <cell r="A21" t="str">
            <v>44312NCYB Fld 5</v>
          </cell>
          <cell r="B21" t="str">
            <v>443120.729166666666667NCYB Fld 5</v>
          </cell>
          <cell r="C21">
            <v>44312</v>
          </cell>
          <cell r="D21">
            <v>0.72916666666666663</v>
          </cell>
          <cell r="E21" t="str">
            <v>NCYB Fld 5</v>
          </cell>
          <cell r="F21" t="str">
            <v>10 Blue</v>
          </cell>
          <cell r="I21">
            <v>0</v>
          </cell>
          <cell r="K21">
            <v>0</v>
          </cell>
          <cell r="L21" t="str">
            <v>10 Blue</v>
          </cell>
          <cell r="M21">
            <v>5</v>
          </cell>
          <cell r="O21" t="str">
            <v/>
          </cell>
          <cell r="T21" t="str">
            <v/>
          </cell>
        </row>
        <row r="22">
          <cell r="A22" t="str">
            <v>44312NCYB Fld 5</v>
          </cell>
          <cell r="B22" t="str">
            <v>443120.78125NCYB Fld 5</v>
          </cell>
          <cell r="C22">
            <v>44312</v>
          </cell>
          <cell r="D22">
            <v>0.78125</v>
          </cell>
          <cell r="E22" t="str">
            <v>NCYB Fld 5</v>
          </cell>
          <cell r="F22" t="str">
            <v>10 White</v>
          </cell>
          <cell r="I22">
            <v>0</v>
          </cell>
          <cell r="K22">
            <v>0</v>
          </cell>
          <cell r="L22" t="str">
            <v>10 White</v>
          </cell>
          <cell r="M22">
            <v>5</v>
          </cell>
          <cell r="O22" t="str">
            <v/>
          </cell>
          <cell r="T22" t="str">
            <v/>
          </cell>
        </row>
        <row r="23">
          <cell r="A23" t="str">
            <v>443120.78125NCYB Fld 6</v>
          </cell>
          <cell r="B23" t="str">
            <v>443120.729166666666667NCYB Fld 6</v>
          </cell>
          <cell r="C23">
            <v>44312</v>
          </cell>
          <cell r="D23">
            <v>0.72916666666666663</v>
          </cell>
          <cell r="E23" t="str">
            <v>NCYB Fld 6</v>
          </cell>
          <cell r="F23" t="str">
            <v>9 Blue</v>
          </cell>
          <cell r="G23" t="str">
            <v>6:45 - 2</v>
          </cell>
          <cell r="H23">
            <v>0.78125</v>
          </cell>
          <cell r="I23">
            <v>1</v>
          </cell>
          <cell r="K23">
            <v>0</v>
          </cell>
          <cell r="L23" t="str">
            <v>9 Blue</v>
          </cell>
          <cell r="M23">
            <v>5</v>
          </cell>
          <cell r="O23" t="str">
            <v>6:45</v>
          </cell>
          <cell r="P23">
            <v>0.78125</v>
          </cell>
          <cell r="Q23">
            <v>0</v>
          </cell>
          <cell r="T23" t="str">
            <v>Cage 9 Blue</v>
          </cell>
        </row>
        <row r="24">
          <cell r="A24" t="str">
            <v>443120.729166666666667NCYB Fld 6</v>
          </cell>
          <cell r="B24" t="str">
            <v>443120.78125NCYB Fld 6</v>
          </cell>
          <cell r="C24">
            <v>44312</v>
          </cell>
          <cell r="D24">
            <v>0.78125</v>
          </cell>
          <cell r="E24" t="str">
            <v>NCYB Fld 6</v>
          </cell>
          <cell r="F24" t="str">
            <v>9 White</v>
          </cell>
          <cell r="G24" t="str">
            <v>5:30 - 1</v>
          </cell>
          <cell r="H24">
            <v>0.72916666666666663</v>
          </cell>
          <cell r="I24">
            <v>1</v>
          </cell>
          <cell r="K24">
            <v>0</v>
          </cell>
          <cell r="L24" t="str">
            <v>9 White</v>
          </cell>
          <cell r="M24">
            <v>5</v>
          </cell>
          <cell r="O24" t="str">
            <v>5:30</v>
          </cell>
          <cell r="P24">
            <v>0.72916666666666663</v>
          </cell>
          <cell r="Q24">
            <v>0</v>
          </cell>
          <cell r="T24" t="str">
            <v>Cage 9 White</v>
          </cell>
        </row>
        <row r="25">
          <cell r="A25" t="str">
            <v>443120.78125NCYB Fld 7</v>
          </cell>
          <cell r="B25" t="str">
            <v>443120.729166666666667NCYB Fld 7</v>
          </cell>
          <cell r="C25">
            <v>44312</v>
          </cell>
          <cell r="D25">
            <v>0.72916666666666663</v>
          </cell>
          <cell r="E25" t="str">
            <v>NCYB Fld 7</v>
          </cell>
          <cell r="F25" t="str">
            <v>8 White</v>
          </cell>
          <cell r="G25" t="str">
            <v>6:45 - 1</v>
          </cell>
          <cell r="H25">
            <v>0.78125</v>
          </cell>
          <cell r="I25">
            <v>1</v>
          </cell>
          <cell r="K25">
            <v>0</v>
          </cell>
          <cell r="L25" t="str">
            <v>8 Blue</v>
          </cell>
          <cell r="M25">
            <v>5</v>
          </cell>
          <cell r="O25" t="str">
            <v>6:45</v>
          </cell>
          <cell r="P25">
            <v>0.78125</v>
          </cell>
          <cell r="Q25">
            <v>0</v>
          </cell>
          <cell r="T25" t="str">
            <v>Cage 8 White</v>
          </cell>
        </row>
        <row r="26">
          <cell r="A26" t="str">
            <v>443120.729166666666667NCYB Fld 7</v>
          </cell>
          <cell r="B26" t="str">
            <v>443120.78125NCYB Fld 7</v>
          </cell>
          <cell r="C26">
            <v>44312</v>
          </cell>
          <cell r="D26">
            <v>0.78125</v>
          </cell>
          <cell r="E26" t="str">
            <v>NCYB Fld 7</v>
          </cell>
          <cell r="F26" t="str">
            <v>7 Black</v>
          </cell>
          <cell r="G26" t="str">
            <v>5:30 - 2</v>
          </cell>
          <cell r="H26">
            <v>0.72916666666666663</v>
          </cell>
          <cell r="I26">
            <v>1</v>
          </cell>
          <cell r="K26">
            <v>0</v>
          </cell>
          <cell r="L26" t="str">
            <v>8 White</v>
          </cell>
          <cell r="M26">
            <v>4</v>
          </cell>
          <cell r="O26" t="str">
            <v>5:30</v>
          </cell>
          <cell r="P26">
            <v>0.72916666666666663</v>
          </cell>
          <cell r="Q26">
            <v>0</v>
          </cell>
          <cell r="T26" t="str">
            <v>Cage 7 Black</v>
          </cell>
        </row>
        <row r="27">
          <cell r="A27" t="str">
            <v>44312NCYB Fld 8</v>
          </cell>
          <cell r="B27" t="str">
            <v>443120.75NCYB Fld 8</v>
          </cell>
          <cell r="C27">
            <v>44312</v>
          </cell>
          <cell r="D27">
            <v>0.75</v>
          </cell>
          <cell r="E27" t="str">
            <v>NCYB Fld 8</v>
          </cell>
          <cell r="F27" t="str">
            <v>8 Blue</v>
          </cell>
          <cell r="I27">
            <v>0</v>
          </cell>
          <cell r="K27">
            <v>0</v>
          </cell>
          <cell r="L27" t="str">
            <v>7 Black</v>
          </cell>
          <cell r="M27">
            <v>3</v>
          </cell>
          <cell r="O27" t="str">
            <v/>
          </cell>
          <cell r="T27" t="str">
            <v/>
          </cell>
        </row>
        <row r="28">
          <cell r="O28" t="str">
            <v/>
          </cell>
          <cell r="T28" t="str">
            <v/>
          </cell>
        </row>
        <row r="29">
          <cell r="A29" t="str">
            <v>44319NCYB Fld 5</v>
          </cell>
          <cell r="B29" t="str">
            <v>443190.729166666666667NCYB Fld 5</v>
          </cell>
          <cell r="C29">
            <v>44319</v>
          </cell>
          <cell r="D29">
            <v>0.72916666666666663</v>
          </cell>
          <cell r="E29" t="str">
            <v>NCYB Fld 5</v>
          </cell>
          <cell r="F29" t="str">
            <v>10 Blue</v>
          </cell>
          <cell r="I29">
            <v>0</v>
          </cell>
          <cell r="K29">
            <v>0</v>
          </cell>
          <cell r="O29" t="str">
            <v/>
          </cell>
          <cell r="T29" t="str">
            <v/>
          </cell>
        </row>
        <row r="30">
          <cell r="A30" t="str">
            <v>443190.729166666666667NCYB Fld 5</v>
          </cell>
          <cell r="B30" t="str">
            <v>443190.78125NCYB Fld 5</v>
          </cell>
          <cell r="C30">
            <v>44319</v>
          </cell>
          <cell r="D30">
            <v>0.78125</v>
          </cell>
          <cell r="E30" t="str">
            <v>NCYB Fld 5</v>
          </cell>
          <cell r="F30" t="str">
            <v>10 White</v>
          </cell>
          <cell r="G30" t="str">
            <v>5:30 - 1</v>
          </cell>
          <cell r="H30">
            <v>0.72916666666666663</v>
          </cell>
          <cell r="I30">
            <v>1</v>
          </cell>
          <cell r="K30">
            <v>0</v>
          </cell>
          <cell r="O30" t="str">
            <v>5:30</v>
          </cell>
          <cell r="P30">
            <v>0.72916666666666663</v>
          </cell>
          <cell r="Q30">
            <v>0</v>
          </cell>
          <cell r="T30" t="str">
            <v>Cage 10 White</v>
          </cell>
        </row>
        <row r="31">
          <cell r="A31" t="str">
            <v>443190.78125NCYB Fld 6</v>
          </cell>
          <cell r="B31" t="str">
            <v>443190.729166666666667NCYB Fld 6</v>
          </cell>
          <cell r="C31">
            <v>44319</v>
          </cell>
          <cell r="D31">
            <v>0.72916666666666663</v>
          </cell>
          <cell r="E31" t="str">
            <v>NCYB Fld 6</v>
          </cell>
          <cell r="F31" t="str">
            <v>9 Blue</v>
          </cell>
          <cell r="G31" t="str">
            <v>6:45 - 1</v>
          </cell>
          <cell r="H31">
            <v>0.78125</v>
          </cell>
          <cell r="I31">
            <v>1</v>
          </cell>
          <cell r="K31">
            <v>0</v>
          </cell>
          <cell r="O31" t="str">
            <v>6:45</v>
          </cell>
          <cell r="P31">
            <v>0.78125</v>
          </cell>
          <cell r="Q31">
            <v>0</v>
          </cell>
          <cell r="T31" t="str">
            <v>Cage 9 Blue</v>
          </cell>
        </row>
        <row r="32">
          <cell r="A32" t="str">
            <v>44319NCYB Fld 6</v>
          </cell>
          <cell r="B32" t="str">
            <v>443190.78125NCYB Fld 6</v>
          </cell>
          <cell r="C32">
            <v>44319</v>
          </cell>
          <cell r="D32">
            <v>0.78125</v>
          </cell>
          <cell r="E32" t="str">
            <v>NCYB Fld 6</v>
          </cell>
          <cell r="F32" t="str">
            <v>9 White</v>
          </cell>
          <cell r="I32">
            <v>0</v>
          </cell>
          <cell r="K32">
            <v>0</v>
          </cell>
          <cell r="O32" t="str">
            <v/>
          </cell>
          <cell r="T32" t="str">
            <v/>
          </cell>
        </row>
        <row r="33">
          <cell r="A33" t="str">
            <v>443190.78125NCYB Fld 7</v>
          </cell>
          <cell r="B33" t="str">
            <v>443190.729166666666667NCYB Fld 7</v>
          </cell>
          <cell r="C33">
            <v>44319</v>
          </cell>
          <cell r="D33">
            <v>0.72916666666666663</v>
          </cell>
          <cell r="E33" t="str">
            <v>NCYB Fld 7</v>
          </cell>
          <cell r="F33" t="str">
            <v>8 Blue</v>
          </cell>
          <cell r="G33" t="str">
            <v>6:45 - 2</v>
          </cell>
          <cell r="H33">
            <v>0.78125</v>
          </cell>
          <cell r="I33">
            <v>1</v>
          </cell>
          <cell r="K33">
            <v>0</v>
          </cell>
          <cell r="O33" t="str">
            <v>6:45</v>
          </cell>
          <cell r="P33">
            <v>0.78125</v>
          </cell>
          <cell r="Q33">
            <v>0</v>
          </cell>
          <cell r="T33" t="str">
            <v>Cage 8 Blue</v>
          </cell>
        </row>
        <row r="34">
          <cell r="A34" t="str">
            <v>443190.729166666666667NCYB Fld 7</v>
          </cell>
          <cell r="B34" t="str">
            <v>443190.78125NCYB Fld 7</v>
          </cell>
          <cell r="C34">
            <v>44319</v>
          </cell>
          <cell r="D34">
            <v>0.78125</v>
          </cell>
          <cell r="E34" t="str">
            <v>NCYB Fld 7</v>
          </cell>
          <cell r="F34" t="str">
            <v>8 White</v>
          </cell>
          <cell r="G34" t="str">
            <v>5:30 - 2</v>
          </cell>
          <cell r="H34">
            <v>0.72916666666666663</v>
          </cell>
          <cell r="I34">
            <v>1</v>
          </cell>
          <cell r="K34">
            <v>0</v>
          </cell>
          <cell r="O34" t="str">
            <v>5:30</v>
          </cell>
          <cell r="P34">
            <v>0.72916666666666663</v>
          </cell>
          <cell r="Q34">
            <v>0</v>
          </cell>
          <cell r="T34" t="str">
            <v>Cage 8 White</v>
          </cell>
        </row>
        <row r="35">
          <cell r="A35" t="str">
            <v>44319NCYB Fld 8</v>
          </cell>
          <cell r="B35" t="str">
            <v>443190.75NCYB Fld 8</v>
          </cell>
          <cell r="C35">
            <v>44319</v>
          </cell>
          <cell r="D35">
            <v>0.75</v>
          </cell>
          <cell r="E35" t="str">
            <v>NCYB Fld 8</v>
          </cell>
          <cell r="F35" t="str">
            <v>7 Black</v>
          </cell>
          <cell r="I35">
            <v>0</v>
          </cell>
          <cell r="K35">
            <v>0</v>
          </cell>
          <cell r="O35" t="str">
            <v/>
          </cell>
          <cell r="T35" t="str">
            <v/>
          </cell>
        </row>
        <row r="36">
          <cell r="O36" t="str">
            <v/>
          </cell>
          <cell r="T36" t="str">
            <v/>
          </cell>
        </row>
        <row r="37">
          <cell r="A37" t="str">
            <v>443260.78125NCYB Fld 5</v>
          </cell>
          <cell r="B37" t="str">
            <v>443260.729166666666667NCYB Fld 5</v>
          </cell>
          <cell r="C37">
            <v>44326</v>
          </cell>
          <cell r="D37">
            <v>0.72916666666666663</v>
          </cell>
          <cell r="E37" t="str">
            <v>NCYB Fld 5</v>
          </cell>
          <cell r="F37" t="str">
            <v>10 Blue</v>
          </cell>
          <cell r="G37" t="str">
            <v>6:45 - 1</v>
          </cell>
          <cell r="H37">
            <v>0.78125</v>
          </cell>
          <cell r="I37">
            <v>1</v>
          </cell>
          <cell r="K37">
            <v>0</v>
          </cell>
          <cell r="O37" t="str">
            <v>6:45</v>
          </cell>
          <cell r="P37">
            <v>0.78125</v>
          </cell>
          <cell r="Q37">
            <v>0</v>
          </cell>
          <cell r="T37" t="str">
            <v>Cage 10 Blue</v>
          </cell>
        </row>
        <row r="38">
          <cell r="A38" t="str">
            <v>443260.729166666666667NCYB Fld 5</v>
          </cell>
          <cell r="B38" t="str">
            <v>443260.78125NCYB Fld 5</v>
          </cell>
          <cell r="C38">
            <v>44326</v>
          </cell>
          <cell r="D38">
            <v>0.78125</v>
          </cell>
          <cell r="E38" t="str">
            <v>NCYB Fld 5</v>
          </cell>
          <cell r="F38" t="str">
            <v>10 White</v>
          </cell>
          <cell r="G38" t="str">
            <v>5:30 - 2</v>
          </cell>
          <cell r="H38">
            <v>0.72916666666666663</v>
          </cell>
          <cell r="I38">
            <v>1</v>
          </cell>
          <cell r="K38">
            <v>0</v>
          </cell>
          <cell r="O38" t="str">
            <v>5:30</v>
          </cell>
          <cell r="P38">
            <v>0.72916666666666663</v>
          </cell>
          <cell r="Q38">
            <v>0</v>
          </cell>
          <cell r="T38" t="str">
            <v>Cage 10 White</v>
          </cell>
        </row>
        <row r="39">
          <cell r="A39" t="str">
            <v>443260.78125NCYB Fld 6</v>
          </cell>
          <cell r="B39" t="str">
            <v>443260.729166666666667NCYB Fld 6</v>
          </cell>
          <cell r="C39">
            <v>44326</v>
          </cell>
          <cell r="D39">
            <v>0.72916666666666663</v>
          </cell>
          <cell r="E39" t="str">
            <v>NCYB Fld 6</v>
          </cell>
          <cell r="F39" t="str">
            <v>9 Blue</v>
          </cell>
          <cell r="G39" t="str">
            <v>6:45 - 2</v>
          </cell>
          <cell r="H39">
            <v>0.78125</v>
          </cell>
          <cell r="I39">
            <v>1</v>
          </cell>
          <cell r="K39">
            <v>0</v>
          </cell>
          <cell r="O39" t="str">
            <v>6:45</v>
          </cell>
          <cell r="P39">
            <v>0.78125</v>
          </cell>
          <cell r="Q39">
            <v>0</v>
          </cell>
          <cell r="T39" t="str">
            <v>Cage 9 Blue</v>
          </cell>
        </row>
        <row r="40">
          <cell r="A40" t="str">
            <v>44326NCYB Fld 6</v>
          </cell>
          <cell r="B40" t="str">
            <v>443260.78125NCYB Fld 6</v>
          </cell>
          <cell r="C40">
            <v>44326</v>
          </cell>
          <cell r="D40">
            <v>0.78125</v>
          </cell>
          <cell r="E40" t="str">
            <v>NCYB Fld 6</v>
          </cell>
          <cell r="F40" t="str">
            <v>9 White</v>
          </cell>
          <cell r="I40">
            <v>0</v>
          </cell>
          <cell r="K40">
            <v>0</v>
          </cell>
          <cell r="O40" t="str">
            <v/>
          </cell>
          <cell r="T40" t="str">
            <v/>
          </cell>
        </row>
        <row r="41">
          <cell r="A41" t="str">
            <v>44326NCYB Fld 7</v>
          </cell>
          <cell r="B41" t="str">
            <v>443260.729166666666667NCYB Fld 7</v>
          </cell>
          <cell r="C41">
            <v>44326</v>
          </cell>
          <cell r="D41">
            <v>0.72916666666666663</v>
          </cell>
          <cell r="E41" t="str">
            <v>NCYB Fld 7</v>
          </cell>
          <cell r="F41" t="str">
            <v>7 Black</v>
          </cell>
          <cell r="I41">
            <v>0</v>
          </cell>
          <cell r="K41">
            <v>0</v>
          </cell>
          <cell r="O41" t="str">
            <v/>
          </cell>
          <cell r="T41" t="str">
            <v/>
          </cell>
        </row>
        <row r="42">
          <cell r="A42" t="str">
            <v>443260.729166666666667NCYB Fld 7</v>
          </cell>
          <cell r="B42" t="str">
            <v>443260.78125NCYB Fld 7</v>
          </cell>
          <cell r="C42">
            <v>44326</v>
          </cell>
          <cell r="D42">
            <v>0.78125</v>
          </cell>
          <cell r="E42" t="str">
            <v>NCYB Fld 7</v>
          </cell>
          <cell r="F42" t="str">
            <v>8 Blue</v>
          </cell>
          <cell r="G42" t="str">
            <v>5:30 - 1</v>
          </cell>
          <cell r="H42">
            <v>0.72916666666666663</v>
          </cell>
          <cell r="I42">
            <v>1</v>
          </cell>
          <cell r="K42">
            <v>0</v>
          </cell>
          <cell r="O42" t="str">
            <v>5:30</v>
          </cell>
          <cell r="P42">
            <v>0.72916666666666663</v>
          </cell>
          <cell r="Q42">
            <v>0</v>
          </cell>
          <cell r="T42" t="str">
            <v>Cage 8 Blue</v>
          </cell>
        </row>
        <row r="43">
          <cell r="A43" t="str">
            <v>44326NCYB Fld 8</v>
          </cell>
          <cell r="B43" t="str">
            <v>443260.75NCYB Fld 8</v>
          </cell>
          <cell r="C43">
            <v>44326</v>
          </cell>
          <cell r="D43">
            <v>0.75</v>
          </cell>
          <cell r="E43" t="str">
            <v>NCYB Fld 8</v>
          </cell>
          <cell r="F43" t="str">
            <v>8 White</v>
          </cell>
          <cell r="I43">
            <v>0</v>
          </cell>
          <cell r="K43">
            <v>0</v>
          </cell>
          <cell r="O43" t="str">
            <v/>
          </cell>
          <cell r="T43" t="str">
            <v/>
          </cell>
        </row>
        <row r="44">
          <cell r="C44" t="str">
            <v xml:space="preserve">2021 Monday Night Travel Practice </v>
          </cell>
          <cell r="O44" t="str">
            <v/>
          </cell>
          <cell r="T44" t="str">
            <v/>
          </cell>
        </row>
        <row r="45">
          <cell r="C45" t="str">
            <v>Field and Batting Cage Schedule</v>
          </cell>
          <cell r="T45" t="str">
            <v/>
          </cell>
        </row>
        <row r="46">
          <cell r="C46" t="str">
            <v>Fields 5-8</v>
          </cell>
          <cell r="T46" t="str">
            <v/>
          </cell>
        </row>
        <row r="47">
          <cell r="C47" t="str">
            <v>Date</v>
          </cell>
          <cell r="D47" t="str">
            <v>Time</v>
          </cell>
          <cell r="E47" t="str">
            <v>Field</v>
          </cell>
          <cell r="F47" t="str">
            <v>Team</v>
          </cell>
          <cell r="G47" t="str">
            <v>Cage</v>
          </cell>
        </row>
        <row r="48">
          <cell r="A48" t="str">
            <v>443330.78125NCYB Fld 5</v>
          </cell>
          <cell r="B48" t="str">
            <v>443330.729166666666667NCYB Fld 5</v>
          </cell>
          <cell r="C48">
            <v>44333</v>
          </cell>
          <cell r="D48">
            <v>0.72916666666666663</v>
          </cell>
          <cell r="E48" t="str">
            <v>NCYB Fld 5</v>
          </cell>
          <cell r="F48" t="str">
            <v>10 Blue</v>
          </cell>
          <cell r="G48" t="str">
            <v>6:45 - 1</v>
          </cell>
          <cell r="H48">
            <v>0.78125</v>
          </cell>
          <cell r="I48">
            <v>1</v>
          </cell>
          <cell r="K48">
            <v>0</v>
          </cell>
          <cell r="O48" t="str">
            <v>6:45</v>
          </cell>
          <cell r="P48">
            <v>0.78125</v>
          </cell>
          <cell r="Q48">
            <v>0</v>
          </cell>
          <cell r="T48" t="str">
            <v>Cage 10 Blue</v>
          </cell>
        </row>
        <row r="49">
          <cell r="A49" t="str">
            <v>44333NCYB Fld 5</v>
          </cell>
          <cell r="B49" t="str">
            <v>443330.78125NCYB Fld 5</v>
          </cell>
          <cell r="C49">
            <v>44333</v>
          </cell>
          <cell r="D49">
            <v>0.78125</v>
          </cell>
          <cell r="E49" t="str">
            <v>NCYB Fld 5</v>
          </cell>
          <cell r="F49" t="str">
            <v>10 White</v>
          </cell>
          <cell r="I49">
            <v>0</v>
          </cell>
          <cell r="K49">
            <v>0</v>
          </cell>
          <cell r="O49" t="str">
            <v/>
          </cell>
          <cell r="T49" t="str">
            <v/>
          </cell>
        </row>
        <row r="50">
          <cell r="A50" t="str">
            <v>443330.78125NCYB Fld 6</v>
          </cell>
          <cell r="B50" t="str">
            <v>443330.729166666666667NCYB Fld 6</v>
          </cell>
          <cell r="C50">
            <v>44333</v>
          </cell>
          <cell r="D50">
            <v>0.72916666666666663</v>
          </cell>
          <cell r="E50" t="str">
            <v>NCYB Fld 6</v>
          </cell>
          <cell r="F50" t="str">
            <v>9 Blue</v>
          </cell>
          <cell r="G50" t="str">
            <v>6:45 - 2</v>
          </cell>
          <cell r="H50">
            <v>0.78125</v>
          </cell>
          <cell r="I50">
            <v>1</v>
          </cell>
          <cell r="K50">
            <v>0</v>
          </cell>
          <cell r="O50" t="str">
            <v>6:45</v>
          </cell>
          <cell r="P50">
            <v>0.78125</v>
          </cell>
          <cell r="Q50">
            <v>0</v>
          </cell>
          <cell r="T50" t="str">
            <v>Cage 9 Blue</v>
          </cell>
        </row>
        <row r="51">
          <cell r="A51" t="str">
            <v>443330.729166666666667NCYB Fld 6</v>
          </cell>
          <cell r="B51" t="str">
            <v>443330.78125NCYB Fld 6</v>
          </cell>
          <cell r="C51">
            <v>44333</v>
          </cell>
          <cell r="D51">
            <v>0.78125</v>
          </cell>
          <cell r="E51" t="str">
            <v>NCYB Fld 6</v>
          </cell>
          <cell r="F51" t="str">
            <v>9 White</v>
          </cell>
          <cell r="G51" t="str">
            <v>5:30 - 1</v>
          </cell>
          <cell r="H51">
            <v>0.72916666666666663</v>
          </cell>
          <cell r="I51">
            <v>1</v>
          </cell>
          <cell r="K51">
            <v>0</v>
          </cell>
          <cell r="O51" t="str">
            <v>5:30</v>
          </cell>
          <cell r="P51">
            <v>0.72916666666666663</v>
          </cell>
          <cell r="Q51">
            <v>0</v>
          </cell>
          <cell r="T51" t="str">
            <v>Cage 9 White</v>
          </cell>
        </row>
        <row r="52">
          <cell r="A52" t="str">
            <v>44333NCYB Fld 7</v>
          </cell>
          <cell r="B52" t="str">
            <v>443330.729166666666667NCYB Fld 7</v>
          </cell>
          <cell r="C52">
            <v>44333</v>
          </cell>
          <cell r="D52">
            <v>0.72916666666666663</v>
          </cell>
          <cell r="E52" t="str">
            <v>NCYB Fld 7</v>
          </cell>
          <cell r="F52" t="str">
            <v>8 White</v>
          </cell>
          <cell r="I52">
            <v>0</v>
          </cell>
          <cell r="K52">
            <v>0</v>
          </cell>
          <cell r="O52" t="str">
            <v/>
          </cell>
          <cell r="T52" t="str">
            <v/>
          </cell>
        </row>
        <row r="53">
          <cell r="A53" t="str">
            <v>443330.729166666666667NCYB Fld 7</v>
          </cell>
          <cell r="B53" t="str">
            <v>443330.78125NCYB Fld 7</v>
          </cell>
          <cell r="C53">
            <v>44333</v>
          </cell>
          <cell r="D53">
            <v>0.78125</v>
          </cell>
          <cell r="E53" t="str">
            <v>NCYB Fld 7</v>
          </cell>
          <cell r="F53" t="str">
            <v>7 Black</v>
          </cell>
          <cell r="G53" t="str">
            <v>5:30 - 2</v>
          </cell>
          <cell r="H53">
            <v>0.72916666666666663</v>
          </cell>
          <cell r="I53">
            <v>1</v>
          </cell>
          <cell r="K53">
            <v>0</v>
          </cell>
          <cell r="O53" t="str">
            <v>5:30</v>
          </cell>
          <cell r="P53">
            <v>0.72916666666666663</v>
          </cell>
          <cell r="Q53">
            <v>0</v>
          </cell>
          <cell r="T53" t="str">
            <v>Cage 7 Black</v>
          </cell>
        </row>
        <row r="54">
          <cell r="A54" t="str">
            <v>44333NCYB Fld 8</v>
          </cell>
          <cell r="B54" t="str">
            <v>443330.75NCYB Fld 8</v>
          </cell>
          <cell r="C54">
            <v>44333</v>
          </cell>
          <cell r="D54">
            <v>0.75</v>
          </cell>
          <cell r="E54" t="str">
            <v>NCYB Fld 8</v>
          </cell>
          <cell r="F54" t="str">
            <v>8 Blue</v>
          </cell>
          <cell r="I54">
            <v>0</v>
          </cell>
          <cell r="K54">
            <v>0</v>
          </cell>
          <cell r="O54" t="str">
            <v/>
          </cell>
          <cell r="T54" t="str">
            <v/>
          </cell>
        </row>
        <row r="55">
          <cell r="O55" t="str">
            <v/>
          </cell>
          <cell r="T55" t="str">
            <v/>
          </cell>
        </row>
        <row r="56">
          <cell r="A56" t="str">
            <v>443540.78125NCYB Fld 5</v>
          </cell>
          <cell r="B56" t="str">
            <v>443540.729166666666667NCYB Fld 5</v>
          </cell>
          <cell r="C56">
            <v>44354</v>
          </cell>
          <cell r="D56">
            <v>0.72916666666666663</v>
          </cell>
          <cell r="E56" t="str">
            <v>NCYB Fld 5</v>
          </cell>
          <cell r="F56" t="str">
            <v>10 Blue</v>
          </cell>
          <cell r="G56" t="str">
            <v>6:45 - 1</v>
          </cell>
          <cell r="H56">
            <v>0.78125</v>
          </cell>
          <cell r="I56">
            <v>1</v>
          </cell>
          <cell r="K56">
            <v>0</v>
          </cell>
          <cell r="O56" t="str">
            <v>6:45</v>
          </cell>
          <cell r="P56">
            <v>0.78125</v>
          </cell>
          <cell r="Q56">
            <v>0</v>
          </cell>
          <cell r="T56" t="str">
            <v>Cage 10 Blue</v>
          </cell>
        </row>
        <row r="57">
          <cell r="A57" t="str">
            <v>44354NCYB Fld 5</v>
          </cell>
          <cell r="B57" t="str">
            <v>443540.78125NCYB Fld 5</v>
          </cell>
          <cell r="C57">
            <v>44354</v>
          </cell>
          <cell r="D57">
            <v>0.78125</v>
          </cell>
          <cell r="E57" t="str">
            <v>NCYB Fld 5</v>
          </cell>
          <cell r="F57" t="str">
            <v>10 White</v>
          </cell>
          <cell r="I57">
            <v>0</v>
          </cell>
          <cell r="K57">
            <v>0</v>
          </cell>
          <cell r="O57" t="str">
            <v/>
          </cell>
          <cell r="T57" t="str">
            <v/>
          </cell>
        </row>
        <row r="58">
          <cell r="A58" t="str">
            <v>44354NCYB Fld 6</v>
          </cell>
          <cell r="B58" t="str">
            <v>443540.729166666666667NCYB Fld 6</v>
          </cell>
          <cell r="C58">
            <v>44354</v>
          </cell>
          <cell r="D58">
            <v>0.72916666666666663</v>
          </cell>
          <cell r="E58" t="str">
            <v>NCYB Fld 6</v>
          </cell>
          <cell r="F58" t="str">
            <v>9 Blue</v>
          </cell>
          <cell r="I58">
            <v>0</v>
          </cell>
          <cell r="K58">
            <v>0</v>
          </cell>
          <cell r="O58" t="str">
            <v/>
          </cell>
          <cell r="T58" t="str">
            <v/>
          </cell>
        </row>
        <row r="59">
          <cell r="A59" t="str">
            <v>443540.729166666666667NCYB Fld 6</v>
          </cell>
          <cell r="B59" t="str">
            <v>443540.78125NCYB Fld 6</v>
          </cell>
          <cell r="C59">
            <v>44354</v>
          </cell>
          <cell r="D59">
            <v>0.78125</v>
          </cell>
          <cell r="E59" t="str">
            <v>NCYB Fld 6</v>
          </cell>
          <cell r="F59" t="str">
            <v>9 White</v>
          </cell>
          <cell r="G59" t="str">
            <v>5:30 - 1</v>
          </cell>
          <cell r="H59">
            <v>0.72916666666666663</v>
          </cell>
          <cell r="I59">
            <v>1</v>
          </cell>
          <cell r="K59">
            <v>0</v>
          </cell>
          <cell r="O59" t="str">
            <v>5:30</v>
          </cell>
          <cell r="P59">
            <v>0.72916666666666663</v>
          </cell>
          <cell r="Q59">
            <v>0</v>
          </cell>
          <cell r="T59" t="str">
            <v>Cage 9 White</v>
          </cell>
        </row>
        <row r="60">
          <cell r="A60" t="str">
            <v>443540.78125NCYB Fld 7</v>
          </cell>
          <cell r="B60" t="str">
            <v>443540.729166666666667NCYB Fld 7</v>
          </cell>
          <cell r="C60">
            <v>44354</v>
          </cell>
          <cell r="D60">
            <v>0.72916666666666663</v>
          </cell>
          <cell r="E60" t="str">
            <v>NCYB Fld 7</v>
          </cell>
          <cell r="F60" t="str">
            <v>8 Blue</v>
          </cell>
          <cell r="G60" t="str">
            <v>6:45 - 2</v>
          </cell>
          <cell r="H60">
            <v>0.78125</v>
          </cell>
          <cell r="I60">
            <v>1</v>
          </cell>
          <cell r="K60">
            <v>0</v>
          </cell>
          <cell r="O60" t="str">
            <v>6:45</v>
          </cell>
          <cell r="P60">
            <v>0.78125</v>
          </cell>
          <cell r="Q60">
            <v>0</v>
          </cell>
          <cell r="T60" t="str">
            <v>Cage 8 Blue</v>
          </cell>
        </row>
        <row r="61">
          <cell r="A61" t="str">
            <v>443540.729166666666667NCYB Fld 7</v>
          </cell>
          <cell r="B61" t="str">
            <v>443540.78125NCYB Fld 7</v>
          </cell>
          <cell r="C61">
            <v>44354</v>
          </cell>
          <cell r="D61">
            <v>0.78125</v>
          </cell>
          <cell r="E61" t="str">
            <v>NCYB Fld 7</v>
          </cell>
          <cell r="F61" t="str">
            <v>8 White</v>
          </cell>
          <cell r="G61" t="str">
            <v>5:30 - 2</v>
          </cell>
          <cell r="H61">
            <v>0.72916666666666663</v>
          </cell>
          <cell r="I61">
            <v>1</v>
          </cell>
          <cell r="K61">
            <v>0</v>
          </cell>
          <cell r="O61" t="str">
            <v>5:30</v>
          </cell>
          <cell r="P61">
            <v>0.72916666666666663</v>
          </cell>
          <cell r="Q61">
            <v>0</v>
          </cell>
          <cell r="T61" t="str">
            <v>Cage 8 White</v>
          </cell>
        </row>
        <row r="62">
          <cell r="A62" t="str">
            <v>44354NCYB Fld 8</v>
          </cell>
          <cell r="B62" t="str">
            <v>443540.75NCYB Fld 8</v>
          </cell>
          <cell r="C62">
            <v>44354</v>
          </cell>
          <cell r="D62">
            <v>0.75</v>
          </cell>
          <cell r="E62" t="str">
            <v>NCYB Fld 8</v>
          </cell>
          <cell r="F62" t="str">
            <v>7 Black</v>
          </cell>
          <cell r="I62">
            <v>0</v>
          </cell>
          <cell r="K62">
            <v>0</v>
          </cell>
          <cell r="O62" t="str">
            <v/>
          </cell>
          <cell r="T62" t="str">
            <v/>
          </cell>
        </row>
        <row r="63">
          <cell r="O63" t="str">
            <v/>
          </cell>
          <cell r="T63" t="str">
            <v/>
          </cell>
        </row>
        <row r="64">
          <cell r="A64" t="str">
            <v>443610.78125NCYB Fld 5</v>
          </cell>
          <cell r="B64" t="str">
            <v>443610.729166666666667NCYB Fld 5</v>
          </cell>
          <cell r="C64">
            <v>44361</v>
          </cell>
          <cell r="D64">
            <v>0.72916666666666663</v>
          </cell>
          <cell r="E64" t="str">
            <v>NCYB Fld 5</v>
          </cell>
          <cell r="F64" t="str">
            <v>10 Blue</v>
          </cell>
          <cell r="G64" t="str">
            <v>6:45 - 2</v>
          </cell>
          <cell r="H64">
            <v>0.78125</v>
          </cell>
          <cell r="I64">
            <v>1</v>
          </cell>
          <cell r="K64">
            <v>0</v>
          </cell>
          <cell r="O64" t="str">
            <v>6:45</v>
          </cell>
          <cell r="P64">
            <v>0.78125</v>
          </cell>
          <cell r="Q64">
            <v>0</v>
          </cell>
          <cell r="T64" t="str">
            <v>Cage 10 Blue</v>
          </cell>
        </row>
        <row r="65">
          <cell r="A65" t="str">
            <v>443610.729166666666667NCYB Fld 5</v>
          </cell>
          <cell r="B65" t="str">
            <v>443610.78125NCYB Fld 5</v>
          </cell>
          <cell r="C65">
            <v>44361</v>
          </cell>
          <cell r="D65">
            <v>0.78125</v>
          </cell>
          <cell r="E65" t="str">
            <v>NCYB Fld 5</v>
          </cell>
          <cell r="F65" t="str">
            <v>10 White</v>
          </cell>
          <cell r="G65" t="str">
            <v>5:30 - 2</v>
          </cell>
          <cell r="H65">
            <v>0.72916666666666663</v>
          </cell>
          <cell r="I65">
            <v>1</v>
          </cell>
          <cell r="K65">
            <v>0</v>
          </cell>
          <cell r="O65" t="str">
            <v>5:30</v>
          </cell>
          <cell r="P65">
            <v>0.72916666666666663</v>
          </cell>
          <cell r="Q65">
            <v>0</v>
          </cell>
          <cell r="T65" t="str">
            <v>Cage 10 White</v>
          </cell>
        </row>
        <row r="66">
          <cell r="A66" t="str">
            <v>44361NCYB Fld 6</v>
          </cell>
          <cell r="B66" t="str">
            <v>443610.729166666666667NCYB Fld 6</v>
          </cell>
          <cell r="C66">
            <v>44361</v>
          </cell>
          <cell r="D66">
            <v>0.72916666666666663</v>
          </cell>
          <cell r="E66" t="str">
            <v>NCYB Fld 6</v>
          </cell>
          <cell r="F66" t="str">
            <v>9 Blue</v>
          </cell>
          <cell r="I66">
            <v>0</v>
          </cell>
          <cell r="K66">
            <v>0</v>
          </cell>
          <cell r="O66" t="str">
            <v/>
          </cell>
          <cell r="T66" t="str">
            <v/>
          </cell>
        </row>
        <row r="67">
          <cell r="A67" t="str">
            <v>44361NCYB Fld 6</v>
          </cell>
          <cell r="B67" t="str">
            <v>443610.78125NCYB Fld 6</v>
          </cell>
          <cell r="C67">
            <v>44361</v>
          </cell>
          <cell r="D67">
            <v>0.78125</v>
          </cell>
          <cell r="E67" t="str">
            <v>NCYB Fld 6</v>
          </cell>
          <cell r="F67" t="str">
            <v>9 White</v>
          </cell>
          <cell r="I67">
            <v>0</v>
          </cell>
          <cell r="K67">
            <v>0</v>
          </cell>
          <cell r="O67" t="str">
            <v/>
          </cell>
          <cell r="T67" t="str">
            <v/>
          </cell>
        </row>
        <row r="68">
          <cell r="A68" t="str">
            <v>443610.78125NCYB Fld 7</v>
          </cell>
          <cell r="B68" t="str">
            <v>443610.729166666666667NCYB Fld 7</v>
          </cell>
          <cell r="C68">
            <v>44361</v>
          </cell>
          <cell r="D68">
            <v>0.72916666666666663</v>
          </cell>
          <cell r="E68" t="str">
            <v>NCYB Fld 7</v>
          </cell>
          <cell r="F68" t="str">
            <v>8 Blue</v>
          </cell>
          <cell r="G68" t="str">
            <v>6:45 - 1</v>
          </cell>
          <cell r="H68">
            <v>0.78125</v>
          </cell>
          <cell r="I68">
            <v>1</v>
          </cell>
          <cell r="K68">
            <v>0</v>
          </cell>
          <cell r="O68" t="str">
            <v>6:45</v>
          </cell>
          <cell r="P68">
            <v>0.78125</v>
          </cell>
          <cell r="Q68">
            <v>0</v>
          </cell>
          <cell r="T68" t="str">
            <v>Cage 8 Blue</v>
          </cell>
        </row>
        <row r="69">
          <cell r="A69" t="str">
            <v>443610.729166666666667NCYB Fld 7</v>
          </cell>
          <cell r="B69" t="str">
            <v>443610.78125NCYB Fld 7</v>
          </cell>
          <cell r="C69">
            <v>44361</v>
          </cell>
          <cell r="D69">
            <v>0.78125</v>
          </cell>
          <cell r="E69" t="str">
            <v>NCYB Fld 7</v>
          </cell>
          <cell r="F69" t="str">
            <v>8 White</v>
          </cell>
          <cell r="G69" t="str">
            <v>5:30 - 1</v>
          </cell>
          <cell r="H69">
            <v>0.72916666666666663</v>
          </cell>
          <cell r="I69">
            <v>1</v>
          </cell>
          <cell r="K69">
            <v>0</v>
          </cell>
          <cell r="O69" t="str">
            <v>5:30</v>
          </cell>
          <cell r="P69">
            <v>0.72916666666666663</v>
          </cell>
          <cell r="Q69">
            <v>0</v>
          </cell>
          <cell r="T69" t="str">
            <v>Cage 8 White</v>
          </cell>
        </row>
        <row r="70">
          <cell r="A70" t="str">
            <v>44361NCYB Fld 8</v>
          </cell>
          <cell r="B70" t="str">
            <v>443610.75NCYB Fld 8</v>
          </cell>
          <cell r="C70">
            <v>44361</v>
          </cell>
          <cell r="D70">
            <v>0.75</v>
          </cell>
          <cell r="E70" t="str">
            <v>NCYB Fld 8</v>
          </cell>
          <cell r="F70" t="str">
            <v>7 Black</v>
          </cell>
          <cell r="I70">
            <v>0</v>
          </cell>
          <cell r="K70">
            <v>0</v>
          </cell>
          <cell r="O70" t="str">
            <v/>
          </cell>
          <cell r="T70" t="str">
            <v/>
          </cell>
        </row>
        <row r="71">
          <cell r="T71" t="str">
            <v/>
          </cell>
        </row>
        <row r="72">
          <cell r="C72" t="str">
            <v>Cage 1 is closest to Field 8</v>
          </cell>
          <cell r="T72" t="str">
            <v/>
          </cell>
        </row>
        <row r="73">
          <cell r="C73" t="str">
            <v>Cage 2 is closest to Field 1</v>
          </cell>
          <cell r="T73" t="str">
            <v/>
          </cell>
        </row>
        <row r="74">
          <cell r="T74" t="str">
            <v/>
          </cell>
        </row>
        <row r="75">
          <cell r="T75" t="str">
            <v/>
          </cell>
        </row>
        <row r="76">
          <cell r="T76" t="str">
            <v/>
          </cell>
        </row>
        <row r="77">
          <cell r="C77" t="str">
            <v xml:space="preserve">2021 Monday Night Travel Practice </v>
          </cell>
          <cell r="T77" t="str">
            <v/>
          </cell>
        </row>
        <row r="78">
          <cell r="C78" t="str">
            <v>Field and Batting Cage Schedule</v>
          </cell>
          <cell r="T78" t="str">
            <v/>
          </cell>
        </row>
        <row r="79">
          <cell r="C79" t="str">
            <v xml:space="preserve">Fields 3-4 </v>
          </cell>
          <cell r="T79" t="str">
            <v/>
          </cell>
        </row>
        <row r="80">
          <cell r="C80" t="str">
            <v>Date</v>
          </cell>
          <cell r="D80" t="str">
            <v>Time</v>
          </cell>
          <cell r="E80" t="str">
            <v>Field</v>
          </cell>
          <cell r="F80" t="str">
            <v>Team</v>
          </cell>
          <cell r="G80" t="str">
            <v>Cage</v>
          </cell>
          <cell r="T80" t="str">
            <v>Cage Team</v>
          </cell>
        </row>
        <row r="81">
          <cell r="A81" t="str">
            <v>44298NCYB Fld 2</v>
          </cell>
          <cell r="B81" t="str">
            <v>442980.75NCYB Fld 2</v>
          </cell>
          <cell r="C81">
            <v>44298</v>
          </cell>
          <cell r="D81">
            <v>0.75</v>
          </cell>
          <cell r="E81" t="str">
            <v>NCYB Fld 2</v>
          </cell>
          <cell r="F81" t="str">
            <v>11 Blue</v>
          </cell>
          <cell r="I81">
            <v>0</v>
          </cell>
          <cell r="K81">
            <v>0</v>
          </cell>
          <cell r="T81" t="str">
            <v/>
          </cell>
        </row>
        <row r="82">
          <cell r="A82" t="str">
            <v>442980.78125NCYB Fld 3</v>
          </cell>
          <cell r="B82" t="str">
            <v>442980.729166666666667NCYB Fld 3</v>
          </cell>
          <cell r="C82">
            <v>44298</v>
          </cell>
          <cell r="D82">
            <v>0.72916666666666663</v>
          </cell>
          <cell r="E82" t="str">
            <v>NCYB Fld 3</v>
          </cell>
          <cell r="F82" t="str">
            <v>12 Blue</v>
          </cell>
          <cell r="G82">
            <v>0.78125</v>
          </cell>
          <cell r="H82">
            <v>0.78125</v>
          </cell>
          <cell r="I82">
            <v>1</v>
          </cell>
          <cell r="K82">
            <v>0</v>
          </cell>
          <cell r="T82" t="str">
            <v>Cage 12 Blue</v>
          </cell>
        </row>
        <row r="83">
          <cell r="A83" t="str">
            <v>442980.729166666666667NCYB Fld 3</v>
          </cell>
          <cell r="B83" t="str">
            <v>442980.78125NCYB Fld 3</v>
          </cell>
          <cell r="C83">
            <v>44298</v>
          </cell>
          <cell r="D83">
            <v>0.78125</v>
          </cell>
          <cell r="E83" t="str">
            <v>NCYB Fld 3</v>
          </cell>
          <cell r="F83" t="str">
            <v>12 White</v>
          </cell>
          <cell r="G83">
            <v>0.72916666666666663</v>
          </cell>
          <cell r="H83">
            <v>0.72916666666666663</v>
          </cell>
          <cell r="I83">
            <v>1</v>
          </cell>
          <cell r="K83">
            <v>0</v>
          </cell>
          <cell r="T83" t="str">
            <v>Cage 12 White</v>
          </cell>
        </row>
        <row r="84">
          <cell r="A84" t="str">
            <v>442980.78125NCYB Fld 4</v>
          </cell>
          <cell r="B84" t="str">
            <v>442980.729166666666667NCYB Fld 4</v>
          </cell>
          <cell r="C84">
            <v>44298</v>
          </cell>
          <cell r="D84">
            <v>0.72916666666666663</v>
          </cell>
          <cell r="E84" t="str">
            <v>NCYB Fld 4</v>
          </cell>
          <cell r="F84" t="str">
            <v>12 Black</v>
          </cell>
          <cell r="G84">
            <v>0.78125</v>
          </cell>
          <cell r="H84">
            <v>0.78125</v>
          </cell>
          <cell r="I84">
            <v>1</v>
          </cell>
          <cell r="K84">
            <v>0</v>
          </cell>
          <cell r="T84" t="str">
            <v>Cage 12 Black</v>
          </cell>
        </row>
        <row r="85">
          <cell r="A85" t="str">
            <v>442980.729166666666667NCYB Fld 4</v>
          </cell>
          <cell r="B85" t="str">
            <v>442980.78125NCYB Fld 4</v>
          </cell>
          <cell r="C85">
            <v>44298</v>
          </cell>
          <cell r="D85">
            <v>0.78125</v>
          </cell>
          <cell r="E85" t="str">
            <v>NCYB Fld 4</v>
          </cell>
          <cell r="F85" t="str">
            <v>11 White</v>
          </cell>
          <cell r="G85">
            <v>0.72916666666666663</v>
          </cell>
          <cell r="H85">
            <v>0.72916666666666663</v>
          </cell>
          <cell r="I85">
            <v>1</v>
          </cell>
          <cell r="K85">
            <v>0</v>
          </cell>
          <cell r="T85" t="str">
            <v>Cage 11 White</v>
          </cell>
        </row>
        <row r="86">
          <cell r="A86" t="str">
            <v/>
          </cell>
          <cell r="T86" t="str">
            <v/>
          </cell>
        </row>
        <row r="87">
          <cell r="A87" t="str">
            <v>44305NCYB Fld 2</v>
          </cell>
          <cell r="B87" t="str">
            <v>443050.75NCYB Fld 2</v>
          </cell>
          <cell r="C87">
            <v>44305</v>
          </cell>
          <cell r="D87">
            <v>0.75</v>
          </cell>
          <cell r="E87" t="str">
            <v>NCYB Fld 2</v>
          </cell>
          <cell r="F87" t="str">
            <v>11 White</v>
          </cell>
          <cell r="T87" t="str">
            <v/>
          </cell>
        </row>
        <row r="88">
          <cell r="A88" t="str">
            <v>443050.78125NCYB Fld 3</v>
          </cell>
          <cell r="B88" t="str">
            <v>443050.729166666666667NCYB Fld 3</v>
          </cell>
          <cell r="C88">
            <v>44305</v>
          </cell>
          <cell r="D88">
            <v>0.72916666666666663</v>
          </cell>
          <cell r="E88" t="str">
            <v>NCYB Fld 3</v>
          </cell>
          <cell r="F88" t="str">
            <v>12 Blue</v>
          </cell>
          <cell r="G88">
            <v>0.78125</v>
          </cell>
          <cell r="H88">
            <v>0.78125</v>
          </cell>
          <cell r="I88">
            <v>1</v>
          </cell>
          <cell r="K88">
            <v>0</v>
          </cell>
          <cell r="T88" t="str">
            <v>Cage 12 Blue</v>
          </cell>
        </row>
        <row r="89">
          <cell r="A89" t="str">
            <v>443050.729166666666667NCYB Fld 3</v>
          </cell>
          <cell r="B89" t="str">
            <v>443050.78125NCYB Fld 3</v>
          </cell>
          <cell r="C89">
            <v>44305</v>
          </cell>
          <cell r="D89">
            <v>0.78125</v>
          </cell>
          <cell r="E89" t="str">
            <v>NCYB Fld 3</v>
          </cell>
          <cell r="F89" t="str">
            <v>12 White</v>
          </cell>
          <cell r="G89">
            <v>0.72916666666666663</v>
          </cell>
          <cell r="H89">
            <v>0.72916666666666663</v>
          </cell>
          <cell r="I89">
            <v>1</v>
          </cell>
          <cell r="K89">
            <v>0</v>
          </cell>
          <cell r="T89" t="str">
            <v>Cage 12 White</v>
          </cell>
        </row>
        <row r="90">
          <cell r="A90" t="str">
            <v>443050.78125NCYB Fld 4</v>
          </cell>
          <cell r="B90" t="str">
            <v>443050.729166666666667NCYB Fld 4</v>
          </cell>
          <cell r="C90">
            <v>44305</v>
          </cell>
          <cell r="D90">
            <v>0.72916666666666663</v>
          </cell>
          <cell r="E90" t="str">
            <v>NCYB Fld 4</v>
          </cell>
          <cell r="F90" t="str">
            <v>11 Blue</v>
          </cell>
          <cell r="G90">
            <v>0.78125</v>
          </cell>
          <cell r="H90">
            <v>0.78125</v>
          </cell>
          <cell r="I90">
            <v>1</v>
          </cell>
          <cell r="K90">
            <v>0</v>
          </cell>
          <cell r="T90" t="str">
            <v>Cage 11 Blue</v>
          </cell>
        </row>
        <row r="91">
          <cell r="A91" t="str">
            <v>443050.729166666666667NCYB Fld 4</v>
          </cell>
          <cell r="B91" t="str">
            <v>443050.78125NCYB Fld 4</v>
          </cell>
          <cell r="C91">
            <v>44305</v>
          </cell>
          <cell r="D91">
            <v>0.78125</v>
          </cell>
          <cell r="E91" t="str">
            <v>NCYB Fld 4</v>
          </cell>
          <cell r="F91" t="str">
            <v>12 Black</v>
          </cell>
          <cell r="G91">
            <v>0.72916666666666663</v>
          </cell>
          <cell r="H91">
            <v>0.72916666666666663</v>
          </cell>
          <cell r="I91">
            <v>1</v>
          </cell>
          <cell r="K91">
            <v>0</v>
          </cell>
          <cell r="T91" t="str">
            <v>Cage 12 Black</v>
          </cell>
        </row>
        <row r="92">
          <cell r="T92" t="str">
            <v/>
          </cell>
        </row>
        <row r="93">
          <cell r="A93" t="str">
            <v>44312NCYB Fld 2</v>
          </cell>
          <cell r="B93" t="str">
            <v>443120.75NCYB Fld 2</v>
          </cell>
          <cell r="C93">
            <v>44312</v>
          </cell>
          <cell r="D93">
            <v>0.75</v>
          </cell>
          <cell r="E93" t="str">
            <v>NCYB Fld 2</v>
          </cell>
          <cell r="F93" t="str">
            <v>12 Blue</v>
          </cell>
          <cell r="T93" t="str">
            <v/>
          </cell>
        </row>
        <row r="94">
          <cell r="A94" t="str">
            <v>443120.78125NCYB Fld 3</v>
          </cell>
          <cell r="B94" t="str">
            <v>443120.729166666666667NCYB Fld 3</v>
          </cell>
          <cell r="C94">
            <v>44312</v>
          </cell>
          <cell r="D94">
            <v>0.72916666666666663</v>
          </cell>
          <cell r="E94" t="str">
            <v>NCYB Fld 3</v>
          </cell>
          <cell r="F94" t="str">
            <v>12 White</v>
          </cell>
          <cell r="G94">
            <v>0.78125</v>
          </cell>
          <cell r="H94">
            <v>0.78125</v>
          </cell>
          <cell r="I94">
            <v>1</v>
          </cell>
          <cell r="K94">
            <v>0</v>
          </cell>
          <cell r="L94" t="str">
            <v>12 Blue</v>
          </cell>
          <cell r="M94">
            <v>7</v>
          </cell>
          <cell r="T94" t="str">
            <v>Cage 12 White</v>
          </cell>
        </row>
        <row r="95">
          <cell r="A95" t="str">
            <v>443120.729166666666667NCYB Fld 3</v>
          </cell>
          <cell r="B95" t="str">
            <v>443120.78125NCYB Fld 3</v>
          </cell>
          <cell r="C95">
            <v>44312</v>
          </cell>
          <cell r="D95">
            <v>0.78125</v>
          </cell>
          <cell r="E95" t="str">
            <v>NCYB Fld 3</v>
          </cell>
          <cell r="F95" t="str">
            <v>12 Black</v>
          </cell>
          <cell r="G95">
            <v>0.72916666666666663</v>
          </cell>
          <cell r="H95">
            <v>0.72916666666666663</v>
          </cell>
          <cell r="I95">
            <v>1</v>
          </cell>
          <cell r="K95">
            <v>0</v>
          </cell>
          <cell r="L95" t="str">
            <v>12 White</v>
          </cell>
          <cell r="M95">
            <v>7</v>
          </cell>
          <cell r="T95" t="str">
            <v>Cage 12 Black</v>
          </cell>
        </row>
        <row r="96">
          <cell r="A96" t="str">
            <v>443120.78125NCYB Fld 4</v>
          </cell>
          <cell r="B96" t="str">
            <v>443120.729166666666667NCYB Fld 4</v>
          </cell>
          <cell r="C96">
            <v>44312</v>
          </cell>
          <cell r="D96">
            <v>0.72916666666666663</v>
          </cell>
          <cell r="E96" t="str">
            <v>NCYB Fld 4</v>
          </cell>
          <cell r="F96" t="str">
            <v>11 Blue</v>
          </cell>
          <cell r="G96">
            <v>0.78125</v>
          </cell>
          <cell r="H96">
            <v>0.78125</v>
          </cell>
          <cell r="I96">
            <v>1</v>
          </cell>
          <cell r="K96">
            <v>0</v>
          </cell>
          <cell r="L96" t="str">
            <v>11 Blue</v>
          </cell>
          <cell r="M96">
            <v>7</v>
          </cell>
          <cell r="T96" t="str">
            <v>Cage 11 Blue</v>
          </cell>
        </row>
        <row r="97">
          <cell r="A97" t="str">
            <v>443120.729166666666667NCYB Fld 4</v>
          </cell>
          <cell r="B97" t="str">
            <v>443120.78125NCYB Fld 4</v>
          </cell>
          <cell r="C97">
            <v>44312</v>
          </cell>
          <cell r="D97">
            <v>0.78125</v>
          </cell>
          <cell r="E97" t="str">
            <v>NCYB Fld 4</v>
          </cell>
          <cell r="F97" t="str">
            <v>11 White</v>
          </cell>
          <cell r="G97">
            <v>0.72916666666666663</v>
          </cell>
          <cell r="H97">
            <v>0.72916666666666663</v>
          </cell>
          <cell r="I97">
            <v>1</v>
          </cell>
          <cell r="K97">
            <v>0</v>
          </cell>
          <cell r="L97" t="str">
            <v>11 White</v>
          </cell>
          <cell r="M97">
            <v>6</v>
          </cell>
          <cell r="T97" t="str">
            <v>Cage 11 White</v>
          </cell>
        </row>
        <row r="98">
          <cell r="T98" t="str">
            <v/>
          </cell>
        </row>
        <row r="99">
          <cell r="A99" t="str">
            <v>44319NCYB Fld 2</v>
          </cell>
          <cell r="B99" t="str">
            <v>443190.75NCYB Fld 2</v>
          </cell>
          <cell r="C99">
            <v>44319</v>
          </cell>
          <cell r="D99">
            <v>0.75</v>
          </cell>
          <cell r="E99" t="str">
            <v>NCYB Fld 2</v>
          </cell>
          <cell r="F99" t="str">
            <v>12 White</v>
          </cell>
          <cell r="T99" t="str">
            <v/>
          </cell>
        </row>
        <row r="100">
          <cell r="A100" t="str">
            <v>443190.78125NCYB Fld 3</v>
          </cell>
          <cell r="B100" t="str">
            <v>443190.729166666666667NCYB Fld 3</v>
          </cell>
          <cell r="C100">
            <v>44319</v>
          </cell>
          <cell r="D100">
            <v>0.72916666666666663</v>
          </cell>
          <cell r="E100" t="str">
            <v>NCYB Fld 3</v>
          </cell>
          <cell r="F100" t="str">
            <v>12 Blue</v>
          </cell>
          <cell r="G100">
            <v>0.78125</v>
          </cell>
          <cell r="H100">
            <v>0.78125</v>
          </cell>
          <cell r="I100">
            <v>1</v>
          </cell>
          <cell r="K100">
            <v>0</v>
          </cell>
          <cell r="L100" t="str">
            <v>12 Black</v>
          </cell>
          <cell r="M100">
            <v>5</v>
          </cell>
          <cell r="T100" t="str">
            <v>Cage 12 Blue</v>
          </cell>
        </row>
        <row r="101">
          <cell r="A101" t="str">
            <v>443190.729166666666667NCYB Fld 3</v>
          </cell>
          <cell r="B101" t="str">
            <v>443190.78125NCYB Fld 3</v>
          </cell>
          <cell r="C101">
            <v>44319</v>
          </cell>
          <cell r="D101">
            <v>0.78125</v>
          </cell>
          <cell r="E101" t="str">
            <v>NCYB Fld 3</v>
          </cell>
          <cell r="F101" t="str">
            <v>12 Black</v>
          </cell>
          <cell r="G101">
            <v>0.72916666666666663</v>
          </cell>
          <cell r="H101">
            <v>0.72916666666666663</v>
          </cell>
          <cell r="I101">
            <v>1</v>
          </cell>
          <cell r="K101">
            <v>0</v>
          </cell>
          <cell r="T101" t="str">
            <v>Cage 12 Black</v>
          </cell>
        </row>
        <row r="102">
          <cell r="A102" t="str">
            <v>443190.78125NCYB Fld 4</v>
          </cell>
          <cell r="B102" t="str">
            <v>443190.729166666666667NCYB Fld 4</v>
          </cell>
          <cell r="C102">
            <v>44319</v>
          </cell>
          <cell r="D102">
            <v>0.72916666666666663</v>
          </cell>
          <cell r="E102" t="str">
            <v>NCYB Fld 4</v>
          </cell>
          <cell r="F102" t="str">
            <v>11 Blue</v>
          </cell>
          <cell r="G102">
            <v>0.78125</v>
          </cell>
          <cell r="H102">
            <v>0.78125</v>
          </cell>
          <cell r="I102">
            <v>1</v>
          </cell>
          <cell r="K102">
            <v>0</v>
          </cell>
          <cell r="T102" t="str">
            <v>Cage 11 Blue</v>
          </cell>
        </row>
        <row r="103">
          <cell r="A103" t="str">
            <v>443190.729166666666667NCYB Fld 4</v>
          </cell>
          <cell r="B103" t="str">
            <v>443190.78125NCYB Fld 4</v>
          </cell>
          <cell r="C103">
            <v>44319</v>
          </cell>
          <cell r="D103">
            <v>0.78125</v>
          </cell>
          <cell r="E103" t="str">
            <v>NCYB Fld 4</v>
          </cell>
          <cell r="F103" t="str">
            <v>11 White</v>
          </cell>
          <cell r="G103">
            <v>0.72916666666666663</v>
          </cell>
          <cell r="H103">
            <v>0.72916666666666663</v>
          </cell>
          <cell r="I103">
            <v>1</v>
          </cell>
          <cell r="K103">
            <v>0</v>
          </cell>
          <cell r="T103" t="str">
            <v>Cage 11 White</v>
          </cell>
        </row>
        <row r="104">
          <cell r="T104" t="str">
            <v/>
          </cell>
        </row>
        <row r="105">
          <cell r="A105" t="str">
            <v>44326NCYB Fld 2</v>
          </cell>
          <cell r="B105" t="str">
            <v>443260.75NCYB Fld 2</v>
          </cell>
          <cell r="C105">
            <v>44326</v>
          </cell>
          <cell r="D105">
            <v>0.75</v>
          </cell>
          <cell r="E105" t="str">
            <v>NCYB Fld 2</v>
          </cell>
          <cell r="F105" t="str">
            <v>12 Black</v>
          </cell>
          <cell r="T105" t="str">
            <v/>
          </cell>
        </row>
        <row r="106">
          <cell r="A106" t="str">
            <v>443260.78125NCYB Fld 3</v>
          </cell>
          <cell r="B106" t="str">
            <v>443260.729166666666667NCYB Fld 3</v>
          </cell>
          <cell r="C106">
            <v>44326</v>
          </cell>
          <cell r="D106">
            <v>0.72916666666666663</v>
          </cell>
          <cell r="E106" t="str">
            <v>NCYB Fld 3</v>
          </cell>
          <cell r="F106" t="str">
            <v>12 White</v>
          </cell>
          <cell r="G106">
            <v>0.78125</v>
          </cell>
          <cell r="H106">
            <v>0.78125</v>
          </cell>
          <cell r="I106">
            <v>1</v>
          </cell>
          <cell r="K106">
            <v>0</v>
          </cell>
          <cell r="T106" t="str">
            <v>Cage 12 White</v>
          </cell>
        </row>
        <row r="107">
          <cell r="A107" t="str">
            <v>443260.729166666666667NCYB Fld 3</v>
          </cell>
          <cell r="B107" t="str">
            <v>443260.78125NCYB Fld 3</v>
          </cell>
          <cell r="C107">
            <v>44326</v>
          </cell>
          <cell r="D107">
            <v>0.78125</v>
          </cell>
          <cell r="E107" t="str">
            <v>NCYB Fld 3</v>
          </cell>
          <cell r="F107" t="str">
            <v>12 Blue</v>
          </cell>
          <cell r="G107">
            <v>0.72916666666666663</v>
          </cell>
          <cell r="H107">
            <v>0.72916666666666663</v>
          </cell>
          <cell r="I107">
            <v>1</v>
          </cell>
          <cell r="K107">
            <v>0</v>
          </cell>
          <cell r="T107" t="str">
            <v>Cage 12 Blue</v>
          </cell>
        </row>
        <row r="108">
          <cell r="A108" t="str">
            <v>443260.78125NCYB Fld 4</v>
          </cell>
          <cell r="B108" t="str">
            <v>443260.729166666666667NCYB Fld 4</v>
          </cell>
          <cell r="C108">
            <v>44326</v>
          </cell>
          <cell r="D108">
            <v>0.72916666666666663</v>
          </cell>
          <cell r="E108" t="str">
            <v>NCYB Fld 4</v>
          </cell>
          <cell r="F108" t="str">
            <v>11 Blue</v>
          </cell>
          <cell r="G108">
            <v>0.78125</v>
          </cell>
          <cell r="H108">
            <v>0.78125</v>
          </cell>
          <cell r="I108">
            <v>1</v>
          </cell>
          <cell r="K108">
            <v>0</v>
          </cell>
          <cell r="T108" t="str">
            <v>Cage 11 Blue</v>
          </cell>
        </row>
        <row r="109">
          <cell r="A109" t="str">
            <v>443260.729166666666667NCYB Fld 4</v>
          </cell>
          <cell r="B109" t="str">
            <v>443260.78125NCYB Fld 4</v>
          </cell>
          <cell r="C109">
            <v>44326</v>
          </cell>
          <cell r="D109">
            <v>0.78125</v>
          </cell>
          <cell r="E109" t="str">
            <v>NCYB Fld 4</v>
          </cell>
          <cell r="F109" t="str">
            <v>11 White</v>
          </cell>
          <cell r="G109">
            <v>0.72916666666666663</v>
          </cell>
          <cell r="H109">
            <v>0.72916666666666663</v>
          </cell>
          <cell r="I109">
            <v>1</v>
          </cell>
          <cell r="K109">
            <v>0</v>
          </cell>
          <cell r="T109" t="str">
            <v>Cage 11 White</v>
          </cell>
        </row>
        <row r="110">
          <cell r="T110" t="str">
            <v/>
          </cell>
        </row>
        <row r="111">
          <cell r="A111" t="str">
            <v>44333NCYB Fld 2</v>
          </cell>
          <cell r="B111" t="str">
            <v>443330.75NCYB Fld 2</v>
          </cell>
          <cell r="C111">
            <v>44333</v>
          </cell>
          <cell r="D111">
            <v>0.75</v>
          </cell>
          <cell r="E111" t="str">
            <v>NCYB Fld 2</v>
          </cell>
          <cell r="F111" t="str">
            <v>12 Black</v>
          </cell>
          <cell r="T111" t="str">
            <v/>
          </cell>
        </row>
        <row r="112">
          <cell r="A112" t="str">
            <v>443330.78125NCYB Fld 3</v>
          </cell>
          <cell r="B112" t="str">
            <v>443330.729166666666667NCYB Fld 3</v>
          </cell>
          <cell r="C112">
            <v>44333</v>
          </cell>
          <cell r="D112">
            <v>0.72916666666666663</v>
          </cell>
          <cell r="E112" t="str">
            <v>NCYB Fld 3</v>
          </cell>
          <cell r="F112" t="str">
            <v>12 White</v>
          </cell>
          <cell r="G112">
            <v>0.78125</v>
          </cell>
          <cell r="H112">
            <v>0.78125</v>
          </cell>
          <cell r="I112">
            <v>1</v>
          </cell>
          <cell r="K112">
            <v>0</v>
          </cell>
          <cell r="T112" t="str">
            <v>Cage 12 White</v>
          </cell>
        </row>
        <row r="113">
          <cell r="A113" t="str">
            <v>443330.729166666666667NCYB Fld 3</v>
          </cell>
          <cell r="B113" t="str">
            <v>443330.78125NCYB Fld 3</v>
          </cell>
          <cell r="C113">
            <v>44333</v>
          </cell>
          <cell r="D113">
            <v>0.78125</v>
          </cell>
          <cell r="E113" t="str">
            <v>NCYB Fld 3</v>
          </cell>
          <cell r="F113" t="str">
            <v>12 Blue</v>
          </cell>
          <cell r="G113">
            <v>0.72916666666666663</v>
          </cell>
          <cell r="H113">
            <v>0.72916666666666663</v>
          </cell>
          <cell r="I113">
            <v>1</v>
          </cell>
          <cell r="K113">
            <v>0</v>
          </cell>
          <cell r="T113" t="str">
            <v>Cage 12 Blue</v>
          </cell>
        </row>
        <row r="114">
          <cell r="A114" t="str">
            <v>443330.78125NCYB Fld 4</v>
          </cell>
          <cell r="B114" t="str">
            <v>443330.729166666666667NCYB Fld 4</v>
          </cell>
          <cell r="C114">
            <v>44333</v>
          </cell>
          <cell r="D114">
            <v>0.72916666666666663</v>
          </cell>
          <cell r="E114" t="str">
            <v>NCYB Fld 4</v>
          </cell>
          <cell r="F114" t="str">
            <v>11 Blue</v>
          </cell>
          <cell r="G114">
            <v>0.78125</v>
          </cell>
          <cell r="H114">
            <v>0.78125</v>
          </cell>
          <cell r="I114">
            <v>1</v>
          </cell>
          <cell r="K114">
            <v>0</v>
          </cell>
          <cell r="T114" t="str">
            <v>Cage 11 Blue</v>
          </cell>
        </row>
        <row r="115">
          <cell r="A115" t="str">
            <v>443330.729166666666667NCYB Fld 4</v>
          </cell>
          <cell r="B115" t="str">
            <v>443330.78125NCYB Fld 4</v>
          </cell>
          <cell r="C115">
            <v>44333</v>
          </cell>
          <cell r="D115">
            <v>0.78125</v>
          </cell>
          <cell r="E115" t="str">
            <v>NCYB Fld 4</v>
          </cell>
          <cell r="F115" t="str">
            <v>11 White</v>
          </cell>
          <cell r="G115">
            <v>0.72916666666666663</v>
          </cell>
          <cell r="H115">
            <v>0.72916666666666663</v>
          </cell>
          <cell r="I115">
            <v>1</v>
          </cell>
          <cell r="K115">
            <v>0</v>
          </cell>
          <cell r="T115" t="str">
            <v>Cage 11 White</v>
          </cell>
        </row>
        <row r="116">
          <cell r="T116" t="str">
            <v/>
          </cell>
        </row>
        <row r="117">
          <cell r="A117" t="str">
            <v>44354NCYB Fld 2</v>
          </cell>
          <cell r="B117" t="str">
            <v>443540.75NCYB Fld 2</v>
          </cell>
          <cell r="C117">
            <v>44354</v>
          </cell>
          <cell r="D117">
            <v>0.75</v>
          </cell>
          <cell r="E117" t="str">
            <v>NCYB Fld 2</v>
          </cell>
          <cell r="F117" t="str">
            <v>11 White</v>
          </cell>
          <cell r="T117" t="str">
            <v/>
          </cell>
        </row>
        <row r="118">
          <cell r="A118" t="str">
            <v>443540.78125NCYB Fld 3</v>
          </cell>
          <cell r="B118" t="str">
            <v>443540.729166666666667NCYB Fld 3</v>
          </cell>
          <cell r="C118">
            <v>44354</v>
          </cell>
          <cell r="D118">
            <v>0.72916666666666663</v>
          </cell>
          <cell r="E118" t="str">
            <v>NCYB Fld 3</v>
          </cell>
          <cell r="F118" t="str">
            <v>12 Blue</v>
          </cell>
          <cell r="G118">
            <v>0.78125</v>
          </cell>
          <cell r="H118">
            <v>0.78125</v>
          </cell>
          <cell r="I118">
            <v>1</v>
          </cell>
          <cell r="K118">
            <v>0</v>
          </cell>
          <cell r="T118" t="str">
            <v>Cage 12 Blue</v>
          </cell>
        </row>
        <row r="119">
          <cell r="A119" t="str">
            <v>443540.729166666666667NCYB Fld 3</v>
          </cell>
          <cell r="B119" t="str">
            <v>443540.78125NCYB Fld 3</v>
          </cell>
          <cell r="C119">
            <v>44354</v>
          </cell>
          <cell r="D119">
            <v>0.78125</v>
          </cell>
          <cell r="E119" t="str">
            <v>NCYB Fld 3</v>
          </cell>
          <cell r="F119" t="str">
            <v>12 White</v>
          </cell>
          <cell r="G119">
            <v>0.72916666666666663</v>
          </cell>
          <cell r="H119">
            <v>0.72916666666666663</v>
          </cell>
          <cell r="I119">
            <v>1</v>
          </cell>
          <cell r="K119">
            <v>0</v>
          </cell>
          <cell r="T119" t="str">
            <v>Cage 12 White</v>
          </cell>
        </row>
        <row r="120">
          <cell r="A120" t="str">
            <v>443540.78125NCYB Fld 4</v>
          </cell>
          <cell r="B120" t="str">
            <v>443540.729166666666667NCYB Fld 4</v>
          </cell>
          <cell r="C120">
            <v>44354</v>
          </cell>
          <cell r="D120">
            <v>0.72916666666666663</v>
          </cell>
          <cell r="E120" t="str">
            <v>NCYB Fld 4</v>
          </cell>
          <cell r="F120" t="str">
            <v>11 Blue</v>
          </cell>
          <cell r="G120">
            <v>0.78125</v>
          </cell>
          <cell r="H120">
            <v>0.78125</v>
          </cell>
          <cell r="I120">
            <v>1</v>
          </cell>
          <cell r="K120">
            <v>0</v>
          </cell>
          <cell r="T120" t="str">
            <v>Cage 11 Blue</v>
          </cell>
        </row>
        <row r="121">
          <cell r="A121" t="str">
            <v>443540.729166666666667NCYB Fld 4</v>
          </cell>
          <cell r="B121" t="str">
            <v>443540.78125NCYB Fld 4</v>
          </cell>
          <cell r="C121">
            <v>44354</v>
          </cell>
          <cell r="D121">
            <v>0.78125</v>
          </cell>
          <cell r="E121" t="str">
            <v>NCYB Fld 4</v>
          </cell>
          <cell r="F121" t="str">
            <v>12 Black</v>
          </cell>
          <cell r="G121">
            <v>0.72916666666666663</v>
          </cell>
          <cell r="H121">
            <v>0.72916666666666663</v>
          </cell>
          <cell r="I121">
            <v>1</v>
          </cell>
          <cell r="K121">
            <v>0</v>
          </cell>
          <cell r="T121" t="str">
            <v>Cage 12 Black</v>
          </cell>
        </row>
        <row r="122">
          <cell r="T122" t="str">
            <v/>
          </cell>
        </row>
        <row r="123">
          <cell r="A123" t="str">
            <v>44361NCYB Fld 2</v>
          </cell>
          <cell r="B123" t="str">
            <v>443610.75NCYB Fld 2</v>
          </cell>
          <cell r="C123">
            <v>44361</v>
          </cell>
          <cell r="D123">
            <v>0.75</v>
          </cell>
          <cell r="E123" t="str">
            <v>NCYB Fld 2</v>
          </cell>
          <cell r="F123" t="str">
            <v>12 Black</v>
          </cell>
          <cell r="T123" t="str">
            <v/>
          </cell>
        </row>
        <row r="124">
          <cell r="A124" t="str">
            <v>443610.78125NCYB Fld 3</v>
          </cell>
          <cell r="B124" t="str">
            <v>443610.729166666666667NCYB Fld 3</v>
          </cell>
          <cell r="C124">
            <v>44361</v>
          </cell>
          <cell r="D124">
            <v>0.72916666666666663</v>
          </cell>
          <cell r="E124" t="str">
            <v>NCYB Fld 3</v>
          </cell>
          <cell r="F124" t="str">
            <v>12 White</v>
          </cell>
          <cell r="G124">
            <v>0.78125</v>
          </cell>
          <cell r="H124">
            <v>0.78125</v>
          </cell>
          <cell r="I124">
            <v>1</v>
          </cell>
          <cell r="K124">
            <v>0</v>
          </cell>
          <cell r="T124" t="str">
            <v>Cage 12 White</v>
          </cell>
        </row>
        <row r="125">
          <cell r="A125" t="str">
            <v>443610.729166666666667NCYB Fld 3</v>
          </cell>
          <cell r="B125" t="str">
            <v>443610.78125NCYB Fld 3</v>
          </cell>
          <cell r="C125">
            <v>44361</v>
          </cell>
          <cell r="D125">
            <v>0.78125</v>
          </cell>
          <cell r="E125" t="str">
            <v>NCYB Fld 3</v>
          </cell>
          <cell r="F125" t="str">
            <v>12 Blue</v>
          </cell>
          <cell r="G125">
            <v>0.72916666666666663</v>
          </cell>
          <cell r="H125">
            <v>0.72916666666666663</v>
          </cell>
          <cell r="I125">
            <v>1</v>
          </cell>
          <cell r="K125">
            <v>0</v>
          </cell>
          <cell r="T125" t="str">
            <v>Cage 12 Blue</v>
          </cell>
        </row>
        <row r="126">
          <cell r="A126" t="str">
            <v>443610.78125NCYB Fld 4</v>
          </cell>
          <cell r="B126" t="str">
            <v>443610.729166666666667NCYB Fld 4</v>
          </cell>
          <cell r="C126">
            <v>44361</v>
          </cell>
          <cell r="D126">
            <v>0.72916666666666663</v>
          </cell>
          <cell r="E126" t="str">
            <v>NCYB Fld 4</v>
          </cell>
          <cell r="F126" t="str">
            <v>11 Blue</v>
          </cell>
          <cell r="G126">
            <v>0.78125</v>
          </cell>
          <cell r="H126">
            <v>0.78125</v>
          </cell>
          <cell r="I126">
            <v>1</v>
          </cell>
          <cell r="K126">
            <v>0</v>
          </cell>
          <cell r="T126" t="str">
            <v>Cage 11 Blue</v>
          </cell>
        </row>
        <row r="127">
          <cell r="A127" t="str">
            <v>443610.729166666666667NCYB Fld 4</v>
          </cell>
          <cell r="B127" t="str">
            <v>443610.78125NCYB Fld 4</v>
          </cell>
          <cell r="C127">
            <v>44361</v>
          </cell>
          <cell r="D127">
            <v>0.78125</v>
          </cell>
          <cell r="E127" t="str">
            <v>NCYB Fld 4</v>
          </cell>
          <cell r="F127" t="str">
            <v>11 White</v>
          </cell>
          <cell r="G127">
            <v>0.72916666666666663</v>
          </cell>
          <cell r="H127">
            <v>0.72916666666666663</v>
          </cell>
          <cell r="I127">
            <v>1</v>
          </cell>
          <cell r="K127">
            <v>0</v>
          </cell>
          <cell r="T127" t="str">
            <v>Cage 11 White</v>
          </cell>
        </row>
      </sheetData>
      <sheetData sheetId="20"/>
      <sheetData sheetId="21"/>
      <sheetData sheetId="22"/>
      <sheetData sheetId="23"/>
      <sheetData sheetId="24"/>
      <sheetData sheetId="25"/>
      <sheetData sheetId="26"/>
      <sheetData sheetId="27"/>
      <sheetData sheetId="28"/>
      <sheetData sheetId="29"/>
      <sheetData sheetId="30">
        <row r="1">
          <cell r="A1" t="str">
            <v>OOD ID</v>
          </cell>
          <cell r="B1" t="str">
            <v>Field</v>
          </cell>
          <cell r="C1" t="str">
            <v>Time</v>
          </cell>
          <cell r="F1" t="str">
            <v>Date (mm/dd/yyyy)</v>
          </cell>
          <cell r="G1" t="str">
            <v>Location</v>
          </cell>
          <cell r="H1" t="str">
            <v>Time (EDT)</v>
          </cell>
          <cell r="I1" t="str">
            <v>Calendar View</v>
          </cell>
          <cell r="M1" t="str">
            <v>OOD</v>
          </cell>
        </row>
        <row r="3">
          <cell r="A3" t="str">
            <v>43571NCYB Fld 30.75</v>
          </cell>
          <cell r="B3" t="str">
            <v>NCYB Fld 3</v>
          </cell>
          <cell r="C3">
            <v>0.75</v>
          </cell>
          <cell r="D3" t="str">
            <v>6-9p</v>
          </cell>
          <cell r="F3">
            <v>43571</v>
          </cell>
          <cell r="G3" t="str">
            <v>FIELDS 1-4 </v>
          </cell>
          <cell r="H3" t="str">
            <v>5:30pm - 9:00pm  </v>
          </cell>
          <cell r="I3" t="str">
            <v>OOD SHIFT</v>
          </cell>
          <cell r="L3" t="str">
            <v xml:space="preserve">Adam Sawyer </v>
          </cell>
          <cell r="M3" t="str">
            <v>Adam Sawyer  6-9p</v>
          </cell>
        </row>
        <row r="4">
          <cell r="A4" t="str">
            <v>43571NCYB Fld 50.75</v>
          </cell>
          <cell r="B4" t="str">
            <v>NCYB Fld 5</v>
          </cell>
          <cell r="C4">
            <v>0.75</v>
          </cell>
          <cell r="D4" t="str">
            <v>6-9p</v>
          </cell>
          <cell r="F4">
            <v>43571</v>
          </cell>
          <cell r="G4" t="str">
            <v>FIELDS 5-8 </v>
          </cell>
          <cell r="H4" t="str">
            <v>5:30pm - 9:00pm  </v>
          </cell>
          <cell r="I4" t="str">
            <v>OOD SHIFT</v>
          </cell>
          <cell r="L4" t="str">
            <v xml:space="preserve">Michael Campagna </v>
          </cell>
          <cell r="M4" t="str">
            <v>Michael Campagna  6-9p</v>
          </cell>
        </row>
        <row r="5">
          <cell r="A5" t="str">
            <v>43572NCYB Fld 30.75</v>
          </cell>
          <cell r="B5" t="str">
            <v>NCYB Fld 3</v>
          </cell>
          <cell r="C5">
            <v>0.75</v>
          </cell>
          <cell r="D5" t="str">
            <v>6-9p</v>
          </cell>
          <cell r="F5">
            <v>43572</v>
          </cell>
          <cell r="G5" t="str">
            <v>FIELDS 1-4 </v>
          </cell>
          <cell r="H5" t="str">
            <v>5:30pm - 9:00pm  </v>
          </cell>
          <cell r="I5" t="str">
            <v>OOD SHIFT</v>
          </cell>
          <cell r="L5" t="str">
            <v xml:space="preserve">Richard Belliss </v>
          </cell>
          <cell r="M5" t="str">
            <v>Richard Belliss  6-9p</v>
          </cell>
        </row>
        <row r="6">
          <cell r="A6" t="str">
            <v>43573NCYB Fld 30.75</v>
          </cell>
          <cell r="B6" t="str">
            <v>NCYB Fld 3</v>
          </cell>
          <cell r="C6">
            <v>0.75</v>
          </cell>
          <cell r="D6" t="str">
            <v>6-9p</v>
          </cell>
          <cell r="F6">
            <v>43573</v>
          </cell>
          <cell r="G6" t="str">
            <v>FIELDS 1-4 </v>
          </cell>
          <cell r="H6" t="str">
            <v>5:30pm - 9:00pm  </v>
          </cell>
          <cell r="I6" t="str">
            <v>OOD SHIFT</v>
          </cell>
          <cell r="L6" t="str">
            <v xml:space="preserve">Jon Wilcox </v>
          </cell>
          <cell r="M6" t="str">
            <v>Jon Wilcox  6-9p</v>
          </cell>
        </row>
        <row r="7">
          <cell r="A7" t="str">
            <v>43573NCYB Fld 50.75</v>
          </cell>
          <cell r="B7" t="str">
            <v>NCYB Fld 5</v>
          </cell>
          <cell r="C7">
            <v>0.75</v>
          </cell>
          <cell r="D7" t="str">
            <v>6-9p</v>
          </cell>
          <cell r="F7">
            <v>43573</v>
          </cell>
          <cell r="G7" t="str">
            <v>FIELDS 5-8 </v>
          </cell>
          <cell r="H7" t="str">
            <v>5:30pm - 9:00pm  </v>
          </cell>
          <cell r="I7" t="str">
            <v>OOD SHIFT</v>
          </cell>
          <cell r="L7" t="str">
            <v xml:space="preserve">Scott Heid </v>
          </cell>
          <cell r="M7" t="str">
            <v>Scott Heid  6-9p</v>
          </cell>
        </row>
        <row r="8">
          <cell r="A8" t="str">
            <v>43574NCYB Fld 30.75</v>
          </cell>
          <cell r="B8" t="str">
            <v>NCYB Fld 3</v>
          </cell>
          <cell r="C8">
            <v>0.75</v>
          </cell>
          <cell r="D8" t="str">
            <v>6-9p</v>
          </cell>
          <cell r="F8">
            <v>43574</v>
          </cell>
          <cell r="G8" t="str">
            <v>FIELDS 1-4 </v>
          </cell>
          <cell r="H8" t="str">
            <v>5:30pm - 9:00pm  </v>
          </cell>
          <cell r="I8" t="str">
            <v>OOD SHIFT</v>
          </cell>
          <cell r="K8" t="str">
            <v>Sign Up </v>
          </cell>
          <cell r="M8" t="str">
            <v xml:space="preserve"> 6-9p</v>
          </cell>
        </row>
        <row r="9">
          <cell r="A9" t="str">
            <v>435740.583333333333333</v>
          </cell>
          <cell r="B9" t="str">
            <v/>
          </cell>
          <cell r="C9">
            <v>0.58333333333333337</v>
          </cell>
          <cell r="D9" t="str">
            <v>3-7p</v>
          </cell>
          <cell r="F9">
            <v>43574</v>
          </cell>
          <cell r="M9" t="str">
            <v xml:space="preserve"> 3-7p</v>
          </cell>
        </row>
        <row r="10">
          <cell r="A10" t="str">
            <v>43574NCYB Fld 50.75</v>
          </cell>
          <cell r="B10" t="str">
            <v>NCYB Fld 5</v>
          </cell>
          <cell r="C10">
            <v>0.75</v>
          </cell>
          <cell r="D10" t="str">
            <v>6-9p</v>
          </cell>
          <cell r="F10">
            <v>43574</v>
          </cell>
          <cell r="G10" t="str">
            <v>FIELDS 5-8 </v>
          </cell>
          <cell r="H10" t="str">
            <v>5:30pm - 9:00pm  </v>
          </cell>
          <cell r="I10" t="str">
            <v>OOD SHIFT</v>
          </cell>
          <cell r="L10" t="str">
            <v xml:space="preserve">Christopher Szostak </v>
          </cell>
          <cell r="M10" t="str">
            <v>Christopher Szostak  6-9p</v>
          </cell>
        </row>
        <row r="11">
          <cell r="A11" t="str">
            <v>43575NCYB Fld 30.416666666666667</v>
          </cell>
          <cell r="B11" t="str">
            <v>NCYB Fld 3</v>
          </cell>
          <cell r="C11">
            <v>0.41666666666666669</v>
          </cell>
          <cell r="D11" t="str">
            <v>9-12p</v>
          </cell>
          <cell r="F11">
            <v>43575</v>
          </cell>
          <cell r="G11" t="str">
            <v>FIELDS 1-4 </v>
          </cell>
          <cell r="H11" t="str">
            <v>9:00am - 12:00pm  </v>
          </cell>
          <cell r="I11" t="str">
            <v>OOD SHIFT</v>
          </cell>
          <cell r="L11" t="str">
            <v xml:space="preserve">Sean Organ </v>
          </cell>
          <cell r="M11" t="str">
            <v>Sean Organ  9-12p</v>
          </cell>
        </row>
        <row r="12">
          <cell r="A12" t="str">
            <v>43575NCYB Fld 50.416666666666667</v>
          </cell>
          <cell r="B12" t="str">
            <v>NCYB Fld 5</v>
          </cell>
          <cell r="C12">
            <v>0.41666666666666669</v>
          </cell>
          <cell r="D12" t="str">
            <v>9-12p</v>
          </cell>
          <cell r="F12">
            <v>43575</v>
          </cell>
          <cell r="G12" t="str">
            <v>FIELDS 5-8 </v>
          </cell>
          <cell r="H12" t="str">
            <v>9:00am - 12:00pm  </v>
          </cell>
          <cell r="I12" t="str">
            <v>OOD SHIFT</v>
          </cell>
          <cell r="L12" t="str">
            <v xml:space="preserve">Jerry Sangiacomo </v>
          </cell>
          <cell r="M12" t="str">
            <v>Jerry Sangiacomo  9-12p</v>
          </cell>
        </row>
        <row r="13">
          <cell r="A13" t="str">
            <v>43575NCYB Fld 30.479166666666667</v>
          </cell>
          <cell r="B13" t="str">
            <v>NCYB Fld 3</v>
          </cell>
          <cell r="C13">
            <v>0.47916666666666669</v>
          </cell>
          <cell r="D13" t="str">
            <v>12-3p</v>
          </cell>
          <cell r="F13">
            <v>43575</v>
          </cell>
          <cell r="G13" t="str">
            <v>FIELDS 1-4 </v>
          </cell>
          <cell r="H13" t="str">
            <v>12:00pm - 3:00pm  </v>
          </cell>
          <cell r="I13" t="str">
            <v>OOD SHIFT</v>
          </cell>
          <cell r="K13" t="str">
            <v>Sign Up </v>
          </cell>
          <cell r="M13" t="str">
            <v xml:space="preserve"> 12-3p</v>
          </cell>
        </row>
        <row r="14">
          <cell r="A14" t="str">
            <v>435750.583333333333333</v>
          </cell>
          <cell r="B14" t="str">
            <v/>
          </cell>
          <cell r="C14">
            <v>0.58333333333333337</v>
          </cell>
          <cell r="D14" t="str">
            <v>3-7p</v>
          </cell>
          <cell r="F14">
            <v>43575</v>
          </cell>
          <cell r="M14" t="str">
            <v xml:space="preserve"> 3-7p</v>
          </cell>
        </row>
        <row r="15">
          <cell r="A15" t="str">
            <v>43575NCYB Fld 50.479166666666667</v>
          </cell>
          <cell r="B15" t="str">
            <v>NCYB Fld 5</v>
          </cell>
          <cell r="C15">
            <v>0.47916666666666669</v>
          </cell>
          <cell r="D15" t="str">
            <v>12-3p</v>
          </cell>
          <cell r="F15">
            <v>43575</v>
          </cell>
          <cell r="G15" t="str">
            <v>FIELDS 5-8 </v>
          </cell>
          <cell r="H15" t="str">
            <v>12:00pm - 3:00pm  </v>
          </cell>
          <cell r="I15" t="str">
            <v>OOD SHIFT</v>
          </cell>
          <cell r="L15" t="str">
            <v xml:space="preserve">Christopher Szostak </v>
          </cell>
          <cell r="M15" t="str">
            <v>Christopher Szostak  12-3p</v>
          </cell>
        </row>
        <row r="16">
          <cell r="A16" t="str">
            <v>43575NCYB Fld 30.583333333333333</v>
          </cell>
          <cell r="B16" t="str">
            <v>NCYB Fld 3</v>
          </cell>
          <cell r="C16">
            <v>0.58333333333333337</v>
          </cell>
          <cell r="D16" t="str">
            <v>3-7p</v>
          </cell>
          <cell r="F16">
            <v>43575</v>
          </cell>
          <cell r="G16" t="str">
            <v>FIELDS 1-4 </v>
          </cell>
          <cell r="H16" t="str">
            <v>3:00pm - 7:00pm  </v>
          </cell>
          <cell r="I16" t="str">
            <v>OOD SHIFT</v>
          </cell>
          <cell r="L16" t="str">
            <v xml:space="preserve">Richard Belliss </v>
          </cell>
          <cell r="M16" t="str">
            <v>Richard Belliss  3-7p</v>
          </cell>
        </row>
        <row r="17">
          <cell r="A17" t="str">
            <v>43575NCYB Fld 50.583333333333333</v>
          </cell>
          <cell r="B17" t="str">
            <v>NCYB Fld 5</v>
          </cell>
          <cell r="C17">
            <v>0.58333333333333337</v>
          </cell>
          <cell r="D17" t="str">
            <v>3-7p</v>
          </cell>
          <cell r="F17">
            <v>43575</v>
          </cell>
          <cell r="G17" t="str">
            <v>FIELDS 5-8 </v>
          </cell>
          <cell r="H17" t="str">
            <v>3:00pm - 7:00pm  </v>
          </cell>
          <cell r="I17" t="str">
            <v>OOD SHIFT</v>
          </cell>
          <cell r="L17" t="str">
            <v xml:space="preserve">Michael Clemente </v>
          </cell>
          <cell r="M17" t="str">
            <v>Michael Clemente  3-7p</v>
          </cell>
        </row>
        <row r="18">
          <cell r="A18" t="str">
            <v>43578NCYB Fld 30.75</v>
          </cell>
          <cell r="B18" t="str">
            <v>NCYB Fld 3</v>
          </cell>
          <cell r="C18">
            <v>0.75</v>
          </cell>
          <cell r="D18" t="str">
            <v>6-9p</v>
          </cell>
          <cell r="F18">
            <v>43578</v>
          </cell>
          <cell r="G18" t="str">
            <v>FIELDS 1-4 </v>
          </cell>
          <cell r="H18" t="str">
            <v>5:30pm - 9:00pm  </v>
          </cell>
          <cell r="I18" t="str">
            <v>OOD SHIFT</v>
          </cell>
          <cell r="L18" t="str">
            <v xml:space="preserve">Richard Hurley </v>
          </cell>
          <cell r="M18" t="str">
            <v>Richard Hurley  6-9p</v>
          </cell>
        </row>
        <row r="19">
          <cell r="A19" t="str">
            <v>43578NCYB Fld 50.75</v>
          </cell>
          <cell r="B19" t="str">
            <v>NCYB Fld 5</v>
          </cell>
          <cell r="C19">
            <v>0.75</v>
          </cell>
          <cell r="D19" t="str">
            <v>6-9p</v>
          </cell>
          <cell r="F19">
            <v>43578</v>
          </cell>
          <cell r="G19" t="str">
            <v>FIELDS 5-8 </v>
          </cell>
          <cell r="H19" t="str">
            <v>5:30pm - 9:00pm  </v>
          </cell>
          <cell r="I19" t="str">
            <v>OOD SHIFT</v>
          </cell>
          <cell r="L19" t="str">
            <v xml:space="preserve">Michael Campagna </v>
          </cell>
          <cell r="M19" t="str">
            <v>Michael Campagna  6-9p</v>
          </cell>
        </row>
        <row r="20">
          <cell r="A20" t="str">
            <v>43579NCYB Fld 30.75</v>
          </cell>
          <cell r="B20" t="str">
            <v>NCYB Fld 3</v>
          </cell>
          <cell r="C20">
            <v>0.75</v>
          </cell>
          <cell r="D20" t="str">
            <v>6-9p</v>
          </cell>
          <cell r="F20">
            <v>43579</v>
          </cell>
          <cell r="G20" t="str">
            <v>FIELDS 1-4 </v>
          </cell>
          <cell r="H20" t="str">
            <v>5:30pm - 9:00pm  </v>
          </cell>
          <cell r="I20" t="str">
            <v>OOD SHIFT</v>
          </cell>
          <cell r="L20" t="str">
            <v xml:space="preserve">Richard Belliss </v>
          </cell>
          <cell r="M20" t="str">
            <v>Richard Belliss  6-9p</v>
          </cell>
        </row>
        <row r="21">
          <cell r="A21" t="str">
            <v>43580NCYB Fld 30.75</v>
          </cell>
          <cell r="B21" t="str">
            <v>NCYB Fld 3</v>
          </cell>
          <cell r="C21">
            <v>0.75</v>
          </cell>
          <cell r="D21" t="str">
            <v>6-9p</v>
          </cell>
          <cell r="F21">
            <v>43580</v>
          </cell>
          <cell r="G21" t="str">
            <v>FIELDS 1-4 </v>
          </cell>
          <cell r="H21" t="str">
            <v>5:30pm - 9:00pm  </v>
          </cell>
          <cell r="I21" t="str">
            <v>OOD SHIFT</v>
          </cell>
          <cell r="K21" t="str">
            <v>Sign Up </v>
          </cell>
          <cell r="M21" t="str">
            <v xml:space="preserve"> 6-9p</v>
          </cell>
        </row>
        <row r="22">
          <cell r="A22" t="str">
            <v>435800.583333333333333</v>
          </cell>
          <cell r="B22" t="str">
            <v/>
          </cell>
          <cell r="C22">
            <v>0.58333333333333337</v>
          </cell>
          <cell r="D22" t="str">
            <v>3-7p</v>
          </cell>
          <cell r="F22">
            <v>43580</v>
          </cell>
          <cell r="M22" t="str">
            <v xml:space="preserve"> 3-7p</v>
          </cell>
        </row>
        <row r="23">
          <cell r="A23" t="str">
            <v>43580NCYB Fld 50.75</v>
          </cell>
          <cell r="B23" t="str">
            <v>NCYB Fld 5</v>
          </cell>
          <cell r="C23">
            <v>0.75</v>
          </cell>
          <cell r="D23" t="str">
            <v>6-9p</v>
          </cell>
          <cell r="F23">
            <v>43580</v>
          </cell>
          <cell r="G23" t="str">
            <v>FIELDS 5-8 </v>
          </cell>
          <cell r="H23" t="str">
            <v>5:30pm - 9:00pm  </v>
          </cell>
          <cell r="I23" t="str">
            <v>OOD SHIFT</v>
          </cell>
          <cell r="L23" t="str">
            <v xml:space="preserve">Adam Sawyer </v>
          </cell>
          <cell r="M23" t="str">
            <v>Adam Sawyer  6-9p</v>
          </cell>
        </row>
        <row r="24">
          <cell r="A24" t="str">
            <v>43581NCYB Fld 30.75</v>
          </cell>
          <cell r="B24" t="str">
            <v>NCYB Fld 3</v>
          </cell>
          <cell r="C24">
            <v>0.75</v>
          </cell>
          <cell r="D24" t="str">
            <v>6-9p</v>
          </cell>
          <cell r="F24">
            <v>43581</v>
          </cell>
          <cell r="G24" t="str">
            <v>FIELDS 1-4 </v>
          </cell>
          <cell r="H24" t="str">
            <v>5:30pm - 9:00pm  </v>
          </cell>
          <cell r="I24" t="str">
            <v>OOD SHIFT</v>
          </cell>
          <cell r="K24" t="str">
            <v>Sign Up </v>
          </cell>
          <cell r="M24" t="str">
            <v xml:space="preserve"> 6-9p</v>
          </cell>
        </row>
        <row r="25">
          <cell r="A25" t="str">
            <v>435810.583333333333333</v>
          </cell>
          <cell r="B25" t="str">
            <v/>
          </cell>
          <cell r="C25">
            <v>0.58333333333333337</v>
          </cell>
          <cell r="D25" t="str">
            <v>3-7p</v>
          </cell>
          <cell r="F25">
            <v>43581</v>
          </cell>
          <cell r="M25" t="str">
            <v xml:space="preserve"> 3-7p</v>
          </cell>
        </row>
        <row r="26">
          <cell r="A26" t="str">
            <v>43581NCYB Fld 50.729166666666667</v>
          </cell>
          <cell r="B26" t="str">
            <v>NCYB Fld 5</v>
          </cell>
          <cell r="C26">
            <v>0.72916666666666663</v>
          </cell>
          <cell r="D26" t="str">
            <v>6-9p</v>
          </cell>
          <cell r="F26">
            <v>43581</v>
          </cell>
          <cell r="G26" t="str">
            <v>FIELDS 5-8 </v>
          </cell>
          <cell r="H26" t="str">
            <v>5:30pm - 9:00pm  </v>
          </cell>
          <cell r="I26" t="str">
            <v>OOD SHIFT</v>
          </cell>
          <cell r="L26" t="str">
            <v xml:space="preserve">Christopher Szostak </v>
          </cell>
          <cell r="M26" t="str">
            <v>Christopher Szostak  6-9p</v>
          </cell>
        </row>
        <row r="27">
          <cell r="A27" t="str">
            <v>43582NCYB Fld 30.416666666666667</v>
          </cell>
          <cell r="B27" t="str">
            <v>NCYB Fld 3</v>
          </cell>
          <cell r="C27">
            <v>0.41666666666666669</v>
          </cell>
          <cell r="D27" t="str">
            <v>9-12p</v>
          </cell>
          <cell r="F27">
            <v>43582</v>
          </cell>
          <cell r="G27" t="str">
            <v>FIELDS 1-4 </v>
          </cell>
          <cell r="H27" t="str">
            <v>9:00am - 12:00pm  </v>
          </cell>
          <cell r="I27" t="str">
            <v>OOD SHIFT</v>
          </cell>
          <cell r="L27" t="str">
            <v xml:space="preserve">Sean Organ </v>
          </cell>
          <cell r="M27" t="str">
            <v>Sean Organ  9-12p</v>
          </cell>
        </row>
        <row r="28">
          <cell r="A28" t="str">
            <v>43582NCYB Fld 50.416666666666667</v>
          </cell>
          <cell r="B28" t="str">
            <v>NCYB Fld 5</v>
          </cell>
          <cell r="C28">
            <v>0.41666666666666669</v>
          </cell>
          <cell r="D28" t="str">
            <v>9-12p</v>
          </cell>
          <cell r="F28">
            <v>43582</v>
          </cell>
          <cell r="G28" t="str">
            <v>FIELDS 5-8 </v>
          </cell>
          <cell r="H28" t="str">
            <v>9:00am - 12:00pm  </v>
          </cell>
          <cell r="I28" t="str">
            <v>OOD SHIFT</v>
          </cell>
          <cell r="L28" t="str">
            <v xml:space="preserve">Peter Buckley </v>
          </cell>
          <cell r="M28" t="str">
            <v>Peter Buckley  9-12p</v>
          </cell>
        </row>
        <row r="29">
          <cell r="A29" t="str">
            <v>43582NCYB Fld 30.479166666666667</v>
          </cell>
          <cell r="B29" t="str">
            <v>NCYB Fld 3</v>
          </cell>
          <cell r="C29">
            <v>0.47916666666666669</v>
          </cell>
          <cell r="D29" t="str">
            <v>12-3p</v>
          </cell>
          <cell r="F29">
            <v>43582</v>
          </cell>
          <cell r="G29" t="str">
            <v>FIELDS 1-4 </v>
          </cell>
          <cell r="H29" t="str">
            <v>12:00pm - 3:00pm  </v>
          </cell>
          <cell r="I29" t="str">
            <v>OOD SHIFT</v>
          </cell>
          <cell r="L29" t="str">
            <v xml:space="preserve">Richard Hurley </v>
          </cell>
          <cell r="M29" t="str">
            <v>Richard Hurley  12-3p</v>
          </cell>
        </row>
        <row r="30">
          <cell r="A30" t="str">
            <v>43582NCYB Fld 50.479166666666667</v>
          </cell>
          <cell r="B30" t="str">
            <v>NCYB Fld 5</v>
          </cell>
          <cell r="C30">
            <v>0.47916666666666669</v>
          </cell>
          <cell r="D30" t="str">
            <v>12-3p</v>
          </cell>
          <cell r="F30">
            <v>43582</v>
          </cell>
          <cell r="G30" t="str">
            <v>FIELDS 5-8 </v>
          </cell>
          <cell r="H30" t="str">
            <v>12:00pm - 3:00pm  </v>
          </cell>
          <cell r="I30" t="str">
            <v>OOD SHIFT</v>
          </cell>
          <cell r="L30" t="str">
            <v xml:space="preserve">Jeff Trudeau </v>
          </cell>
          <cell r="M30" t="str">
            <v>Jeff Trudeau  12-3p</v>
          </cell>
        </row>
        <row r="31">
          <cell r="A31" t="str">
            <v>43582NCYB Fld 30.583333333333333</v>
          </cell>
          <cell r="B31" t="str">
            <v>NCYB Fld 3</v>
          </cell>
          <cell r="C31">
            <v>0.58333333333333337</v>
          </cell>
          <cell r="D31" t="str">
            <v>3-7p</v>
          </cell>
          <cell r="F31">
            <v>43582</v>
          </cell>
          <cell r="G31" t="str">
            <v>FIELDS 1-4 </v>
          </cell>
          <cell r="H31" t="str">
            <v>3:00pm - 7:00pm  </v>
          </cell>
          <cell r="I31" t="str">
            <v>OOD SHIFT</v>
          </cell>
          <cell r="L31" t="str">
            <v xml:space="preserve">George Weatherwax </v>
          </cell>
          <cell r="M31" t="str">
            <v>George Weatherwax  3-7p</v>
          </cell>
        </row>
        <row r="32">
          <cell r="A32" t="str">
            <v>43582NCYB Fld 50.583333333333333</v>
          </cell>
          <cell r="B32" t="str">
            <v>NCYB Fld 5</v>
          </cell>
          <cell r="C32">
            <v>0.58333333333333337</v>
          </cell>
          <cell r="D32" t="str">
            <v>3-7p</v>
          </cell>
          <cell r="F32">
            <v>43582</v>
          </cell>
          <cell r="G32" t="str">
            <v>FIELDS 5-8 </v>
          </cell>
          <cell r="H32" t="str">
            <v>3:00pm - 7:00pm  </v>
          </cell>
          <cell r="I32" t="str">
            <v>OOD SHIFT</v>
          </cell>
          <cell r="L32" t="str">
            <v xml:space="preserve">Nick Gaston </v>
          </cell>
          <cell r="M32" t="str">
            <v>Nick Gaston  3-7p</v>
          </cell>
        </row>
        <row r="33">
          <cell r="A33" t="str">
            <v>43583NCYB Fld 30.416666666666667</v>
          </cell>
          <cell r="B33" t="str">
            <v>NCYB Fld 3</v>
          </cell>
          <cell r="C33">
            <v>0.41666666666666669</v>
          </cell>
          <cell r="D33" t="str">
            <v>9-12p</v>
          </cell>
          <cell r="F33">
            <v>43583</v>
          </cell>
          <cell r="G33" t="str">
            <v>FIELDS 1-4 </v>
          </cell>
          <cell r="H33" t="str">
            <v>9:00am - 12:00pm  </v>
          </cell>
          <cell r="I33" t="str">
            <v>OOD SHIFT</v>
          </cell>
          <cell r="L33" t="str">
            <v xml:space="preserve">Sean Organ </v>
          </cell>
          <cell r="M33" t="str">
            <v>Sean Organ  9-12p</v>
          </cell>
        </row>
        <row r="34">
          <cell r="A34" t="str">
            <v>43583NCYB Fld 50.416666666666667</v>
          </cell>
          <cell r="B34" t="str">
            <v>NCYB Fld 5</v>
          </cell>
          <cell r="C34">
            <v>0.41666666666666669</v>
          </cell>
          <cell r="D34" t="str">
            <v>9-12p</v>
          </cell>
          <cell r="F34">
            <v>43583</v>
          </cell>
          <cell r="G34" t="str">
            <v>FIELDS 5-8 </v>
          </cell>
          <cell r="H34" t="str">
            <v>9:00am - 12:00pm  </v>
          </cell>
          <cell r="I34" t="str">
            <v>OOD SHIFT</v>
          </cell>
          <cell r="L34" t="str">
            <v xml:space="preserve">Jeff Abdelnour </v>
          </cell>
          <cell r="M34" t="str">
            <v>Jeff Abdelnour  9-12p</v>
          </cell>
        </row>
        <row r="35">
          <cell r="A35" t="str">
            <v>43583NCYB Fld 30.520833333333333</v>
          </cell>
          <cell r="B35" t="str">
            <v>NCYB Fld 3</v>
          </cell>
          <cell r="C35">
            <v>0.52083333333333337</v>
          </cell>
          <cell r="D35" t="str">
            <v>12-3p</v>
          </cell>
          <cell r="F35">
            <v>43583</v>
          </cell>
          <cell r="G35" t="str">
            <v>FIELDS 1-4 </v>
          </cell>
          <cell r="H35" t="str">
            <v>12:00pm - 3:00pm  </v>
          </cell>
          <cell r="I35" t="str">
            <v>OOD SHIFT</v>
          </cell>
          <cell r="L35" t="str">
            <v xml:space="preserve">Peter Buckley </v>
          </cell>
          <cell r="M35" t="str">
            <v>Peter Buckley  12-3p</v>
          </cell>
        </row>
        <row r="36">
          <cell r="A36" t="str">
            <v>43583NCYB Fld 50.520833333333333</v>
          </cell>
          <cell r="B36" t="str">
            <v>NCYB Fld 5</v>
          </cell>
          <cell r="C36">
            <v>0.52083333333333337</v>
          </cell>
          <cell r="D36" t="str">
            <v>12-3p</v>
          </cell>
          <cell r="F36">
            <v>43583</v>
          </cell>
          <cell r="G36" t="str">
            <v>FIELDS 5-8 </v>
          </cell>
          <cell r="H36" t="str">
            <v>12:00pm - 3:00pm  </v>
          </cell>
          <cell r="I36" t="str">
            <v>OOD SHIFT</v>
          </cell>
          <cell r="L36" t="str">
            <v xml:space="preserve">Vince Commisso </v>
          </cell>
          <cell r="M36" t="str">
            <v>Vince Commisso  12-3p</v>
          </cell>
        </row>
        <row r="37">
          <cell r="A37" t="str">
            <v>43585NCYB Fld 30.75</v>
          </cell>
          <cell r="B37" t="str">
            <v>NCYB Fld 3</v>
          </cell>
          <cell r="C37">
            <v>0.75</v>
          </cell>
          <cell r="D37" t="str">
            <v>6-9p</v>
          </cell>
          <cell r="F37">
            <v>43585</v>
          </cell>
          <cell r="G37" t="str">
            <v>FIELDS 1-4 </v>
          </cell>
          <cell r="H37" t="str">
            <v>5:30pm - 9:00pm  </v>
          </cell>
          <cell r="I37" t="str">
            <v>OOD SHIFT</v>
          </cell>
          <cell r="L37" t="str">
            <v xml:space="preserve">Stephen Rayburn </v>
          </cell>
          <cell r="M37" t="str">
            <v>Stephen Rayburn  6-9p</v>
          </cell>
        </row>
        <row r="38">
          <cell r="A38" t="str">
            <v>43585NCYB Fld 50.75</v>
          </cell>
          <cell r="B38" t="str">
            <v>NCYB Fld 5</v>
          </cell>
          <cell r="C38">
            <v>0.75</v>
          </cell>
          <cell r="D38" t="str">
            <v>6-9p</v>
          </cell>
          <cell r="F38">
            <v>43585</v>
          </cell>
          <cell r="G38" t="str">
            <v>FIELDS 5-8 </v>
          </cell>
          <cell r="H38" t="str">
            <v>5:30pm - 9:00pm  </v>
          </cell>
          <cell r="I38" t="str">
            <v>OOD SHIFT</v>
          </cell>
          <cell r="L38" t="str">
            <v xml:space="preserve">Michael Campagna </v>
          </cell>
          <cell r="M38" t="str">
            <v>Michael Campagna  6-9p</v>
          </cell>
        </row>
        <row r="39">
          <cell r="A39" t="str">
            <v>43586NCYB Fld 30.75</v>
          </cell>
          <cell r="B39" t="str">
            <v>NCYB Fld 3</v>
          </cell>
          <cell r="C39">
            <v>0.75</v>
          </cell>
          <cell r="D39" t="str">
            <v>6-9p</v>
          </cell>
          <cell r="F39">
            <v>43586</v>
          </cell>
          <cell r="G39" t="str">
            <v>FIELDS 1-4 </v>
          </cell>
          <cell r="H39" t="str">
            <v>5:30pm - 9:00pm  </v>
          </cell>
          <cell r="I39" t="str">
            <v>OOD SHIFT</v>
          </cell>
          <cell r="L39" t="str">
            <v xml:space="preserve">Jon Wilcox </v>
          </cell>
          <cell r="M39" t="str">
            <v>Jon Wilcox  6-9p</v>
          </cell>
        </row>
        <row r="40">
          <cell r="A40" t="str">
            <v>43587NCYB Fld 30.75</v>
          </cell>
          <cell r="B40" t="str">
            <v>NCYB Fld 3</v>
          </cell>
          <cell r="C40">
            <v>0.75</v>
          </cell>
          <cell r="D40" t="str">
            <v>6-9p</v>
          </cell>
          <cell r="F40">
            <v>43587</v>
          </cell>
          <cell r="G40" t="str">
            <v>FIELDS 1-4 </v>
          </cell>
          <cell r="H40" t="str">
            <v>5:30pm - 9:00pm  </v>
          </cell>
          <cell r="I40" t="str">
            <v>OOD SHIFT</v>
          </cell>
          <cell r="L40" t="str">
            <v xml:space="preserve">Adam Sawyer </v>
          </cell>
          <cell r="M40" t="str">
            <v>Adam Sawyer  6-9p</v>
          </cell>
        </row>
        <row r="41">
          <cell r="A41" t="str">
            <v>43587NCYB Fld 50.75</v>
          </cell>
          <cell r="B41" t="str">
            <v>NCYB Fld 5</v>
          </cell>
          <cell r="C41">
            <v>0.75</v>
          </cell>
          <cell r="D41" t="str">
            <v>6-9p</v>
          </cell>
          <cell r="F41">
            <v>43587</v>
          </cell>
          <cell r="G41" t="str">
            <v>FIELDS 5-8 </v>
          </cell>
          <cell r="H41" t="str">
            <v>5:30pm - 9:00pm  </v>
          </cell>
          <cell r="I41" t="str">
            <v>OOD SHIFT</v>
          </cell>
          <cell r="L41" t="str">
            <v xml:space="preserve">Deven VanWormer </v>
          </cell>
          <cell r="M41" t="str">
            <v>Deven VanWormer  6-9p</v>
          </cell>
        </row>
        <row r="42">
          <cell r="A42" t="str">
            <v>43588NCYB Fld 30.75</v>
          </cell>
          <cell r="B42" t="str">
            <v>NCYB Fld 3</v>
          </cell>
          <cell r="C42">
            <v>0.75</v>
          </cell>
          <cell r="D42" t="str">
            <v>6-9p</v>
          </cell>
          <cell r="F42">
            <v>43588</v>
          </cell>
          <cell r="G42" t="str">
            <v>FIELDS 1-4 </v>
          </cell>
          <cell r="H42" t="str">
            <v>5:30pm - 9:00pm  </v>
          </cell>
          <cell r="I42" t="str">
            <v>OOD SHIFT</v>
          </cell>
          <cell r="K42" t="str">
            <v>Sign Up </v>
          </cell>
          <cell r="M42" t="str">
            <v xml:space="preserve"> 6-9p</v>
          </cell>
        </row>
        <row r="43">
          <cell r="A43" t="str">
            <v>435880.583333333333333</v>
          </cell>
          <cell r="B43" t="str">
            <v/>
          </cell>
          <cell r="C43">
            <v>0.58333333333333337</v>
          </cell>
          <cell r="D43" t="str">
            <v>3-7p</v>
          </cell>
          <cell r="F43">
            <v>43588</v>
          </cell>
          <cell r="M43" t="str">
            <v xml:space="preserve"> 3-7p</v>
          </cell>
        </row>
        <row r="44">
          <cell r="A44" t="str">
            <v>43588NCYB Fld 50.75</v>
          </cell>
          <cell r="B44" t="str">
            <v>NCYB Fld 5</v>
          </cell>
          <cell r="C44">
            <v>0.75</v>
          </cell>
          <cell r="D44" t="str">
            <v>6-9p</v>
          </cell>
          <cell r="F44">
            <v>43588</v>
          </cell>
          <cell r="G44" t="str">
            <v>FIELDS 5-8 </v>
          </cell>
          <cell r="H44" t="str">
            <v>5:30pm - 9:00pm  </v>
          </cell>
          <cell r="I44" t="str">
            <v>OOD SHIFT</v>
          </cell>
          <cell r="K44" t="str">
            <v>Sign Up </v>
          </cell>
          <cell r="M44" t="str">
            <v xml:space="preserve"> 6-9p</v>
          </cell>
        </row>
        <row r="45">
          <cell r="A45" t="str">
            <v>435880.583333333333333</v>
          </cell>
          <cell r="B45" t="str">
            <v/>
          </cell>
          <cell r="C45">
            <v>0.58333333333333337</v>
          </cell>
          <cell r="D45" t="str">
            <v>3-7p</v>
          </cell>
          <cell r="F45">
            <v>43588</v>
          </cell>
          <cell r="M45" t="str">
            <v xml:space="preserve"> 3-7p</v>
          </cell>
        </row>
        <row r="46">
          <cell r="A46" t="str">
            <v>43589NCYB Fld 30.416666666666667</v>
          </cell>
          <cell r="B46" t="str">
            <v>NCYB Fld 3</v>
          </cell>
          <cell r="C46">
            <v>0.41666666666666669</v>
          </cell>
          <cell r="D46" t="str">
            <v>9-12p</v>
          </cell>
          <cell r="F46">
            <v>43589</v>
          </cell>
          <cell r="G46" t="str">
            <v>FIELDS 1-4 </v>
          </cell>
          <cell r="H46" t="str">
            <v>9:00am - 12:00pm  </v>
          </cell>
          <cell r="I46" t="str">
            <v>OOD SHIFT</v>
          </cell>
          <cell r="L46" t="str">
            <v xml:space="preserve">Sean Organ </v>
          </cell>
          <cell r="M46" t="str">
            <v>Sean Organ  9-12p</v>
          </cell>
        </row>
        <row r="47">
          <cell r="A47" t="str">
            <v>43589NCYB Fld 50.416666666666667</v>
          </cell>
          <cell r="B47" t="str">
            <v>NCYB Fld 5</v>
          </cell>
          <cell r="C47">
            <v>0.41666666666666669</v>
          </cell>
          <cell r="D47" t="str">
            <v>9-12p</v>
          </cell>
          <cell r="F47">
            <v>43589</v>
          </cell>
          <cell r="G47" t="str">
            <v>FIELDS 5-8 </v>
          </cell>
          <cell r="H47" t="str">
            <v>9:00am - 12:00pm  </v>
          </cell>
          <cell r="I47" t="str">
            <v>OOD SHIFT</v>
          </cell>
          <cell r="L47" t="str">
            <v xml:space="preserve">Gary AuClaire </v>
          </cell>
          <cell r="M47" t="str">
            <v>Gary AuClaire  9-12p</v>
          </cell>
        </row>
        <row r="48">
          <cell r="A48" t="str">
            <v>43589NCYB Fld 30.479166666666667</v>
          </cell>
          <cell r="B48" t="str">
            <v>NCYB Fld 3</v>
          </cell>
          <cell r="C48">
            <v>0.47916666666666669</v>
          </cell>
          <cell r="D48" t="str">
            <v>12-3p</v>
          </cell>
          <cell r="F48">
            <v>43589</v>
          </cell>
          <cell r="G48" t="str">
            <v>FIELDS 1-4 </v>
          </cell>
          <cell r="H48" t="str">
            <v>12:00pm - 3:00pm  </v>
          </cell>
          <cell r="I48" t="str">
            <v>OOD SHIFT</v>
          </cell>
          <cell r="K48" t="str">
            <v>Sign Up </v>
          </cell>
          <cell r="M48" t="str">
            <v xml:space="preserve"> 12-3p</v>
          </cell>
        </row>
        <row r="49">
          <cell r="A49" t="str">
            <v>435890.583333333333333</v>
          </cell>
          <cell r="B49" t="str">
            <v/>
          </cell>
          <cell r="C49">
            <v>0.58333333333333337</v>
          </cell>
          <cell r="D49" t="str">
            <v>3-7p</v>
          </cell>
          <cell r="F49">
            <v>43589</v>
          </cell>
          <cell r="M49" t="str">
            <v xml:space="preserve"> 3-7p</v>
          </cell>
        </row>
        <row r="50">
          <cell r="A50" t="str">
            <v>43589NCYB Fld 50.479166666666667</v>
          </cell>
          <cell r="B50" t="str">
            <v>NCYB Fld 5</v>
          </cell>
          <cell r="C50">
            <v>0.47916666666666669</v>
          </cell>
          <cell r="D50" t="str">
            <v>12-3p</v>
          </cell>
          <cell r="F50">
            <v>43589</v>
          </cell>
          <cell r="G50" t="str">
            <v>FIELDS 5-8 </v>
          </cell>
          <cell r="H50" t="str">
            <v>12:00pm - 3:00pm  </v>
          </cell>
          <cell r="I50" t="str">
            <v>OOD SHIFT</v>
          </cell>
          <cell r="L50" t="str">
            <v xml:space="preserve">Chris Labarge </v>
          </cell>
          <cell r="M50" t="str">
            <v>Chris Labarge  12-3p</v>
          </cell>
        </row>
        <row r="51">
          <cell r="A51" t="str">
            <v>43589NCYB Fld 30.583333333333333</v>
          </cell>
          <cell r="B51" t="str">
            <v>NCYB Fld 3</v>
          </cell>
          <cell r="C51">
            <v>0.58333333333333337</v>
          </cell>
          <cell r="D51" t="str">
            <v>3-7p</v>
          </cell>
          <cell r="F51">
            <v>43589</v>
          </cell>
          <cell r="G51" t="str">
            <v>FIELDS 1-4 </v>
          </cell>
          <cell r="H51" t="str">
            <v>3:00pm - 7:00pm  </v>
          </cell>
          <cell r="I51" t="str">
            <v>OOD SHIFT</v>
          </cell>
          <cell r="K51" t="str">
            <v>Sign Up </v>
          </cell>
          <cell r="M51" t="str">
            <v xml:space="preserve"> 3-7p</v>
          </cell>
        </row>
        <row r="52">
          <cell r="A52" t="str">
            <v>435890.583333333333333</v>
          </cell>
          <cell r="B52" t="str">
            <v/>
          </cell>
          <cell r="C52">
            <v>0.58333333333333337</v>
          </cell>
          <cell r="D52" t="str">
            <v>3-7p</v>
          </cell>
          <cell r="F52">
            <v>43589</v>
          </cell>
          <cell r="M52" t="str">
            <v xml:space="preserve"> 3-7p</v>
          </cell>
        </row>
        <row r="53">
          <cell r="A53" t="str">
            <v>43589NCYB Fld 50.583333333333333</v>
          </cell>
          <cell r="B53" t="str">
            <v>NCYB Fld 5</v>
          </cell>
          <cell r="C53">
            <v>0.58333333333333337</v>
          </cell>
          <cell r="D53" t="str">
            <v>3-7p</v>
          </cell>
          <cell r="F53">
            <v>43589</v>
          </cell>
          <cell r="G53" t="str">
            <v>FIELDS 5-8 </v>
          </cell>
          <cell r="H53" t="str">
            <v>3:00pm - 7:00pm  </v>
          </cell>
          <cell r="I53" t="str">
            <v>OOD SHIFT</v>
          </cell>
          <cell r="L53" t="str">
            <v xml:space="preserve">Adam Sawyer </v>
          </cell>
          <cell r="M53" t="str">
            <v>Adam Sawyer  3-7p</v>
          </cell>
        </row>
        <row r="54">
          <cell r="A54" t="str">
            <v>43590NCYB Fld 30.458333333333333</v>
          </cell>
          <cell r="B54" t="str">
            <v>NCYB Fld 3</v>
          </cell>
          <cell r="C54">
            <v>0.45833333333333331</v>
          </cell>
          <cell r="D54" t="str">
            <v>9-12p</v>
          </cell>
          <cell r="F54">
            <v>43590</v>
          </cell>
          <cell r="G54" t="str">
            <v>FIELDS 1-4 </v>
          </cell>
          <cell r="H54" t="str">
            <v>9:00am - 12:00pm  </v>
          </cell>
          <cell r="I54" t="str">
            <v>OOD SHIFT</v>
          </cell>
          <cell r="L54" t="str">
            <v xml:space="preserve">Peter Buckley </v>
          </cell>
          <cell r="M54" t="str">
            <v>Peter Buckley  9-12p</v>
          </cell>
        </row>
        <row r="55">
          <cell r="A55" t="str">
            <v>43590NCYB Fld 50.416666666666667</v>
          </cell>
          <cell r="B55" t="str">
            <v>NCYB Fld 5</v>
          </cell>
          <cell r="C55">
            <v>0.41666666666666669</v>
          </cell>
          <cell r="D55" t="str">
            <v>9-12p</v>
          </cell>
          <cell r="F55">
            <v>43590</v>
          </cell>
          <cell r="G55" t="str">
            <v>FIELDS 5-8 </v>
          </cell>
          <cell r="H55" t="str">
            <v>9:00am - 12:00pm  </v>
          </cell>
          <cell r="I55" t="str">
            <v>OOD SHIFT</v>
          </cell>
          <cell r="L55" t="str">
            <v xml:space="preserve">Matt Callahan </v>
          </cell>
          <cell r="M55" t="str">
            <v>Matt Callahan  9-12p</v>
          </cell>
        </row>
        <row r="56">
          <cell r="A56" t="str">
            <v>43590NCYB Fld 30.479166666666667</v>
          </cell>
          <cell r="B56" t="str">
            <v>NCYB Fld 3</v>
          </cell>
          <cell r="C56">
            <v>0.47916666666666669</v>
          </cell>
          <cell r="D56" t="str">
            <v>12-3p</v>
          </cell>
          <cell r="F56">
            <v>43590</v>
          </cell>
          <cell r="G56" t="str">
            <v>FIELDS 1-4 </v>
          </cell>
          <cell r="H56" t="str">
            <v>12:00pm - 3:00pm  </v>
          </cell>
          <cell r="I56" t="str">
            <v>OOD SHIFT</v>
          </cell>
          <cell r="K56" t="str">
            <v>Sign Up </v>
          </cell>
          <cell r="M56" t="str">
            <v xml:space="preserve"> 12-3p</v>
          </cell>
        </row>
        <row r="57">
          <cell r="A57" t="str">
            <v>435900.583333333333333</v>
          </cell>
          <cell r="B57" t="str">
            <v/>
          </cell>
          <cell r="C57">
            <v>0.58333333333333337</v>
          </cell>
          <cell r="D57" t="str">
            <v>3-7p</v>
          </cell>
          <cell r="F57">
            <v>43590</v>
          </cell>
          <cell r="M57" t="str">
            <v xml:space="preserve"> 3-7p</v>
          </cell>
        </row>
        <row r="58">
          <cell r="A58" t="str">
            <v>43590NCYB Fld 50.520833333333333</v>
          </cell>
          <cell r="B58" t="str">
            <v>NCYB Fld 5</v>
          </cell>
          <cell r="C58">
            <v>0.52083333333333337</v>
          </cell>
          <cell r="D58" t="str">
            <v>12-3p</v>
          </cell>
          <cell r="F58">
            <v>43590</v>
          </cell>
          <cell r="G58" t="str">
            <v>FIELDS 5-8 </v>
          </cell>
          <cell r="H58" t="str">
            <v>12:00pm - 3:00pm  </v>
          </cell>
          <cell r="I58" t="str">
            <v>OOD SHIFT</v>
          </cell>
          <cell r="L58" t="str">
            <v xml:space="preserve">Mitch Tombs </v>
          </cell>
          <cell r="M58" t="str">
            <v>Mitch Tombs  12-3p</v>
          </cell>
        </row>
        <row r="59">
          <cell r="A59" t="str">
            <v>43592NCYB Fld 30.75</v>
          </cell>
          <cell r="B59" t="str">
            <v>NCYB Fld 3</v>
          </cell>
          <cell r="C59">
            <v>0.75</v>
          </cell>
          <cell r="D59" t="str">
            <v>6-9p</v>
          </cell>
          <cell r="F59">
            <v>43592</v>
          </cell>
          <cell r="G59" t="str">
            <v>FIELDS 1-4 </v>
          </cell>
          <cell r="H59" t="str">
            <v>5:30pm - 9:00pm  </v>
          </cell>
          <cell r="I59" t="str">
            <v>OOD SHIFT</v>
          </cell>
          <cell r="K59" t="str">
            <v>Sign Up </v>
          </cell>
          <cell r="M59" t="str">
            <v xml:space="preserve"> 6-9p</v>
          </cell>
        </row>
        <row r="60">
          <cell r="A60" t="str">
            <v>435920.583333333333333</v>
          </cell>
          <cell r="B60" t="str">
            <v/>
          </cell>
          <cell r="C60">
            <v>0.58333333333333337</v>
          </cell>
          <cell r="D60" t="str">
            <v>3-7p</v>
          </cell>
          <cell r="F60">
            <v>43592</v>
          </cell>
          <cell r="M60" t="str">
            <v xml:space="preserve"> 3-7p</v>
          </cell>
        </row>
        <row r="61">
          <cell r="A61" t="str">
            <v>43592NCYB Fld 50.75</v>
          </cell>
          <cell r="B61" t="str">
            <v>NCYB Fld 5</v>
          </cell>
          <cell r="C61">
            <v>0.75</v>
          </cell>
          <cell r="D61" t="str">
            <v>6-9p</v>
          </cell>
          <cell r="F61">
            <v>43592</v>
          </cell>
          <cell r="G61" t="str">
            <v>FIELDS 5-8 </v>
          </cell>
          <cell r="H61" t="str">
            <v>5:30pm - 9:00pm  </v>
          </cell>
          <cell r="I61" t="str">
            <v>OOD SHIFT</v>
          </cell>
          <cell r="L61" t="str">
            <v xml:space="preserve">Chris Labarge </v>
          </cell>
          <cell r="M61" t="str">
            <v>Chris Labarge  6-9p</v>
          </cell>
        </row>
        <row r="62">
          <cell r="A62" t="str">
            <v>43593NCYB Fld 30.75</v>
          </cell>
          <cell r="B62" t="str">
            <v>NCYB Fld 3</v>
          </cell>
          <cell r="C62">
            <v>0.75</v>
          </cell>
          <cell r="D62" t="str">
            <v>6-9p</v>
          </cell>
          <cell r="F62">
            <v>43593</v>
          </cell>
          <cell r="G62" t="str">
            <v>FIELDS 1-4 </v>
          </cell>
          <cell r="H62" t="str">
            <v>5:30pm - 9:00pm  </v>
          </cell>
          <cell r="I62" t="str">
            <v>OOD SHIFT</v>
          </cell>
          <cell r="L62" t="str">
            <v xml:space="preserve">Jon Wilcox </v>
          </cell>
          <cell r="M62" t="str">
            <v>Jon Wilcox  6-9p</v>
          </cell>
        </row>
        <row r="63">
          <cell r="A63" t="str">
            <v>43594NCYB Fld 30.75</v>
          </cell>
          <cell r="B63" t="str">
            <v>NCYB Fld 3</v>
          </cell>
          <cell r="C63">
            <v>0.75</v>
          </cell>
          <cell r="D63" t="str">
            <v>6-9p</v>
          </cell>
          <cell r="F63">
            <v>43594</v>
          </cell>
          <cell r="G63" t="str">
            <v>FIELDS 1-4 </v>
          </cell>
          <cell r="H63" t="str">
            <v>5:30pm - 9:00pm  </v>
          </cell>
          <cell r="I63" t="str">
            <v>OOD SHIFT</v>
          </cell>
          <cell r="L63" t="str">
            <v xml:space="preserve">Michael Clemente </v>
          </cell>
          <cell r="M63" t="str">
            <v>Michael Clemente  6-9p</v>
          </cell>
        </row>
        <row r="64">
          <cell r="A64" t="str">
            <v>43594NCYB Fld 50.75</v>
          </cell>
          <cell r="B64" t="str">
            <v>NCYB Fld 5</v>
          </cell>
          <cell r="C64">
            <v>0.75</v>
          </cell>
          <cell r="D64" t="str">
            <v>6-9p</v>
          </cell>
          <cell r="F64">
            <v>43594</v>
          </cell>
          <cell r="G64" t="str">
            <v>FIELDS 5-8 </v>
          </cell>
          <cell r="H64" t="str">
            <v>5:30pm - 9:00pm  </v>
          </cell>
          <cell r="I64" t="str">
            <v>OOD SHIFT</v>
          </cell>
          <cell r="L64" t="str">
            <v xml:space="preserve">Stephen Rayburn </v>
          </cell>
          <cell r="M64" t="str">
            <v>Stephen Rayburn  6-9p</v>
          </cell>
        </row>
        <row r="65">
          <cell r="A65" t="str">
            <v>43595NCYB Fld 30.75</v>
          </cell>
          <cell r="B65" t="str">
            <v>NCYB Fld 3</v>
          </cell>
          <cell r="C65">
            <v>0.75</v>
          </cell>
          <cell r="D65" t="str">
            <v>6-9p</v>
          </cell>
          <cell r="F65">
            <v>43595</v>
          </cell>
          <cell r="G65" t="str">
            <v>FIELDS 1-4 </v>
          </cell>
          <cell r="H65" t="str">
            <v>5:30pm - 9:00pm  </v>
          </cell>
          <cell r="I65" t="str">
            <v>OOD SHIFT</v>
          </cell>
          <cell r="K65" t="str">
            <v>Sign Up </v>
          </cell>
          <cell r="M65" t="str">
            <v xml:space="preserve"> 6-9p</v>
          </cell>
        </row>
        <row r="66">
          <cell r="A66" t="str">
            <v>435950.583333333333333</v>
          </cell>
          <cell r="B66" t="str">
            <v/>
          </cell>
          <cell r="C66">
            <v>0.58333333333333337</v>
          </cell>
          <cell r="D66" t="str">
            <v>3-7p</v>
          </cell>
          <cell r="F66">
            <v>43595</v>
          </cell>
          <cell r="M66" t="str">
            <v xml:space="preserve"> 3-7p</v>
          </cell>
        </row>
        <row r="67">
          <cell r="A67" t="str">
            <v>43595NCYB Fld 50.75</v>
          </cell>
          <cell r="B67" t="str">
            <v>NCYB Fld 5</v>
          </cell>
          <cell r="C67">
            <v>0.75</v>
          </cell>
          <cell r="D67" t="str">
            <v>6-9p</v>
          </cell>
          <cell r="F67">
            <v>43595</v>
          </cell>
          <cell r="G67" t="str">
            <v>FIELDS 5-8 </v>
          </cell>
          <cell r="H67" t="str">
            <v>5:30pm - 9:00pm  </v>
          </cell>
          <cell r="I67" t="str">
            <v>OOD SHIFT</v>
          </cell>
          <cell r="K67" t="str">
            <v>Sign Up </v>
          </cell>
          <cell r="M67" t="str">
            <v xml:space="preserve"> 6-9p</v>
          </cell>
        </row>
        <row r="68">
          <cell r="A68" t="str">
            <v>435950.583333333333333</v>
          </cell>
          <cell r="B68" t="str">
            <v/>
          </cell>
          <cell r="C68">
            <v>0.58333333333333337</v>
          </cell>
          <cell r="D68" t="str">
            <v>3-7p</v>
          </cell>
          <cell r="F68">
            <v>43595</v>
          </cell>
          <cell r="M68" t="str">
            <v xml:space="preserve"> 3-7p</v>
          </cell>
        </row>
        <row r="69">
          <cell r="A69" t="str">
            <v>43596NCYB Fld 30.416666666666667</v>
          </cell>
          <cell r="B69" t="str">
            <v>NCYB Fld 3</v>
          </cell>
          <cell r="C69">
            <v>0.41666666666666669</v>
          </cell>
          <cell r="D69" t="str">
            <v>9-12p</v>
          </cell>
          <cell r="F69">
            <v>43596</v>
          </cell>
          <cell r="G69" t="str">
            <v>FIELDS 1-4 </v>
          </cell>
          <cell r="H69" t="str">
            <v>9:00am - 12:00pm  </v>
          </cell>
          <cell r="I69" t="str">
            <v>OOD SHIFT</v>
          </cell>
          <cell r="L69" t="str">
            <v xml:space="preserve">Jerry Sangiacomo </v>
          </cell>
          <cell r="M69" t="str">
            <v>Jerry Sangiacomo  9-12p</v>
          </cell>
        </row>
        <row r="70">
          <cell r="A70" t="str">
            <v>43596NCYB Fld 50.416666666666667</v>
          </cell>
          <cell r="B70" t="str">
            <v>NCYB Fld 5</v>
          </cell>
          <cell r="C70">
            <v>0.41666666666666669</v>
          </cell>
          <cell r="D70" t="str">
            <v>9-12p</v>
          </cell>
          <cell r="F70">
            <v>43596</v>
          </cell>
          <cell r="G70" t="str">
            <v>FIELDS 5-8 </v>
          </cell>
          <cell r="H70" t="str">
            <v>9:00am - 12:00pm  </v>
          </cell>
          <cell r="I70" t="str">
            <v>OOD SHIFT</v>
          </cell>
          <cell r="L70" t="str">
            <v xml:space="preserve">Gary AuClaire </v>
          </cell>
          <cell r="M70" t="str">
            <v>Gary AuClaire  9-12p</v>
          </cell>
        </row>
        <row r="71">
          <cell r="A71" t="str">
            <v>43596NCYB Fld 30.479166666666667</v>
          </cell>
          <cell r="B71" t="str">
            <v>NCYB Fld 3</v>
          </cell>
          <cell r="C71">
            <v>0.47916666666666669</v>
          </cell>
          <cell r="D71" t="str">
            <v>12-3p</v>
          </cell>
          <cell r="F71">
            <v>43596</v>
          </cell>
          <cell r="G71" t="str">
            <v>FIELDS 1-4 </v>
          </cell>
          <cell r="H71" t="str">
            <v>12:00pm - 3:00pm  </v>
          </cell>
          <cell r="I71" t="str">
            <v>OOD SHIFT</v>
          </cell>
          <cell r="L71" t="str">
            <v xml:space="preserve">Gregg Collar </v>
          </cell>
          <cell r="M71" t="str">
            <v>Gregg Collar  12-3p</v>
          </cell>
        </row>
        <row r="72">
          <cell r="A72" t="str">
            <v>43596NCYB Fld 50.479166666666667</v>
          </cell>
          <cell r="B72" t="str">
            <v>NCYB Fld 5</v>
          </cell>
          <cell r="C72">
            <v>0.47916666666666669</v>
          </cell>
          <cell r="D72" t="str">
            <v>12-3p</v>
          </cell>
          <cell r="F72">
            <v>43596</v>
          </cell>
          <cell r="G72" t="str">
            <v>FIELDS 5-8 </v>
          </cell>
          <cell r="H72" t="str">
            <v>12:00pm - 3:00pm  </v>
          </cell>
          <cell r="I72" t="str">
            <v>OOD SHIFT</v>
          </cell>
          <cell r="K72" t="str">
            <v>Sign Up </v>
          </cell>
          <cell r="M72" t="str">
            <v xml:space="preserve"> 12-3p</v>
          </cell>
        </row>
        <row r="73">
          <cell r="A73" t="str">
            <v>435960.583333333333333</v>
          </cell>
          <cell r="B73" t="str">
            <v/>
          </cell>
          <cell r="C73">
            <v>0.58333333333333337</v>
          </cell>
          <cell r="D73" t="str">
            <v>3-7p</v>
          </cell>
          <cell r="F73">
            <v>43596</v>
          </cell>
          <cell r="M73" t="str">
            <v xml:space="preserve"> 3-7p</v>
          </cell>
        </row>
        <row r="74">
          <cell r="A74" t="str">
            <v>43596NCYB Fld 30.583333333333333</v>
          </cell>
          <cell r="B74" t="str">
            <v>NCYB Fld 3</v>
          </cell>
          <cell r="C74">
            <v>0.58333333333333337</v>
          </cell>
          <cell r="D74" t="str">
            <v>3-7p</v>
          </cell>
          <cell r="F74">
            <v>43596</v>
          </cell>
          <cell r="G74" t="str">
            <v>FIELDS 1-4 </v>
          </cell>
          <cell r="H74" t="str">
            <v>3:00pm - 7:00pm  </v>
          </cell>
          <cell r="I74" t="str">
            <v>OOD SHIFT</v>
          </cell>
          <cell r="L74" t="str">
            <v xml:space="preserve">Michael Clemente </v>
          </cell>
          <cell r="M74" t="str">
            <v>Michael Clemente  3-7p</v>
          </cell>
        </row>
        <row r="75">
          <cell r="A75" t="str">
            <v>43596NCYB Fld 50.583333333333333</v>
          </cell>
          <cell r="B75" t="str">
            <v>NCYB Fld 5</v>
          </cell>
          <cell r="C75">
            <v>0.58333333333333337</v>
          </cell>
          <cell r="D75" t="str">
            <v>3-7p</v>
          </cell>
          <cell r="F75">
            <v>43596</v>
          </cell>
          <cell r="G75" t="str">
            <v>FIELDS 5-8 </v>
          </cell>
          <cell r="H75" t="str">
            <v>3:00pm - 7:00pm  </v>
          </cell>
          <cell r="I75" t="str">
            <v>OOD SHIFT</v>
          </cell>
          <cell r="L75" t="str">
            <v xml:space="preserve">Jeff Abdelnour </v>
          </cell>
          <cell r="M75" t="str">
            <v>Jeff Abdelnour  3-7p</v>
          </cell>
        </row>
        <row r="76">
          <cell r="A76" t="str">
            <v>43597NCYB Fld 30.416666666666667</v>
          </cell>
          <cell r="B76" t="str">
            <v>NCYB Fld 3</v>
          </cell>
          <cell r="C76">
            <v>0.41666666666666669</v>
          </cell>
          <cell r="D76" t="str">
            <v>9-12p</v>
          </cell>
          <cell r="F76">
            <v>43597</v>
          </cell>
          <cell r="G76" t="str">
            <v>FIELDS 1-4 </v>
          </cell>
          <cell r="H76" t="str">
            <v>9:00am - 12:00pm  </v>
          </cell>
          <cell r="I76" t="str">
            <v>OOD SHIFT</v>
          </cell>
          <cell r="K76" t="str">
            <v>Sign Up </v>
          </cell>
          <cell r="M76" t="str">
            <v xml:space="preserve"> 9-12p</v>
          </cell>
        </row>
        <row r="77">
          <cell r="A77" t="str">
            <v>435970.583333333333333</v>
          </cell>
          <cell r="B77" t="str">
            <v/>
          </cell>
          <cell r="C77">
            <v>0.58333333333333337</v>
          </cell>
          <cell r="D77" t="str">
            <v>3-7p</v>
          </cell>
          <cell r="F77">
            <v>43597</v>
          </cell>
          <cell r="M77" t="str">
            <v xml:space="preserve"> 3-7p</v>
          </cell>
        </row>
        <row r="78">
          <cell r="A78" t="str">
            <v>43597NCYB Fld 50.416666666666667</v>
          </cell>
          <cell r="B78" t="str">
            <v>NCYB Fld 5</v>
          </cell>
          <cell r="C78">
            <v>0.41666666666666669</v>
          </cell>
          <cell r="D78" t="str">
            <v>9-12p</v>
          </cell>
          <cell r="F78">
            <v>43597</v>
          </cell>
          <cell r="G78" t="str">
            <v>FIELDS 5-8 </v>
          </cell>
          <cell r="H78" t="str">
            <v>9:00am - 12:00pm  </v>
          </cell>
          <cell r="I78" t="str">
            <v>OOD SHIFT</v>
          </cell>
          <cell r="L78" t="str">
            <v xml:space="preserve">Jeff Trudeau </v>
          </cell>
          <cell r="M78" t="str">
            <v>Jeff Trudeau  9-12p</v>
          </cell>
        </row>
        <row r="79">
          <cell r="A79" t="str">
            <v>43597NCYB Fld 30.479166666666667</v>
          </cell>
          <cell r="B79" t="str">
            <v>NCYB Fld 3</v>
          </cell>
          <cell r="C79">
            <v>0.47916666666666669</v>
          </cell>
          <cell r="D79" t="str">
            <v>12-3p</v>
          </cell>
          <cell r="F79">
            <v>43597</v>
          </cell>
          <cell r="G79" t="str">
            <v>FIELDS 1-4 </v>
          </cell>
          <cell r="H79" t="str">
            <v>12:00pm - 3:00pm  </v>
          </cell>
          <cell r="I79" t="str">
            <v>OOD SHIFT</v>
          </cell>
          <cell r="K79" t="str">
            <v>Sign Up </v>
          </cell>
          <cell r="M79" t="str">
            <v xml:space="preserve"> 12-3p</v>
          </cell>
        </row>
        <row r="80">
          <cell r="A80" t="str">
            <v>435970.583333333333333</v>
          </cell>
          <cell r="B80" t="str">
            <v/>
          </cell>
          <cell r="C80">
            <v>0.58333333333333337</v>
          </cell>
          <cell r="D80" t="str">
            <v>3-7p</v>
          </cell>
          <cell r="F80">
            <v>43597</v>
          </cell>
          <cell r="M80" t="str">
            <v xml:space="preserve"> 3-7p</v>
          </cell>
        </row>
        <row r="81">
          <cell r="A81" t="str">
            <v>43597NCYB Fld 50.520833333333333</v>
          </cell>
          <cell r="B81" t="str">
            <v>NCYB Fld 5</v>
          </cell>
          <cell r="C81">
            <v>0.52083333333333337</v>
          </cell>
          <cell r="D81" t="str">
            <v>12-3p</v>
          </cell>
          <cell r="F81">
            <v>43597</v>
          </cell>
          <cell r="G81" t="str">
            <v>FIELDS 5-8 </v>
          </cell>
          <cell r="H81" t="str">
            <v>12:00pm - 3:00pm  </v>
          </cell>
          <cell r="I81" t="str">
            <v>OOD SHIFT</v>
          </cell>
          <cell r="L81" t="str">
            <v xml:space="preserve">Mitch Tombs </v>
          </cell>
          <cell r="M81" t="str">
            <v>Mitch Tombs  12-3p</v>
          </cell>
        </row>
        <row r="82">
          <cell r="A82" t="str">
            <v>43599NCYB Fld 30.75</v>
          </cell>
          <cell r="B82" t="str">
            <v>NCYB Fld 3</v>
          </cell>
          <cell r="C82">
            <v>0.75</v>
          </cell>
          <cell r="D82" t="str">
            <v>6-9p</v>
          </cell>
          <cell r="F82">
            <v>43599</v>
          </cell>
          <cell r="G82" t="str">
            <v>FIELDS 1-4 </v>
          </cell>
          <cell r="H82" t="str">
            <v>5:30pm - 9:00pm  </v>
          </cell>
          <cell r="I82" t="str">
            <v>OOD SHIFT</v>
          </cell>
          <cell r="L82" t="str">
            <v xml:space="preserve">Stephen Rayburn </v>
          </cell>
          <cell r="M82" t="str">
            <v>Stephen Rayburn  6-9p</v>
          </cell>
        </row>
        <row r="83">
          <cell r="A83" t="str">
            <v>43599NCYB Fld 50.75</v>
          </cell>
          <cell r="B83" t="str">
            <v>NCYB Fld 5</v>
          </cell>
          <cell r="C83">
            <v>0.75</v>
          </cell>
          <cell r="D83" t="str">
            <v>6-9p</v>
          </cell>
          <cell r="F83">
            <v>43599</v>
          </cell>
          <cell r="G83" t="str">
            <v>FIELDS 5-8 </v>
          </cell>
          <cell r="H83" t="str">
            <v>5:30pm - 9:00pm  </v>
          </cell>
          <cell r="I83" t="str">
            <v>OOD SHIFT</v>
          </cell>
          <cell r="K83" t="str">
            <v>Sign Up </v>
          </cell>
          <cell r="M83" t="str">
            <v xml:space="preserve"> 6-9p</v>
          </cell>
        </row>
        <row r="84">
          <cell r="A84" t="str">
            <v>435990.583333333333333</v>
          </cell>
          <cell r="B84" t="str">
            <v/>
          </cell>
          <cell r="C84">
            <v>0.58333333333333337</v>
          </cell>
          <cell r="D84" t="str">
            <v>3-7p</v>
          </cell>
          <cell r="F84">
            <v>43599</v>
          </cell>
          <cell r="M84" t="str">
            <v xml:space="preserve"> 3-7p</v>
          </cell>
        </row>
        <row r="85">
          <cell r="A85" t="str">
            <v>43600NCYB Fld 30.75</v>
          </cell>
          <cell r="B85" t="str">
            <v>NCYB Fld 3</v>
          </cell>
          <cell r="C85">
            <v>0.75</v>
          </cell>
          <cell r="D85" t="str">
            <v>6-9p</v>
          </cell>
          <cell r="F85">
            <v>43600</v>
          </cell>
          <cell r="G85" t="str">
            <v>FIELDS 1-4 </v>
          </cell>
          <cell r="H85" t="str">
            <v>5:30pm - 9:00pm  </v>
          </cell>
          <cell r="I85" t="str">
            <v>OOD SHIFT</v>
          </cell>
          <cell r="L85" t="str">
            <v xml:space="preserve">Jon Wilcox </v>
          </cell>
          <cell r="M85" t="str">
            <v>Jon Wilcox  6-9p</v>
          </cell>
        </row>
        <row r="86">
          <cell r="A86" t="str">
            <v>43601NCYB Fld 30.75</v>
          </cell>
          <cell r="B86" t="str">
            <v>NCYB Fld 3</v>
          </cell>
          <cell r="C86">
            <v>0.75</v>
          </cell>
          <cell r="D86" t="str">
            <v>6-9p</v>
          </cell>
          <cell r="F86">
            <v>43601</v>
          </cell>
          <cell r="G86" t="str">
            <v>FIELDS 1-4 </v>
          </cell>
          <cell r="H86" t="str">
            <v>5:30pm - 9:00pm  </v>
          </cell>
          <cell r="I86" t="str">
            <v>OOD SHIFT</v>
          </cell>
          <cell r="L86" t="str">
            <v xml:space="preserve">Deven VanWormer </v>
          </cell>
          <cell r="M86" t="str">
            <v>Deven VanWormer  6-9p</v>
          </cell>
        </row>
        <row r="87">
          <cell r="A87" t="str">
            <v>43601NCYB Fld 50.75</v>
          </cell>
          <cell r="B87" t="str">
            <v>NCYB Fld 5</v>
          </cell>
          <cell r="C87">
            <v>0.75</v>
          </cell>
          <cell r="D87" t="str">
            <v>6-9p</v>
          </cell>
          <cell r="F87">
            <v>43601</v>
          </cell>
          <cell r="G87" t="str">
            <v>FIELDS 5-8 </v>
          </cell>
          <cell r="H87" t="str">
            <v>5:30pm - 9:00pm  </v>
          </cell>
          <cell r="I87" t="str">
            <v>OOD SHIFT</v>
          </cell>
          <cell r="L87" t="str">
            <v xml:space="preserve">Michael Campagna </v>
          </cell>
          <cell r="M87" t="str">
            <v>Michael Campagna  6-9p</v>
          </cell>
        </row>
        <row r="88">
          <cell r="A88" t="str">
            <v>43602NCYB Fld 30.75</v>
          </cell>
          <cell r="B88" t="str">
            <v>NCYB Fld 3</v>
          </cell>
          <cell r="C88">
            <v>0.75</v>
          </cell>
          <cell r="D88" t="str">
            <v>6-9p</v>
          </cell>
          <cell r="F88">
            <v>43602</v>
          </cell>
          <cell r="G88" t="str">
            <v>FIELDS 1-4 </v>
          </cell>
          <cell r="H88" t="str">
            <v>5:30pm - 9:00pm  </v>
          </cell>
          <cell r="I88" t="str">
            <v>OOD SHIFT</v>
          </cell>
          <cell r="L88" t="str">
            <v xml:space="preserve">Gary AuClaire </v>
          </cell>
          <cell r="M88" t="str">
            <v>Gary AuClaire  6-9p</v>
          </cell>
        </row>
        <row r="89">
          <cell r="A89" t="str">
            <v>43602NCYB Fld 50.75</v>
          </cell>
          <cell r="B89" t="str">
            <v>NCYB Fld 5</v>
          </cell>
          <cell r="C89">
            <v>0.75</v>
          </cell>
          <cell r="D89" t="str">
            <v>6-9p</v>
          </cell>
          <cell r="F89">
            <v>43602</v>
          </cell>
          <cell r="G89" t="str">
            <v>FIELDS 5-8 </v>
          </cell>
          <cell r="H89" t="str">
            <v>5:30pm - 9:00pm  </v>
          </cell>
          <cell r="I89" t="str">
            <v>OOD SHIFT</v>
          </cell>
          <cell r="K89" t="str">
            <v>Sign Up </v>
          </cell>
          <cell r="M89" t="str">
            <v xml:space="preserve"> 6-9p</v>
          </cell>
        </row>
        <row r="90">
          <cell r="A90" t="str">
            <v>436020.583333333333333</v>
          </cell>
          <cell r="B90" t="str">
            <v/>
          </cell>
          <cell r="C90">
            <v>0.58333333333333337</v>
          </cell>
          <cell r="D90" t="str">
            <v>3-7p</v>
          </cell>
          <cell r="F90">
            <v>43602</v>
          </cell>
          <cell r="M90" t="str">
            <v xml:space="preserve"> 3-7p</v>
          </cell>
        </row>
        <row r="91">
          <cell r="A91" t="str">
            <v>43603NCYB Fld 30.416666666666667</v>
          </cell>
          <cell r="B91" t="str">
            <v>NCYB Fld 3</v>
          </cell>
          <cell r="C91">
            <v>0.41666666666666669</v>
          </cell>
          <cell r="D91" t="str">
            <v>9-12p</v>
          </cell>
          <cell r="F91">
            <v>43603</v>
          </cell>
          <cell r="G91" t="str">
            <v>FIELDS 1-4 </v>
          </cell>
          <cell r="H91" t="str">
            <v>9:00am - 12:00pm  </v>
          </cell>
          <cell r="I91" t="str">
            <v>OOD SHIFT</v>
          </cell>
          <cell r="L91" t="str">
            <v xml:space="preserve">Richard Belliss </v>
          </cell>
          <cell r="M91" t="str">
            <v>Richard Belliss  9-12p</v>
          </cell>
        </row>
        <row r="92">
          <cell r="A92" t="str">
            <v>43603NCYB Fld 50.416666666666667</v>
          </cell>
          <cell r="B92" t="str">
            <v>NCYB Fld 5</v>
          </cell>
          <cell r="C92">
            <v>0.41666666666666669</v>
          </cell>
          <cell r="D92" t="str">
            <v>9-12p</v>
          </cell>
          <cell r="F92">
            <v>43603</v>
          </cell>
          <cell r="G92" t="str">
            <v>FIELDS 5-8 </v>
          </cell>
          <cell r="H92" t="str">
            <v>9:00am - 12:00pm  </v>
          </cell>
          <cell r="I92" t="str">
            <v>OOD SHIFT</v>
          </cell>
          <cell r="L92" t="str">
            <v xml:space="preserve">Matt Callahan </v>
          </cell>
          <cell r="M92" t="str">
            <v>Matt Callahan  9-12p</v>
          </cell>
        </row>
        <row r="93">
          <cell r="A93" t="str">
            <v>43603NCYB Fld 30.479166666666667</v>
          </cell>
          <cell r="B93" t="str">
            <v>NCYB Fld 3</v>
          </cell>
          <cell r="C93">
            <v>0.47916666666666669</v>
          </cell>
          <cell r="D93" t="str">
            <v>12-3p</v>
          </cell>
          <cell r="F93">
            <v>43603</v>
          </cell>
          <cell r="G93" t="str">
            <v>FIELDS 1-4 </v>
          </cell>
          <cell r="H93" t="str">
            <v>12:00pm - 3:00pm  </v>
          </cell>
          <cell r="I93" t="str">
            <v>OOD SHIFT</v>
          </cell>
          <cell r="K93" t="str">
            <v>Sign Up </v>
          </cell>
          <cell r="M93" t="str">
            <v xml:space="preserve"> 12-3p</v>
          </cell>
        </row>
        <row r="94">
          <cell r="A94" t="str">
            <v>436030.583333333333333</v>
          </cell>
          <cell r="B94" t="str">
            <v/>
          </cell>
          <cell r="C94">
            <v>0.58333333333333337</v>
          </cell>
          <cell r="D94" t="str">
            <v>3-7p</v>
          </cell>
          <cell r="F94">
            <v>43603</v>
          </cell>
          <cell r="M94" t="str">
            <v xml:space="preserve"> 3-7p</v>
          </cell>
        </row>
        <row r="95">
          <cell r="A95" t="str">
            <v>43603NCYB Fld 50.479166666666667</v>
          </cell>
          <cell r="B95" t="str">
            <v>NCYB Fld 5</v>
          </cell>
          <cell r="C95">
            <v>0.47916666666666669</v>
          </cell>
          <cell r="D95" t="str">
            <v>12-3p</v>
          </cell>
          <cell r="F95">
            <v>43603</v>
          </cell>
          <cell r="G95" t="str">
            <v>FIELDS 5-8 </v>
          </cell>
          <cell r="H95" t="str">
            <v>12:00pm - 3:00pm  </v>
          </cell>
          <cell r="I95" t="str">
            <v>OOD SHIFT</v>
          </cell>
          <cell r="L95" t="str">
            <v xml:space="preserve">Christopher Szostak </v>
          </cell>
          <cell r="M95" t="str">
            <v>Christopher Szostak  12-3p</v>
          </cell>
        </row>
        <row r="96">
          <cell r="A96" t="str">
            <v>43603NCYB Fld 30.583333333333333</v>
          </cell>
          <cell r="B96" t="str">
            <v>NCYB Fld 3</v>
          </cell>
          <cell r="C96">
            <v>0.58333333333333337</v>
          </cell>
          <cell r="D96" t="str">
            <v>3-7p</v>
          </cell>
          <cell r="F96">
            <v>43603</v>
          </cell>
          <cell r="G96" t="str">
            <v>FIELDS 1-4 </v>
          </cell>
          <cell r="H96" t="str">
            <v>3:00pm - 7:00pm  </v>
          </cell>
          <cell r="I96" t="str">
            <v>OOD SHIFT</v>
          </cell>
          <cell r="L96" t="str">
            <v xml:space="preserve">Richard Hurley </v>
          </cell>
          <cell r="M96" t="str">
            <v>Richard Hurley  3-7p</v>
          </cell>
        </row>
        <row r="97">
          <cell r="A97" t="str">
            <v>43603NCYB Fld 50.583333333333333</v>
          </cell>
          <cell r="B97" t="str">
            <v>NCYB Fld 5</v>
          </cell>
          <cell r="C97">
            <v>0.58333333333333337</v>
          </cell>
          <cell r="D97" t="str">
            <v>3-7p</v>
          </cell>
          <cell r="F97">
            <v>43603</v>
          </cell>
          <cell r="G97" t="str">
            <v>FIELDS 5-8 </v>
          </cell>
          <cell r="H97" t="str">
            <v>3:00pm - 7:00pm  </v>
          </cell>
          <cell r="I97" t="str">
            <v>OOD SHIFT</v>
          </cell>
          <cell r="K97" t="str">
            <v>Sign Up </v>
          </cell>
          <cell r="M97" t="str">
            <v xml:space="preserve"> 3-7p</v>
          </cell>
        </row>
        <row r="98">
          <cell r="A98" t="str">
            <v>436030.583333333333333</v>
          </cell>
          <cell r="B98" t="str">
            <v/>
          </cell>
          <cell r="C98">
            <v>0.58333333333333337</v>
          </cell>
          <cell r="D98" t="str">
            <v>3-7p</v>
          </cell>
          <cell r="F98">
            <v>43603</v>
          </cell>
          <cell r="M98" t="str">
            <v xml:space="preserve"> 3-7p</v>
          </cell>
        </row>
        <row r="99">
          <cell r="A99" t="str">
            <v>43604NCYB Fld 30.416666666666667</v>
          </cell>
          <cell r="B99" t="str">
            <v>NCYB Fld 3</v>
          </cell>
          <cell r="C99">
            <v>0.41666666666666669</v>
          </cell>
          <cell r="D99" t="str">
            <v>9-12p</v>
          </cell>
          <cell r="F99">
            <v>43604</v>
          </cell>
          <cell r="G99" t="str">
            <v>FIELDS 1-4 </v>
          </cell>
          <cell r="H99" t="str">
            <v>9:00am - 12:00pm  </v>
          </cell>
          <cell r="I99" t="str">
            <v>OOD SHIFT</v>
          </cell>
          <cell r="L99" t="str">
            <v xml:space="preserve">Vince Commisso </v>
          </cell>
          <cell r="M99" t="str">
            <v>Vince Commisso  9-12p</v>
          </cell>
        </row>
        <row r="100">
          <cell r="A100" t="str">
            <v>43604NCYB Fld 50.416666666666667</v>
          </cell>
          <cell r="B100" t="str">
            <v>NCYB Fld 5</v>
          </cell>
          <cell r="C100">
            <v>0.41666666666666669</v>
          </cell>
          <cell r="D100" t="str">
            <v>9-12p</v>
          </cell>
          <cell r="F100">
            <v>43604</v>
          </cell>
          <cell r="G100" t="str">
            <v>FIELDS 5-8 </v>
          </cell>
          <cell r="H100" t="str">
            <v>9:00am - 12:00pm  </v>
          </cell>
          <cell r="I100" t="str">
            <v>OOD SHIFT</v>
          </cell>
          <cell r="K100" t="str">
            <v>Sign Up </v>
          </cell>
          <cell r="M100" t="str">
            <v xml:space="preserve"> 9-12p</v>
          </cell>
        </row>
        <row r="101">
          <cell r="A101" t="str">
            <v>436040.583333333333333</v>
          </cell>
          <cell r="B101" t="str">
            <v/>
          </cell>
          <cell r="C101">
            <v>0.58333333333333337</v>
          </cell>
          <cell r="D101" t="str">
            <v>3-7p</v>
          </cell>
          <cell r="F101">
            <v>43604</v>
          </cell>
          <cell r="M101" t="str">
            <v xml:space="preserve"> 3-7p</v>
          </cell>
        </row>
        <row r="102">
          <cell r="A102" t="str">
            <v>43604NCYB Fld 30.479166666666667</v>
          </cell>
          <cell r="B102" t="str">
            <v>NCYB Fld 3</v>
          </cell>
          <cell r="C102">
            <v>0.47916666666666669</v>
          </cell>
          <cell r="D102" t="str">
            <v>12-3p</v>
          </cell>
          <cell r="F102">
            <v>43604</v>
          </cell>
          <cell r="G102" t="str">
            <v>FIELDS 1-4 </v>
          </cell>
          <cell r="H102" t="str">
            <v>12:00pm - 3:00pm  </v>
          </cell>
          <cell r="I102" t="str">
            <v>OOD SHIFT</v>
          </cell>
          <cell r="K102" t="str">
            <v>Sign Up </v>
          </cell>
          <cell r="M102" t="str">
            <v xml:space="preserve"> 12-3p</v>
          </cell>
        </row>
        <row r="103">
          <cell r="A103" t="str">
            <v>436040.583333333333333</v>
          </cell>
          <cell r="B103" t="str">
            <v/>
          </cell>
          <cell r="C103">
            <v>0.58333333333333337</v>
          </cell>
          <cell r="D103" t="str">
            <v>3-7p</v>
          </cell>
          <cell r="F103">
            <v>43604</v>
          </cell>
          <cell r="M103" t="str">
            <v xml:space="preserve"> 3-7p</v>
          </cell>
        </row>
        <row r="104">
          <cell r="A104" t="str">
            <v>43604NCYB Fld 50.520833333333333</v>
          </cell>
          <cell r="B104" t="str">
            <v>NCYB Fld 5</v>
          </cell>
          <cell r="C104">
            <v>0.52083333333333337</v>
          </cell>
          <cell r="D104" t="str">
            <v>12-3p</v>
          </cell>
          <cell r="F104">
            <v>43604</v>
          </cell>
          <cell r="G104" t="str">
            <v>FIELDS 5-8 </v>
          </cell>
          <cell r="H104" t="str">
            <v>12:00pm - 3:00pm  </v>
          </cell>
          <cell r="I104" t="str">
            <v>OOD SHIFT</v>
          </cell>
          <cell r="L104" t="str">
            <v xml:space="preserve">Mitch Tombs </v>
          </cell>
          <cell r="M104" t="str">
            <v>Mitch Tombs  12-3p</v>
          </cell>
        </row>
        <row r="105">
          <cell r="A105" t="str">
            <v>43605NCYB Fld 30.75</v>
          </cell>
          <cell r="B105" t="str">
            <v>NCYB Fld 3</v>
          </cell>
          <cell r="C105">
            <v>0.75</v>
          </cell>
          <cell r="D105" t="str">
            <v>6-9p</v>
          </cell>
          <cell r="F105">
            <v>43605</v>
          </cell>
          <cell r="G105" t="str">
            <v>FIELDS 1-4 </v>
          </cell>
          <cell r="H105" t="str">
            <v>5:30pm - 9:00pm  </v>
          </cell>
          <cell r="I105" t="str">
            <v>OOD SHIFT</v>
          </cell>
          <cell r="L105" t="str">
            <v xml:space="preserve">Gary AuClaire </v>
          </cell>
          <cell r="M105" t="str">
            <v>Gary AuClaire  6-9p</v>
          </cell>
        </row>
        <row r="106">
          <cell r="A106" t="str">
            <v>43605NCYB Fld 50.75</v>
          </cell>
          <cell r="B106" t="str">
            <v>NCYB Fld 5</v>
          </cell>
          <cell r="C106">
            <v>0.75</v>
          </cell>
          <cell r="D106" t="str">
            <v>6-9p</v>
          </cell>
          <cell r="F106">
            <v>43605</v>
          </cell>
          <cell r="G106" t="str">
            <v>FIELDS 5-8 </v>
          </cell>
          <cell r="H106" t="str">
            <v>5:30pm - 9:00pm  </v>
          </cell>
          <cell r="I106" t="str">
            <v>OOD SHIFT</v>
          </cell>
          <cell r="L106" t="str">
            <v xml:space="preserve">Mitch Tombs </v>
          </cell>
          <cell r="M106" t="str">
            <v>Mitch Tombs  6-9p</v>
          </cell>
        </row>
        <row r="107">
          <cell r="A107" t="str">
            <v>43606NCYB Fld 30.75</v>
          </cell>
          <cell r="B107" t="str">
            <v>NCYB Fld 3</v>
          </cell>
          <cell r="C107">
            <v>0.75</v>
          </cell>
          <cell r="D107" t="str">
            <v>6-9p</v>
          </cell>
          <cell r="F107">
            <v>43606</v>
          </cell>
          <cell r="G107" t="str">
            <v>FIELDS 1-4 </v>
          </cell>
          <cell r="H107" t="str">
            <v>5:30pm - 9:00pm  </v>
          </cell>
          <cell r="I107" t="str">
            <v>OOD SHIFT</v>
          </cell>
          <cell r="L107" t="str">
            <v xml:space="preserve">Ian Brissette </v>
          </cell>
          <cell r="M107" t="str">
            <v>Ian Brissette  6-9p</v>
          </cell>
        </row>
        <row r="108">
          <cell r="A108" t="str">
            <v>43606NCYB Fld 50.75</v>
          </cell>
          <cell r="B108" t="str">
            <v>NCYB Fld 5</v>
          </cell>
          <cell r="C108">
            <v>0.75</v>
          </cell>
          <cell r="D108" t="str">
            <v>6-9p</v>
          </cell>
          <cell r="F108">
            <v>43606</v>
          </cell>
          <cell r="G108" t="str">
            <v>FIELDS 5-8 </v>
          </cell>
          <cell r="H108" t="str">
            <v>5:30pm - 9:00pm  </v>
          </cell>
          <cell r="I108" t="str">
            <v>OOD SHIFT</v>
          </cell>
          <cell r="L108" t="str">
            <v xml:space="preserve">Scott Heid </v>
          </cell>
          <cell r="M108" t="str">
            <v>Scott Heid  6-9p</v>
          </cell>
        </row>
        <row r="109">
          <cell r="A109" t="str">
            <v>43607NCYB Fld 30.75</v>
          </cell>
          <cell r="B109" t="str">
            <v>NCYB Fld 3</v>
          </cell>
          <cell r="C109">
            <v>0.75</v>
          </cell>
          <cell r="D109" t="str">
            <v>6-9p</v>
          </cell>
          <cell r="F109">
            <v>43607</v>
          </cell>
          <cell r="G109" t="str">
            <v>FIELDS 1-4 </v>
          </cell>
          <cell r="H109" t="str">
            <v>5:30pm - 9:00pm  </v>
          </cell>
          <cell r="I109" t="str">
            <v>OOD SHIFT</v>
          </cell>
          <cell r="L109" t="str">
            <v xml:space="preserve">George Weatherwax </v>
          </cell>
          <cell r="M109" t="str">
            <v>George Weatherwax  6-9p</v>
          </cell>
        </row>
        <row r="110">
          <cell r="A110" t="str">
            <v>43613NCYB Fld 30.75</v>
          </cell>
          <cell r="B110" t="str">
            <v>NCYB Fld 3</v>
          </cell>
          <cell r="C110">
            <v>0.75</v>
          </cell>
          <cell r="D110" t="str">
            <v>6-9p</v>
          </cell>
          <cell r="F110">
            <v>43613</v>
          </cell>
          <cell r="G110" t="str">
            <v>FIELDS 1-4 </v>
          </cell>
          <cell r="H110" t="str">
            <v>5:30pm - 9:00pm  </v>
          </cell>
          <cell r="I110" t="str">
            <v>OOD SHIFT</v>
          </cell>
          <cell r="L110" t="str">
            <v xml:space="preserve">Mark Strock </v>
          </cell>
          <cell r="M110" t="str">
            <v>Mark Strock  6-9p</v>
          </cell>
        </row>
        <row r="111">
          <cell r="A111" t="str">
            <v>43613NCYB Fld 50.75</v>
          </cell>
          <cell r="B111" t="str">
            <v>NCYB Fld 5</v>
          </cell>
          <cell r="C111">
            <v>0.75</v>
          </cell>
          <cell r="D111" t="str">
            <v>6-9p</v>
          </cell>
          <cell r="F111">
            <v>43613</v>
          </cell>
          <cell r="G111" t="str">
            <v>FIELDS 5-8 </v>
          </cell>
          <cell r="H111" t="str">
            <v>5:30pm - 9:00pm  </v>
          </cell>
          <cell r="I111" t="str">
            <v>OOD SHIFT</v>
          </cell>
          <cell r="L111" t="str">
            <v xml:space="preserve">Scott Heid </v>
          </cell>
          <cell r="M111" t="str">
            <v>Scott Heid  6-9p</v>
          </cell>
        </row>
        <row r="112">
          <cell r="A112" t="str">
            <v>43614NCYB Fld 30.75</v>
          </cell>
          <cell r="B112" t="str">
            <v>NCYB Fld 3</v>
          </cell>
          <cell r="C112">
            <v>0.75</v>
          </cell>
          <cell r="D112" t="str">
            <v>6-9p</v>
          </cell>
          <cell r="F112">
            <v>43614</v>
          </cell>
          <cell r="G112" t="str">
            <v>FIELDS 1-4 </v>
          </cell>
          <cell r="H112" t="str">
            <v>5:30pm - 9:00pm  </v>
          </cell>
          <cell r="I112" t="str">
            <v>OOD SHIFT</v>
          </cell>
          <cell r="L112" t="str">
            <v xml:space="preserve">George Weatherwax </v>
          </cell>
          <cell r="M112" t="str">
            <v>George Weatherwax  6-9p</v>
          </cell>
        </row>
        <row r="113">
          <cell r="A113" t="str">
            <v>43615NCYB Fld 30.75</v>
          </cell>
          <cell r="B113" t="str">
            <v>NCYB Fld 3</v>
          </cell>
          <cell r="C113">
            <v>0.75</v>
          </cell>
          <cell r="D113" t="str">
            <v>6-9p</v>
          </cell>
          <cell r="F113">
            <v>43615</v>
          </cell>
          <cell r="G113" t="str">
            <v>FIELDS 1-4 </v>
          </cell>
          <cell r="H113" t="str">
            <v>5:30pm - 9:00pm  </v>
          </cell>
          <cell r="I113" t="str">
            <v>OOD SHIFT</v>
          </cell>
          <cell r="L113" t="str">
            <v xml:space="preserve">Ian Brissette </v>
          </cell>
          <cell r="M113" t="str">
            <v>Ian Brissette  6-9p</v>
          </cell>
        </row>
        <row r="114">
          <cell r="A114" t="str">
            <v>43615NCYB Fld 50.75</v>
          </cell>
          <cell r="B114" t="str">
            <v>NCYB Fld 5</v>
          </cell>
          <cell r="C114">
            <v>0.75</v>
          </cell>
          <cell r="D114" t="str">
            <v>6-9p</v>
          </cell>
          <cell r="F114">
            <v>43615</v>
          </cell>
          <cell r="G114" t="str">
            <v>FIELDS 5-8 </v>
          </cell>
          <cell r="H114" t="str">
            <v>5:30pm - 9:00pm  </v>
          </cell>
          <cell r="I114" t="str">
            <v>OOD SHIFT</v>
          </cell>
          <cell r="L114" t="str">
            <v xml:space="preserve">Steve Goetz </v>
          </cell>
          <cell r="M114" t="str">
            <v>Steve Goetz  6-9p</v>
          </cell>
        </row>
        <row r="115">
          <cell r="A115" t="str">
            <v>43616NCYB Fld 30.75</v>
          </cell>
          <cell r="B115" t="str">
            <v>NCYB Fld 3</v>
          </cell>
          <cell r="C115">
            <v>0.75</v>
          </cell>
          <cell r="D115" t="str">
            <v>6-9p</v>
          </cell>
          <cell r="F115">
            <v>43616</v>
          </cell>
          <cell r="G115" t="str">
            <v>FIELDS 1-4 </v>
          </cell>
          <cell r="H115" t="str">
            <v>5:30pm - 9:00pm  </v>
          </cell>
          <cell r="I115" t="str">
            <v>OOD SHIFT</v>
          </cell>
          <cell r="K115" t="str">
            <v>Sign Up </v>
          </cell>
          <cell r="M115" t="str">
            <v xml:space="preserve"> 6-9p</v>
          </cell>
        </row>
        <row r="116">
          <cell r="A116" t="str">
            <v>436160.583333333333333</v>
          </cell>
          <cell r="B116" t="str">
            <v/>
          </cell>
          <cell r="C116">
            <v>0.58333333333333337</v>
          </cell>
          <cell r="D116" t="str">
            <v>3-7p</v>
          </cell>
          <cell r="F116">
            <v>43616</v>
          </cell>
          <cell r="M116" t="str">
            <v xml:space="preserve"> 3-7p</v>
          </cell>
        </row>
        <row r="117">
          <cell r="A117" t="str">
            <v>43616NCYB Fld 50.75</v>
          </cell>
          <cell r="B117" t="str">
            <v>NCYB Fld 5</v>
          </cell>
          <cell r="C117">
            <v>0.75</v>
          </cell>
          <cell r="D117" t="str">
            <v>6-9p</v>
          </cell>
          <cell r="F117">
            <v>43616</v>
          </cell>
          <cell r="G117" t="str">
            <v>FIELDS 5-8 </v>
          </cell>
          <cell r="H117" t="str">
            <v>5:30pm - 9:00pm  </v>
          </cell>
          <cell r="I117" t="str">
            <v>OOD SHIFT</v>
          </cell>
          <cell r="K117" t="str">
            <v>Sign Up </v>
          </cell>
          <cell r="M117" t="str">
            <v xml:space="preserve"> 6-9p</v>
          </cell>
        </row>
        <row r="118">
          <cell r="A118" t="str">
            <v>436160.583333333333333</v>
          </cell>
          <cell r="B118" t="str">
            <v/>
          </cell>
          <cell r="C118">
            <v>0.58333333333333337</v>
          </cell>
          <cell r="D118" t="str">
            <v>3-7p</v>
          </cell>
          <cell r="F118">
            <v>43616</v>
          </cell>
          <cell r="M118" t="str">
            <v xml:space="preserve"> 3-7p</v>
          </cell>
        </row>
        <row r="119">
          <cell r="A119" t="str">
            <v>43617NCYB Fld 30.416666666666667</v>
          </cell>
          <cell r="B119" t="str">
            <v>NCYB Fld 3</v>
          </cell>
          <cell r="C119">
            <v>0.41666666666666669</v>
          </cell>
          <cell r="D119" t="str">
            <v>9-12p</v>
          </cell>
          <cell r="F119">
            <v>43617</v>
          </cell>
          <cell r="G119" t="str">
            <v>FIELDS 1-4 </v>
          </cell>
          <cell r="H119" t="str">
            <v>9:00am - 12:00pm  </v>
          </cell>
          <cell r="I119" t="str">
            <v>OOD SHIFT</v>
          </cell>
          <cell r="K119" t="str">
            <v>Sign Up </v>
          </cell>
          <cell r="M119" t="str">
            <v xml:space="preserve"> 9-12p</v>
          </cell>
        </row>
        <row r="120">
          <cell r="A120" t="str">
            <v>436170.583333333333333</v>
          </cell>
          <cell r="B120" t="str">
            <v/>
          </cell>
          <cell r="C120">
            <v>0.58333333333333337</v>
          </cell>
          <cell r="D120" t="str">
            <v>3-7p</v>
          </cell>
          <cell r="F120">
            <v>43617</v>
          </cell>
          <cell r="M120" t="str">
            <v xml:space="preserve"> 3-7p</v>
          </cell>
        </row>
        <row r="121">
          <cell r="A121" t="str">
            <v>43617NCYB Fld 50.416666666666667</v>
          </cell>
          <cell r="B121" t="str">
            <v>NCYB Fld 5</v>
          </cell>
          <cell r="C121">
            <v>0.41666666666666669</v>
          </cell>
          <cell r="D121" t="str">
            <v>9-12p</v>
          </cell>
          <cell r="F121">
            <v>43617</v>
          </cell>
          <cell r="G121" t="str">
            <v>FIELDS 5-8 </v>
          </cell>
          <cell r="H121" t="str">
            <v>9:00am - 12:00pm  </v>
          </cell>
          <cell r="I121" t="str">
            <v>OOD SHIFT</v>
          </cell>
          <cell r="L121" t="str">
            <v xml:space="preserve">Stephen Rayburn </v>
          </cell>
          <cell r="M121" t="str">
            <v>Stephen Rayburn  9-12p</v>
          </cell>
        </row>
        <row r="122">
          <cell r="A122" t="str">
            <v>43617NCYB Fld 30.479166666666667</v>
          </cell>
          <cell r="B122" t="str">
            <v>NCYB Fld 3</v>
          </cell>
          <cell r="C122">
            <v>0.47916666666666669</v>
          </cell>
          <cell r="D122" t="str">
            <v>12-3p</v>
          </cell>
          <cell r="F122">
            <v>43617</v>
          </cell>
          <cell r="G122" t="str">
            <v>FIELDS 1-4 </v>
          </cell>
          <cell r="H122" t="str">
            <v>12:00pm - 3:00pm  </v>
          </cell>
          <cell r="I122" t="str">
            <v>OOD SHIFT</v>
          </cell>
          <cell r="K122" t="str">
            <v>Sign Up </v>
          </cell>
          <cell r="M122" t="str">
            <v xml:space="preserve"> 12-3p</v>
          </cell>
        </row>
        <row r="123">
          <cell r="A123" t="str">
            <v>436170.583333333333333</v>
          </cell>
          <cell r="B123" t="str">
            <v/>
          </cell>
          <cell r="C123">
            <v>0.58333333333333337</v>
          </cell>
          <cell r="D123" t="str">
            <v>3-7p</v>
          </cell>
          <cell r="F123">
            <v>43617</v>
          </cell>
          <cell r="M123" t="str">
            <v xml:space="preserve"> 3-7p</v>
          </cell>
        </row>
        <row r="124">
          <cell r="A124" t="str">
            <v>43617NCYB Fld 50.479166666666667</v>
          </cell>
          <cell r="B124" t="str">
            <v>NCYB Fld 5</v>
          </cell>
          <cell r="C124">
            <v>0.47916666666666669</v>
          </cell>
          <cell r="D124" t="str">
            <v>12-3p</v>
          </cell>
          <cell r="F124">
            <v>43617</v>
          </cell>
          <cell r="G124" t="str">
            <v>FIELDS 5-8 </v>
          </cell>
          <cell r="H124" t="str">
            <v>12:00pm - 3:00pm  </v>
          </cell>
          <cell r="I124" t="str">
            <v>OOD SHIFT</v>
          </cell>
          <cell r="L124" t="str">
            <v xml:space="preserve">Chris Labarge </v>
          </cell>
          <cell r="M124" t="str">
            <v>Chris Labarge  12-3p</v>
          </cell>
        </row>
        <row r="125">
          <cell r="A125" t="str">
            <v>43617NCYB Fld 30.583333333333333</v>
          </cell>
          <cell r="B125" t="str">
            <v>NCYB Fld 3</v>
          </cell>
          <cell r="C125">
            <v>0.58333333333333337</v>
          </cell>
          <cell r="D125" t="str">
            <v>3-7p</v>
          </cell>
          <cell r="F125">
            <v>43617</v>
          </cell>
          <cell r="G125" t="str">
            <v>FIELDS 1-4 </v>
          </cell>
          <cell r="H125" t="str">
            <v>3:00pm - 7:00pm  </v>
          </cell>
          <cell r="I125" t="str">
            <v>OOD SHIFT</v>
          </cell>
          <cell r="L125" t="str">
            <v xml:space="preserve">Mark Strock </v>
          </cell>
          <cell r="M125" t="str">
            <v>Mark Strock  3-7p</v>
          </cell>
        </row>
        <row r="126">
          <cell r="A126" t="str">
            <v>43617NCYB Fld 50.583333333333333</v>
          </cell>
          <cell r="B126" t="str">
            <v>NCYB Fld 5</v>
          </cell>
          <cell r="C126">
            <v>0.58333333333333337</v>
          </cell>
          <cell r="D126" t="str">
            <v>3-7p</v>
          </cell>
          <cell r="F126">
            <v>43617</v>
          </cell>
          <cell r="G126" t="str">
            <v>FIELDS 5-8 </v>
          </cell>
          <cell r="H126" t="str">
            <v>3:00pm - 7:00pm  </v>
          </cell>
          <cell r="I126" t="str">
            <v>OOD SHIFT</v>
          </cell>
          <cell r="L126" t="str">
            <v xml:space="preserve">Ian Brissette </v>
          </cell>
          <cell r="M126" t="str">
            <v>Ian Brissette  3-7p</v>
          </cell>
        </row>
        <row r="127">
          <cell r="A127" t="str">
            <v>43618NCYB Fld 30.416666666666667</v>
          </cell>
          <cell r="B127" t="str">
            <v>NCYB Fld 3</v>
          </cell>
          <cell r="C127">
            <v>0.41666666666666669</v>
          </cell>
          <cell r="D127" t="str">
            <v>9-12p</v>
          </cell>
          <cell r="F127">
            <v>43618</v>
          </cell>
          <cell r="G127" t="str">
            <v>FIELDS 1-4 </v>
          </cell>
          <cell r="H127" t="str">
            <v>9:00am - 12:00pm  </v>
          </cell>
          <cell r="I127" t="str">
            <v>OOD SHIFT</v>
          </cell>
          <cell r="L127" t="str">
            <v xml:space="preserve">Jeff Abdelnour </v>
          </cell>
          <cell r="M127" t="str">
            <v>Jeff Abdelnour  9-12p</v>
          </cell>
        </row>
        <row r="128">
          <cell r="A128" t="str">
            <v>43618NCYB Fld 50.416666666666667</v>
          </cell>
          <cell r="B128" t="str">
            <v>NCYB Fld 5</v>
          </cell>
          <cell r="C128">
            <v>0.41666666666666669</v>
          </cell>
          <cell r="D128" t="str">
            <v>9-12p</v>
          </cell>
          <cell r="F128">
            <v>43618</v>
          </cell>
          <cell r="G128" t="str">
            <v>FIELDS 5-8 </v>
          </cell>
          <cell r="H128" t="str">
            <v>9:00am - 12:00pm  </v>
          </cell>
          <cell r="I128" t="str">
            <v>OOD SHIFT</v>
          </cell>
          <cell r="K128" t="str">
            <v>Sign Up </v>
          </cell>
          <cell r="M128" t="str">
            <v xml:space="preserve"> 9-12p</v>
          </cell>
        </row>
        <row r="129">
          <cell r="A129" t="str">
            <v>436180.583333333333333</v>
          </cell>
          <cell r="B129" t="str">
            <v/>
          </cell>
          <cell r="C129">
            <v>0.58333333333333337</v>
          </cell>
          <cell r="D129" t="str">
            <v>3-7p</v>
          </cell>
          <cell r="F129">
            <v>43618</v>
          </cell>
          <cell r="M129" t="str">
            <v xml:space="preserve"> 3-7p</v>
          </cell>
        </row>
        <row r="130">
          <cell r="A130" t="str">
            <v>43618NCYB Fld 30.479166666666667</v>
          </cell>
          <cell r="B130" t="str">
            <v>NCYB Fld 3</v>
          </cell>
          <cell r="C130">
            <v>0.47916666666666669</v>
          </cell>
          <cell r="D130" t="str">
            <v>12-3p</v>
          </cell>
          <cell r="F130">
            <v>43618</v>
          </cell>
          <cell r="G130" t="str">
            <v>FIELDS 1-4 </v>
          </cell>
          <cell r="H130" t="str">
            <v>12:00pm - 3:00pm  </v>
          </cell>
          <cell r="I130" t="str">
            <v>OOD SHIFT</v>
          </cell>
          <cell r="K130" t="str">
            <v>Sign Up </v>
          </cell>
          <cell r="M130" t="str">
            <v xml:space="preserve"> 12-3p</v>
          </cell>
        </row>
        <row r="131">
          <cell r="A131" t="str">
            <v>436180.583333333333333</v>
          </cell>
          <cell r="B131" t="str">
            <v/>
          </cell>
          <cell r="C131">
            <v>0.58333333333333337</v>
          </cell>
          <cell r="D131" t="str">
            <v>3-7p</v>
          </cell>
          <cell r="F131">
            <v>43618</v>
          </cell>
          <cell r="M131" t="str">
            <v xml:space="preserve"> 3-7p</v>
          </cell>
        </row>
        <row r="132">
          <cell r="A132" t="str">
            <v>43618NCYB Fld 50.520833333333333</v>
          </cell>
          <cell r="B132" t="str">
            <v>NCYB Fld 5</v>
          </cell>
          <cell r="C132">
            <v>0.52083333333333337</v>
          </cell>
          <cell r="D132" t="str">
            <v>12-3p</v>
          </cell>
          <cell r="F132">
            <v>43618</v>
          </cell>
          <cell r="G132" t="str">
            <v>FIELDS 5-8 </v>
          </cell>
          <cell r="H132" t="str">
            <v>12:00pm - 3:00pm  </v>
          </cell>
          <cell r="I132" t="str">
            <v>OOD SHIFT</v>
          </cell>
          <cell r="L132" t="str">
            <v xml:space="preserve">Jeff Trudeau </v>
          </cell>
          <cell r="M132" t="str">
            <v>Jeff Trudeau  12-3p</v>
          </cell>
        </row>
        <row r="133">
          <cell r="A133" t="str">
            <v>43620NCYB Fld 30.75</v>
          </cell>
          <cell r="B133" t="str">
            <v>NCYB Fld 3</v>
          </cell>
          <cell r="C133">
            <v>0.75</v>
          </cell>
          <cell r="D133" t="str">
            <v>6-9p</v>
          </cell>
          <cell r="F133">
            <v>43620</v>
          </cell>
          <cell r="G133" t="str">
            <v>FIELDS 1-4 </v>
          </cell>
          <cell r="H133" t="str">
            <v>5:30pm - 9:00pm  </v>
          </cell>
          <cell r="I133" t="str">
            <v>OOD SHIFT</v>
          </cell>
          <cell r="K133" t="str">
            <v>Sign Up </v>
          </cell>
          <cell r="M133" t="str">
            <v xml:space="preserve"> 6-9p</v>
          </cell>
        </row>
        <row r="134">
          <cell r="A134" t="str">
            <v>436200.583333333333333</v>
          </cell>
          <cell r="B134" t="str">
            <v/>
          </cell>
          <cell r="C134">
            <v>0.58333333333333337</v>
          </cell>
          <cell r="D134" t="str">
            <v>3-7p</v>
          </cell>
          <cell r="F134">
            <v>43620</v>
          </cell>
          <cell r="M134" t="str">
            <v xml:space="preserve"> 3-7p</v>
          </cell>
        </row>
        <row r="135">
          <cell r="A135" t="str">
            <v>43620NCYB Fld 50.75</v>
          </cell>
          <cell r="B135" t="str">
            <v>NCYB Fld 5</v>
          </cell>
          <cell r="C135">
            <v>0.75</v>
          </cell>
          <cell r="D135" t="str">
            <v>6-9p</v>
          </cell>
          <cell r="F135">
            <v>43620</v>
          </cell>
          <cell r="G135" t="str">
            <v>FIELDS 5-8 </v>
          </cell>
          <cell r="H135" t="str">
            <v>5:30pm - 9:00pm  </v>
          </cell>
          <cell r="I135" t="str">
            <v>OOD SHIFT</v>
          </cell>
          <cell r="L135" t="str">
            <v xml:space="preserve">Steve Goetz </v>
          </cell>
          <cell r="M135" t="str">
            <v>Steve Goetz  6-9p</v>
          </cell>
        </row>
        <row r="136">
          <cell r="A136" t="str">
            <v>43621NCYB Fld 30.75</v>
          </cell>
          <cell r="B136" t="str">
            <v>NCYB Fld 3</v>
          </cell>
          <cell r="C136">
            <v>0.75</v>
          </cell>
          <cell r="D136" t="str">
            <v>6-9p</v>
          </cell>
          <cell r="F136">
            <v>43621</v>
          </cell>
          <cell r="G136" t="str">
            <v>FIELDS 1-4 </v>
          </cell>
          <cell r="H136" t="str">
            <v>5:30pm - 9:00pm  </v>
          </cell>
          <cell r="I136" t="str">
            <v>OOD SHIFT</v>
          </cell>
          <cell r="L136" t="str">
            <v xml:space="preserve">Brendan Kane </v>
          </cell>
          <cell r="M136" t="str">
            <v>Brendan Kane  6-9p</v>
          </cell>
        </row>
        <row r="137">
          <cell r="A137" t="str">
            <v>43622NCYB Fld 30.75</v>
          </cell>
          <cell r="B137" t="str">
            <v>NCYB Fld 3</v>
          </cell>
          <cell r="C137">
            <v>0.75</v>
          </cell>
          <cell r="D137" t="str">
            <v>6-9p</v>
          </cell>
          <cell r="F137">
            <v>43622</v>
          </cell>
          <cell r="G137" t="str">
            <v>FIELDS 1-4 </v>
          </cell>
          <cell r="H137" t="str">
            <v>5:30pm - 9:00pm  </v>
          </cell>
          <cell r="I137" t="str">
            <v>OOD SHIFT</v>
          </cell>
          <cell r="L137" t="str">
            <v xml:space="preserve">Michael Clemente </v>
          </cell>
          <cell r="M137" t="str">
            <v>Michael Clemente  6-9p</v>
          </cell>
        </row>
        <row r="138">
          <cell r="A138" t="str">
            <v>43622NCYB Fld 50.75</v>
          </cell>
          <cell r="B138" t="str">
            <v>NCYB Fld 5</v>
          </cell>
          <cell r="C138">
            <v>0.75</v>
          </cell>
          <cell r="D138" t="str">
            <v>6-9p</v>
          </cell>
          <cell r="F138">
            <v>43622</v>
          </cell>
          <cell r="G138" t="str">
            <v>FIELDS 5-8 </v>
          </cell>
          <cell r="H138" t="str">
            <v>5:30pm - 9:00pm  </v>
          </cell>
          <cell r="I138" t="str">
            <v>OOD SHIFT</v>
          </cell>
          <cell r="L138" t="str">
            <v xml:space="preserve">Scott Heid </v>
          </cell>
          <cell r="M138" t="str">
            <v>Scott Heid  6-9p</v>
          </cell>
        </row>
        <row r="139">
          <cell r="A139" t="str">
            <v>43623NCYB Fld 30.75</v>
          </cell>
          <cell r="B139" t="str">
            <v>NCYB Fld 3</v>
          </cell>
          <cell r="C139">
            <v>0.75</v>
          </cell>
          <cell r="D139" t="str">
            <v>6-9p</v>
          </cell>
          <cell r="F139">
            <v>43623</v>
          </cell>
          <cell r="G139" t="str">
            <v>FIELDS 1-4 </v>
          </cell>
          <cell r="H139" t="str">
            <v>5:30pm - 9:00pm  </v>
          </cell>
          <cell r="I139" t="str">
            <v>OOD SHIFT</v>
          </cell>
          <cell r="K139" t="str">
            <v>Sign Up </v>
          </cell>
          <cell r="M139" t="str">
            <v xml:space="preserve"> 6-9p</v>
          </cell>
        </row>
        <row r="140">
          <cell r="A140" t="str">
            <v>436230.583333333333333</v>
          </cell>
          <cell r="B140" t="str">
            <v/>
          </cell>
          <cell r="C140">
            <v>0.58333333333333337</v>
          </cell>
          <cell r="D140" t="str">
            <v>3-7p</v>
          </cell>
          <cell r="F140">
            <v>43623</v>
          </cell>
          <cell r="M140" t="str">
            <v xml:space="preserve"> 3-7p</v>
          </cell>
        </row>
        <row r="141">
          <cell r="A141" t="str">
            <v>43623NCYB Fld 50.75</v>
          </cell>
          <cell r="B141" t="str">
            <v>NCYB Fld 5</v>
          </cell>
          <cell r="C141">
            <v>0.75</v>
          </cell>
          <cell r="D141" t="str">
            <v>6-9p</v>
          </cell>
          <cell r="F141">
            <v>43623</v>
          </cell>
          <cell r="G141" t="str">
            <v>FIELDS 5-8 </v>
          </cell>
          <cell r="H141" t="str">
            <v>5:30pm - 9:00pm  </v>
          </cell>
          <cell r="I141" t="str">
            <v>OOD SHIFT</v>
          </cell>
          <cell r="K141" t="str">
            <v>Sign Up </v>
          </cell>
          <cell r="M141" t="str">
            <v xml:space="preserve"> 6-9p</v>
          </cell>
        </row>
        <row r="142">
          <cell r="A142" t="str">
            <v>436230.583333333333333</v>
          </cell>
          <cell r="B142" t="str">
            <v/>
          </cell>
          <cell r="C142">
            <v>0.58333333333333337</v>
          </cell>
          <cell r="D142" t="str">
            <v>3-7p</v>
          </cell>
          <cell r="F142">
            <v>43623</v>
          </cell>
          <cell r="M142" t="str">
            <v xml:space="preserve"> 3-7p</v>
          </cell>
        </row>
        <row r="143">
          <cell r="A143" t="str">
            <v>43624NCYB Fld 30.416666666666667</v>
          </cell>
          <cell r="B143" t="str">
            <v>NCYB Fld 3</v>
          </cell>
          <cell r="C143">
            <v>0.41666666666666669</v>
          </cell>
          <cell r="D143" t="str">
            <v>9-12p</v>
          </cell>
          <cell r="F143">
            <v>43624</v>
          </cell>
          <cell r="G143" t="str">
            <v>FIELDS 1-4 </v>
          </cell>
          <cell r="H143" t="str">
            <v>9:00am - 12:00pm  </v>
          </cell>
          <cell r="I143" t="str">
            <v>OOD SHIFT</v>
          </cell>
          <cell r="L143" t="str">
            <v xml:space="preserve">Jerry Sangiacomo </v>
          </cell>
          <cell r="M143" t="str">
            <v>Jerry Sangiacomo  9-12p</v>
          </cell>
        </row>
        <row r="144">
          <cell r="A144" t="str">
            <v>43624NCYB Fld 50.416666666666667</v>
          </cell>
          <cell r="B144" t="str">
            <v>NCYB Fld 5</v>
          </cell>
          <cell r="C144">
            <v>0.41666666666666669</v>
          </cell>
          <cell r="D144" t="str">
            <v>9-12p</v>
          </cell>
          <cell r="F144">
            <v>43624</v>
          </cell>
          <cell r="G144" t="str">
            <v>FIELDS 5-8 </v>
          </cell>
          <cell r="H144" t="str">
            <v>9:00am - 12:00pm  </v>
          </cell>
          <cell r="I144" t="str">
            <v>OOD SHIFT</v>
          </cell>
          <cell r="L144" t="str">
            <v xml:space="preserve">Chris Labarge </v>
          </cell>
          <cell r="M144" t="str">
            <v>Chris Labarge  9-12p</v>
          </cell>
        </row>
        <row r="145">
          <cell r="A145" t="str">
            <v>43624NCYB Fld 30.479166666666667</v>
          </cell>
          <cell r="B145" t="str">
            <v>NCYB Fld 3</v>
          </cell>
          <cell r="C145">
            <v>0.47916666666666669</v>
          </cell>
          <cell r="D145" t="str">
            <v>12-3p</v>
          </cell>
          <cell r="F145">
            <v>43624</v>
          </cell>
          <cell r="G145" t="str">
            <v>FIELDS 1-4 </v>
          </cell>
          <cell r="H145" t="str">
            <v>12:00pm - 3:00pm  </v>
          </cell>
          <cell r="I145" t="str">
            <v>OOD SHIFT</v>
          </cell>
          <cell r="K145" t="str">
            <v>Sign Up </v>
          </cell>
          <cell r="M145" t="str">
            <v xml:space="preserve"> 12-3p</v>
          </cell>
        </row>
        <row r="146">
          <cell r="A146" t="str">
            <v>436240.583333333333333</v>
          </cell>
          <cell r="B146" t="str">
            <v/>
          </cell>
          <cell r="C146">
            <v>0.58333333333333337</v>
          </cell>
          <cell r="D146" t="str">
            <v>3-7p</v>
          </cell>
          <cell r="F146">
            <v>43624</v>
          </cell>
          <cell r="M146" t="str">
            <v xml:space="preserve"> 3-7p</v>
          </cell>
        </row>
        <row r="147">
          <cell r="A147" t="str">
            <v>43624NCYB Fld 50.479166666666667</v>
          </cell>
          <cell r="B147" t="str">
            <v>NCYB Fld 5</v>
          </cell>
          <cell r="C147">
            <v>0.47916666666666669</v>
          </cell>
          <cell r="D147" t="str">
            <v>12-3p</v>
          </cell>
          <cell r="F147">
            <v>43624</v>
          </cell>
          <cell r="G147" t="str">
            <v>FIELDS 5-8 </v>
          </cell>
          <cell r="H147" t="str">
            <v>12:00pm - 3:00pm  </v>
          </cell>
          <cell r="I147" t="str">
            <v>OOD SHIFT</v>
          </cell>
          <cell r="L147" t="str">
            <v xml:space="preserve">Gregg Collar </v>
          </cell>
          <cell r="M147" t="str">
            <v>Gregg Collar  12-3p</v>
          </cell>
        </row>
        <row r="148">
          <cell r="A148" t="str">
            <v>43624NCYB Fld 30.583333333333333</v>
          </cell>
          <cell r="B148" t="str">
            <v>NCYB Fld 3</v>
          </cell>
          <cell r="C148">
            <v>0.58333333333333337</v>
          </cell>
          <cell r="D148" t="str">
            <v>3-7p</v>
          </cell>
          <cell r="F148">
            <v>43624</v>
          </cell>
          <cell r="G148" t="str">
            <v>FIELDS 1-4 </v>
          </cell>
          <cell r="H148" t="str">
            <v>3:00pm - 7:00pm  </v>
          </cell>
          <cell r="I148" t="str">
            <v>OOD SHIFT</v>
          </cell>
          <cell r="K148" t="str">
            <v>Sign Up </v>
          </cell>
          <cell r="M148" t="str">
            <v xml:space="preserve"> 3-7p</v>
          </cell>
        </row>
        <row r="149">
          <cell r="A149" t="str">
            <v>436240.583333333333333</v>
          </cell>
          <cell r="B149" t="str">
            <v/>
          </cell>
          <cell r="C149">
            <v>0.58333333333333337</v>
          </cell>
          <cell r="D149" t="str">
            <v>3-7p</v>
          </cell>
          <cell r="F149">
            <v>43624</v>
          </cell>
          <cell r="M149" t="str">
            <v xml:space="preserve"> 3-7p</v>
          </cell>
        </row>
        <row r="150">
          <cell r="A150" t="str">
            <v>43624NCYB Fld 50.583333333333333</v>
          </cell>
          <cell r="B150" t="str">
            <v>NCYB Fld 5</v>
          </cell>
          <cell r="C150">
            <v>0.58333333333333337</v>
          </cell>
          <cell r="D150" t="str">
            <v>3-7p</v>
          </cell>
          <cell r="F150">
            <v>43624</v>
          </cell>
          <cell r="G150" t="str">
            <v>FIELDS 5-8 </v>
          </cell>
          <cell r="H150" t="str">
            <v>3:00pm - 7:00pm  </v>
          </cell>
          <cell r="I150" t="str">
            <v>OOD SHIFT</v>
          </cell>
          <cell r="L150" t="str">
            <v xml:space="preserve">George Weatherwax </v>
          </cell>
          <cell r="M150" t="str">
            <v>George Weatherwax  3-7p</v>
          </cell>
        </row>
        <row r="151">
          <cell r="A151" t="str">
            <v>43625NCYB Fld 30.416666666666667</v>
          </cell>
          <cell r="B151" t="str">
            <v>NCYB Fld 3</v>
          </cell>
          <cell r="C151">
            <v>0.41666666666666669</v>
          </cell>
          <cell r="D151" t="str">
            <v>9-12p</v>
          </cell>
          <cell r="F151">
            <v>43625</v>
          </cell>
          <cell r="G151" t="str">
            <v>FIELDS 1-4 </v>
          </cell>
          <cell r="H151" t="str">
            <v>9:00am - 12:00pm  </v>
          </cell>
          <cell r="I151" t="str">
            <v>OOD SHIFT</v>
          </cell>
          <cell r="K151" t="str">
            <v>Sign Up </v>
          </cell>
          <cell r="M151" t="str">
            <v xml:space="preserve"> 9-12p</v>
          </cell>
        </row>
        <row r="152">
          <cell r="A152" t="str">
            <v>436250.583333333333333</v>
          </cell>
          <cell r="B152" t="str">
            <v/>
          </cell>
          <cell r="C152">
            <v>0.58333333333333337</v>
          </cell>
          <cell r="D152" t="str">
            <v>3-7p</v>
          </cell>
          <cell r="F152">
            <v>43625</v>
          </cell>
          <cell r="M152" t="str">
            <v xml:space="preserve"> 3-7p</v>
          </cell>
        </row>
        <row r="153">
          <cell r="A153" t="str">
            <v>43625NCYB Fld 50.416666666666667</v>
          </cell>
          <cell r="B153" t="str">
            <v>NCYB Fld 5</v>
          </cell>
          <cell r="C153">
            <v>0.41666666666666669</v>
          </cell>
          <cell r="D153" t="str">
            <v>9-12p</v>
          </cell>
          <cell r="F153">
            <v>43625</v>
          </cell>
          <cell r="G153" t="str">
            <v>FIELDS 5-8 </v>
          </cell>
          <cell r="H153" t="str">
            <v>9:00am - 12:00pm  </v>
          </cell>
          <cell r="I153" t="str">
            <v>OOD SHIFT</v>
          </cell>
          <cell r="K153" t="str">
            <v>Sign Up </v>
          </cell>
          <cell r="M153" t="str">
            <v xml:space="preserve"> 9-12p</v>
          </cell>
        </row>
        <row r="154">
          <cell r="A154" t="str">
            <v>436250.583333333333333</v>
          </cell>
          <cell r="B154" t="str">
            <v/>
          </cell>
          <cell r="C154">
            <v>0.58333333333333337</v>
          </cell>
          <cell r="D154" t="str">
            <v>3-7p</v>
          </cell>
          <cell r="F154">
            <v>43625</v>
          </cell>
          <cell r="M154" t="str">
            <v xml:space="preserve"> 3-7p</v>
          </cell>
        </row>
        <row r="155">
          <cell r="A155" t="str">
            <v>43625NCYB Fld 30.479166666666667</v>
          </cell>
          <cell r="B155" t="str">
            <v>NCYB Fld 3</v>
          </cell>
          <cell r="C155">
            <v>0.47916666666666669</v>
          </cell>
          <cell r="D155" t="str">
            <v>12-3p</v>
          </cell>
          <cell r="F155">
            <v>43625</v>
          </cell>
          <cell r="G155" t="str">
            <v>FIELDS 1-4 </v>
          </cell>
          <cell r="H155" t="str">
            <v>12:00pm - 3:00pm  </v>
          </cell>
          <cell r="I155" t="str">
            <v>OOD SHIFT</v>
          </cell>
          <cell r="K155" t="str">
            <v>Sign Up </v>
          </cell>
          <cell r="M155" t="str">
            <v xml:space="preserve"> 12-3p</v>
          </cell>
        </row>
        <row r="156">
          <cell r="A156" t="str">
            <v>436250.583333333333333</v>
          </cell>
          <cell r="B156" t="str">
            <v/>
          </cell>
          <cell r="C156">
            <v>0.58333333333333337</v>
          </cell>
          <cell r="D156" t="str">
            <v>3-7p</v>
          </cell>
          <cell r="F156">
            <v>43625</v>
          </cell>
          <cell r="M156" t="str">
            <v xml:space="preserve"> 3-7p</v>
          </cell>
        </row>
        <row r="157">
          <cell r="A157" t="str">
            <v>43625NCYB Fld 50.479166666666667</v>
          </cell>
          <cell r="B157" t="str">
            <v>NCYB Fld 5</v>
          </cell>
          <cell r="C157">
            <v>0.47916666666666669</v>
          </cell>
          <cell r="D157" t="str">
            <v>12-3p</v>
          </cell>
          <cell r="F157">
            <v>43625</v>
          </cell>
          <cell r="G157" t="str">
            <v>FIELDS 5-8 </v>
          </cell>
          <cell r="H157" t="str">
            <v>12:00pm - 3:00pm  </v>
          </cell>
          <cell r="I157" t="str">
            <v>OOD SHIFT</v>
          </cell>
          <cell r="K157" t="str">
            <v>Sign Up </v>
          </cell>
          <cell r="M157" t="str">
            <v xml:space="preserve"> 12-3p</v>
          </cell>
        </row>
        <row r="158">
          <cell r="A158" t="str">
            <v>436250.583333333333333</v>
          </cell>
          <cell r="B158" t="str">
            <v/>
          </cell>
          <cell r="C158">
            <v>0.58333333333333337</v>
          </cell>
          <cell r="D158" t="str">
            <v>3-7p</v>
          </cell>
          <cell r="F158">
            <v>43625</v>
          </cell>
          <cell r="M158" t="str">
            <v xml:space="preserve"> 3-7p</v>
          </cell>
        </row>
        <row r="159">
          <cell r="A159" t="str">
            <v>43627NCYB Fld 30.75</v>
          </cell>
          <cell r="B159" t="str">
            <v>NCYB Fld 3</v>
          </cell>
          <cell r="C159">
            <v>0.75</v>
          </cell>
          <cell r="D159" t="str">
            <v>6-9p</v>
          </cell>
          <cell r="F159">
            <v>43627</v>
          </cell>
          <cell r="G159" t="str">
            <v>FIELDS 1-4 </v>
          </cell>
          <cell r="H159" t="str">
            <v>5:30pm - 9:00pm  </v>
          </cell>
          <cell r="I159" t="str">
            <v>OOD SHIFT</v>
          </cell>
          <cell r="K159" t="str">
            <v>Sign Up </v>
          </cell>
          <cell r="M159" t="str">
            <v xml:space="preserve"> 6-9p</v>
          </cell>
        </row>
        <row r="160">
          <cell r="A160" t="str">
            <v>436270.583333333333333</v>
          </cell>
          <cell r="B160" t="str">
            <v/>
          </cell>
          <cell r="C160">
            <v>0.58333333333333337</v>
          </cell>
          <cell r="D160" t="str">
            <v>3-7p</v>
          </cell>
          <cell r="F160">
            <v>43627</v>
          </cell>
          <cell r="M160" t="str">
            <v xml:space="preserve"> 3-7p</v>
          </cell>
        </row>
        <row r="161">
          <cell r="A161" t="str">
            <v>43627NCYB Fld 50.75</v>
          </cell>
          <cell r="B161" t="str">
            <v>NCYB Fld 5</v>
          </cell>
          <cell r="C161">
            <v>0.75</v>
          </cell>
          <cell r="D161" t="str">
            <v>6-9p</v>
          </cell>
          <cell r="F161">
            <v>43627</v>
          </cell>
          <cell r="G161" t="str">
            <v>FIELDS 5-8 </v>
          </cell>
          <cell r="H161" t="str">
            <v>5:30pm - 9:00pm  </v>
          </cell>
          <cell r="I161" t="str">
            <v>OOD SHIFT</v>
          </cell>
          <cell r="L161" t="str">
            <v xml:space="preserve">Steve Goetz </v>
          </cell>
          <cell r="M161" t="str">
            <v>Steve Goetz  6-9p</v>
          </cell>
        </row>
        <row r="162">
          <cell r="A162" t="str">
            <v>43628NCYB Fld 30.75</v>
          </cell>
          <cell r="B162" t="str">
            <v>NCYB Fld 3</v>
          </cell>
          <cell r="C162">
            <v>0.75</v>
          </cell>
          <cell r="D162" t="str">
            <v>6-9p</v>
          </cell>
          <cell r="F162">
            <v>43628</v>
          </cell>
          <cell r="G162" t="str">
            <v>FIELDS 1-4 </v>
          </cell>
          <cell r="H162" t="str">
            <v>5:30pm - 9:00pm  </v>
          </cell>
          <cell r="I162" t="str">
            <v>OOD SHIFT</v>
          </cell>
          <cell r="L162" t="str">
            <v xml:space="preserve">Brendan Kane </v>
          </cell>
          <cell r="M162" t="str">
            <v>Brendan Kane  6-9p</v>
          </cell>
        </row>
        <row r="163">
          <cell r="A163" t="str">
            <v>43629NCYB Fld 30.75</v>
          </cell>
          <cell r="B163" t="str">
            <v>NCYB Fld 3</v>
          </cell>
          <cell r="C163">
            <v>0.75</v>
          </cell>
          <cell r="D163" t="str">
            <v>6-9p</v>
          </cell>
          <cell r="F163">
            <v>43629</v>
          </cell>
          <cell r="G163" t="str">
            <v>FIELDS 1-4 </v>
          </cell>
          <cell r="H163" t="str">
            <v>5:30pm - 9:00pm  </v>
          </cell>
          <cell r="I163" t="str">
            <v>OOD SHIFT</v>
          </cell>
          <cell r="K163" t="str">
            <v>Sign Up </v>
          </cell>
          <cell r="M163" t="str">
            <v xml:space="preserve"> 6-9p</v>
          </cell>
        </row>
        <row r="164">
          <cell r="A164" t="str">
            <v>436290.583333333333333</v>
          </cell>
          <cell r="B164" t="str">
            <v/>
          </cell>
          <cell r="C164">
            <v>0.58333333333333337</v>
          </cell>
          <cell r="D164" t="str">
            <v>3-7p</v>
          </cell>
          <cell r="F164">
            <v>43629</v>
          </cell>
          <cell r="M164" t="str">
            <v xml:space="preserve"> 3-7p</v>
          </cell>
        </row>
        <row r="165">
          <cell r="A165" t="str">
            <v>43629NCYB Fld 50.75</v>
          </cell>
          <cell r="B165" t="str">
            <v>NCYB Fld 5</v>
          </cell>
          <cell r="C165">
            <v>0.75</v>
          </cell>
          <cell r="D165" t="str">
            <v>6-9p</v>
          </cell>
          <cell r="F165">
            <v>43629</v>
          </cell>
          <cell r="G165" t="str">
            <v>FIELDS 5-8 </v>
          </cell>
          <cell r="H165" t="str">
            <v>5:30pm - 9:00pm  </v>
          </cell>
          <cell r="I165" t="str">
            <v>OOD SHIFT</v>
          </cell>
          <cell r="K165" t="str">
            <v>Sign Up </v>
          </cell>
          <cell r="M165" t="str">
            <v xml:space="preserve"> 6-9p</v>
          </cell>
        </row>
        <row r="166">
          <cell r="A166" t="str">
            <v>436290.583333333333333</v>
          </cell>
          <cell r="B166" t="str">
            <v/>
          </cell>
          <cell r="C166">
            <v>0.58333333333333337</v>
          </cell>
          <cell r="D166" t="str">
            <v>3-7p</v>
          </cell>
          <cell r="F166">
            <v>43629</v>
          </cell>
          <cell r="M166" t="str">
            <v xml:space="preserve"> 3-7p</v>
          </cell>
        </row>
        <row r="167">
          <cell r="A167" t="str">
            <v>43630NCYB Fld 30.75</v>
          </cell>
          <cell r="B167" t="str">
            <v>NCYB Fld 3</v>
          </cell>
          <cell r="C167">
            <v>0.75</v>
          </cell>
          <cell r="D167" t="str">
            <v>6-9p</v>
          </cell>
          <cell r="F167">
            <v>43630</v>
          </cell>
          <cell r="G167" t="str">
            <v>FIELDS 1-4 </v>
          </cell>
          <cell r="H167" t="str">
            <v>5:30pm - 9:00pm  </v>
          </cell>
          <cell r="I167" t="str">
            <v>OOD SHIFT</v>
          </cell>
          <cell r="K167" t="str">
            <v>Sign Up </v>
          </cell>
          <cell r="M167" t="str">
            <v xml:space="preserve"> 6-9p</v>
          </cell>
        </row>
        <row r="168">
          <cell r="A168" t="str">
            <v>436300.583333333333333</v>
          </cell>
          <cell r="B168" t="str">
            <v/>
          </cell>
          <cell r="C168">
            <v>0.58333333333333337</v>
          </cell>
          <cell r="D168" t="str">
            <v>3-7p</v>
          </cell>
          <cell r="F168">
            <v>43630</v>
          </cell>
          <cell r="M168" t="str">
            <v xml:space="preserve"> 3-7p</v>
          </cell>
        </row>
        <row r="169">
          <cell r="A169" t="str">
            <v>43630NCYB Fld 50.75</v>
          </cell>
          <cell r="B169" t="str">
            <v>NCYB Fld 5</v>
          </cell>
          <cell r="C169">
            <v>0.75</v>
          </cell>
          <cell r="D169" t="str">
            <v>6-9p</v>
          </cell>
          <cell r="F169">
            <v>43630</v>
          </cell>
          <cell r="G169" t="str">
            <v>FIELDS 5-8 </v>
          </cell>
          <cell r="H169" t="str">
            <v>5:30pm - 9:00pm  </v>
          </cell>
          <cell r="I169" t="str">
            <v>OOD SHIFT</v>
          </cell>
          <cell r="K169" t="str">
            <v>Sign Up </v>
          </cell>
          <cell r="M169" t="str">
            <v xml:space="preserve"> 6-9p</v>
          </cell>
        </row>
        <row r="170">
          <cell r="A170" t="str">
            <v>436300.583333333333333</v>
          </cell>
          <cell r="B170" t="str">
            <v/>
          </cell>
          <cell r="C170">
            <v>0.58333333333333337</v>
          </cell>
          <cell r="D170" t="str">
            <v>3-7p</v>
          </cell>
          <cell r="F170">
            <v>43630</v>
          </cell>
          <cell r="M170" t="str">
            <v xml:space="preserve"> 3-7p</v>
          </cell>
        </row>
        <row r="171">
          <cell r="A171" t="str">
            <v>43631NCYB Fld 30.416666666666667</v>
          </cell>
          <cell r="B171" t="str">
            <v>NCYB Fld 3</v>
          </cell>
          <cell r="C171">
            <v>0.41666666666666669</v>
          </cell>
          <cell r="D171" t="str">
            <v>9-12p</v>
          </cell>
          <cell r="F171">
            <v>43631</v>
          </cell>
          <cell r="G171" t="str">
            <v>FIELDS 1-4 </v>
          </cell>
          <cell r="H171" t="str">
            <v>9:00am - 12:00pm  </v>
          </cell>
          <cell r="I171" t="str">
            <v>OOD SHIFT</v>
          </cell>
          <cell r="K171" t="str">
            <v>Sign Up </v>
          </cell>
          <cell r="M171" t="str">
            <v xml:space="preserve"> 9-12p</v>
          </cell>
        </row>
        <row r="172">
          <cell r="A172" t="str">
            <v>436310.583333333333333</v>
          </cell>
          <cell r="B172" t="str">
            <v/>
          </cell>
          <cell r="C172">
            <v>0.58333333333333337</v>
          </cell>
          <cell r="D172" t="str">
            <v>3-7p</v>
          </cell>
          <cell r="F172">
            <v>43631</v>
          </cell>
          <cell r="M172" t="str">
            <v xml:space="preserve"> 3-7p</v>
          </cell>
        </row>
        <row r="173">
          <cell r="A173" t="str">
            <v>43631NCYB Fld 50.416666666666667</v>
          </cell>
          <cell r="B173" t="str">
            <v>NCYB Fld 5</v>
          </cell>
          <cell r="C173">
            <v>0.41666666666666669</v>
          </cell>
          <cell r="D173" t="str">
            <v>9-12p</v>
          </cell>
          <cell r="F173">
            <v>43631</v>
          </cell>
          <cell r="G173" t="str">
            <v>FIELDS 5-8 </v>
          </cell>
          <cell r="H173" t="str">
            <v>9:00am - 12:00pm  </v>
          </cell>
          <cell r="I173" t="str">
            <v>OOD SHIFT</v>
          </cell>
          <cell r="L173" t="str">
            <v xml:space="preserve">Matthew Englat </v>
          </cell>
          <cell r="M173" t="str">
            <v>Matthew Englat  9-12p</v>
          </cell>
        </row>
        <row r="174">
          <cell r="A174" t="str">
            <v>43631NCYB Fld 30.479166666666667</v>
          </cell>
          <cell r="B174" t="str">
            <v>NCYB Fld 3</v>
          </cell>
          <cell r="C174">
            <v>0.47916666666666669</v>
          </cell>
          <cell r="D174" t="str">
            <v>12-3p</v>
          </cell>
          <cell r="F174">
            <v>43631</v>
          </cell>
          <cell r="G174" t="str">
            <v>FIELDS 1-4 </v>
          </cell>
          <cell r="H174" t="str">
            <v>12:00pm - 3:00pm  </v>
          </cell>
          <cell r="I174" t="str">
            <v>OOD SHIFT</v>
          </cell>
          <cell r="K174" t="str">
            <v>Sign Up </v>
          </cell>
          <cell r="M174" t="str">
            <v xml:space="preserve"> 12-3p</v>
          </cell>
        </row>
        <row r="175">
          <cell r="A175" t="str">
            <v>436310.583333333333333</v>
          </cell>
          <cell r="B175" t="str">
            <v/>
          </cell>
          <cell r="C175">
            <v>0.58333333333333337</v>
          </cell>
          <cell r="D175" t="str">
            <v>3-7p</v>
          </cell>
          <cell r="F175">
            <v>43631</v>
          </cell>
          <cell r="M175" t="str">
            <v xml:space="preserve"> 3-7p</v>
          </cell>
        </row>
        <row r="176">
          <cell r="A176" t="str">
            <v>43631NCYB Fld 50.479166666666667</v>
          </cell>
          <cell r="B176" t="str">
            <v>NCYB Fld 5</v>
          </cell>
          <cell r="C176">
            <v>0.47916666666666669</v>
          </cell>
          <cell r="D176" t="str">
            <v>12-3p</v>
          </cell>
          <cell r="F176">
            <v>43631</v>
          </cell>
          <cell r="G176" t="str">
            <v>FIELDS 5-8 </v>
          </cell>
          <cell r="H176" t="str">
            <v>12:00pm - 3:00pm  </v>
          </cell>
          <cell r="I176" t="str">
            <v>OOD SHIFT</v>
          </cell>
          <cell r="K176" t="str">
            <v>Sign Up </v>
          </cell>
          <cell r="M176" t="str">
            <v xml:space="preserve"> 12-3p</v>
          </cell>
        </row>
        <row r="177">
          <cell r="A177" t="str">
            <v>436310.583333333333333</v>
          </cell>
          <cell r="B177" t="str">
            <v/>
          </cell>
          <cell r="C177">
            <v>0.58333333333333337</v>
          </cell>
          <cell r="D177" t="str">
            <v>3-7p</v>
          </cell>
          <cell r="F177">
            <v>43631</v>
          </cell>
          <cell r="M177" t="str">
            <v xml:space="preserve"> 3-7p</v>
          </cell>
        </row>
        <row r="178">
          <cell r="A178" t="str">
            <v>43631NCYB Fld 30.583333333333333</v>
          </cell>
          <cell r="B178" t="str">
            <v>NCYB Fld 3</v>
          </cell>
          <cell r="C178">
            <v>0.58333333333333337</v>
          </cell>
          <cell r="D178" t="str">
            <v>3-7p</v>
          </cell>
          <cell r="F178">
            <v>43631</v>
          </cell>
          <cell r="G178" t="str">
            <v>FIELDS 1-4 </v>
          </cell>
          <cell r="H178" t="str">
            <v>3:00pm - 7:00pm  </v>
          </cell>
          <cell r="I178" t="str">
            <v>OOD SHIFT</v>
          </cell>
          <cell r="K178" t="str">
            <v>Sign Up </v>
          </cell>
          <cell r="M178" t="str">
            <v xml:space="preserve"> 3-7p</v>
          </cell>
        </row>
        <row r="179">
          <cell r="A179" t="str">
            <v>436310.583333333333333</v>
          </cell>
          <cell r="B179" t="str">
            <v/>
          </cell>
          <cell r="C179">
            <v>0.58333333333333337</v>
          </cell>
          <cell r="D179" t="str">
            <v>3-7p</v>
          </cell>
          <cell r="F179">
            <v>43631</v>
          </cell>
          <cell r="M179" t="str">
            <v xml:space="preserve"> 3-7p</v>
          </cell>
        </row>
        <row r="180">
          <cell r="A180" t="str">
            <v>43631NCYB Fld 50.583333333333333</v>
          </cell>
          <cell r="B180" t="str">
            <v>NCYB Fld 5</v>
          </cell>
          <cell r="C180">
            <v>0.58333333333333337</v>
          </cell>
          <cell r="D180" t="str">
            <v>3-7p</v>
          </cell>
          <cell r="F180">
            <v>43631</v>
          </cell>
          <cell r="G180" t="str">
            <v>FIELDS 5-8 </v>
          </cell>
          <cell r="H180" t="str">
            <v>3:00pm - 7:00pm  </v>
          </cell>
          <cell r="I180" t="str">
            <v>OOD SHIFT</v>
          </cell>
          <cell r="K180" t="str">
            <v>Sign Up </v>
          </cell>
          <cell r="M180" t="str">
            <v xml:space="preserve"> 3-7p</v>
          </cell>
        </row>
        <row r="181">
          <cell r="A181" t="str">
            <v>436310.583333333333333</v>
          </cell>
          <cell r="B181" t="str">
            <v/>
          </cell>
          <cell r="C181">
            <v>0.58333333333333337</v>
          </cell>
          <cell r="D181" t="str">
            <v>3-7p</v>
          </cell>
          <cell r="F181">
            <v>43631</v>
          </cell>
          <cell r="M181" t="str">
            <v xml:space="preserve"> 3-7p</v>
          </cell>
        </row>
        <row r="182">
          <cell r="A182" t="str">
            <v>43632NCYB Fld 30.416666666666667</v>
          </cell>
          <cell r="B182" t="str">
            <v>NCYB Fld 3</v>
          </cell>
          <cell r="C182">
            <v>0.41666666666666669</v>
          </cell>
          <cell r="D182" t="str">
            <v>9-12p</v>
          </cell>
          <cell r="F182">
            <v>43632</v>
          </cell>
          <cell r="G182" t="str">
            <v>FIELDS 1-4 </v>
          </cell>
          <cell r="H182" t="str">
            <v>9:00am - 12:00pm  </v>
          </cell>
          <cell r="I182" t="str">
            <v>OOD SHIFT</v>
          </cell>
          <cell r="L182" t="str">
            <v xml:space="preserve">Jeff Abdelnour </v>
          </cell>
          <cell r="M182" t="str">
            <v>Jeff Abdelnour  9-12p</v>
          </cell>
        </row>
        <row r="183">
          <cell r="A183" t="str">
            <v>43632NCYB Fld 50.416666666666667</v>
          </cell>
          <cell r="B183" t="str">
            <v>NCYB Fld 5</v>
          </cell>
          <cell r="C183">
            <v>0.41666666666666669</v>
          </cell>
          <cell r="D183" t="str">
            <v>9-12p</v>
          </cell>
          <cell r="F183">
            <v>43632</v>
          </cell>
          <cell r="G183" t="str">
            <v>FIELDS 5-8 </v>
          </cell>
          <cell r="H183" t="str">
            <v>9:00am - 12:00pm  </v>
          </cell>
          <cell r="I183" t="str">
            <v>OOD SHIFT</v>
          </cell>
          <cell r="K183" t="str">
            <v>Sign Up </v>
          </cell>
          <cell r="M183" t="str">
            <v xml:space="preserve"> 9-12p</v>
          </cell>
        </row>
        <row r="184">
          <cell r="A184" t="str">
            <v>436320.583333333333333</v>
          </cell>
          <cell r="B184" t="str">
            <v/>
          </cell>
          <cell r="C184">
            <v>0.58333333333333337</v>
          </cell>
          <cell r="D184" t="str">
            <v>3-7p</v>
          </cell>
          <cell r="F184">
            <v>43632</v>
          </cell>
          <cell r="M184" t="str">
            <v xml:space="preserve"> 3-7p</v>
          </cell>
        </row>
        <row r="185">
          <cell r="A185" t="str">
            <v>43632NCYB Fld 30.479166666666667</v>
          </cell>
          <cell r="B185" t="str">
            <v>NCYB Fld 3</v>
          </cell>
          <cell r="C185">
            <v>0.47916666666666669</v>
          </cell>
          <cell r="D185" t="str">
            <v>12-3p</v>
          </cell>
          <cell r="F185">
            <v>43632</v>
          </cell>
          <cell r="G185" t="str">
            <v>FIELDS 1-4 </v>
          </cell>
          <cell r="H185" t="str">
            <v>12:00pm - 3:00pm  </v>
          </cell>
          <cell r="I185" t="str">
            <v>OOD SHIFT</v>
          </cell>
          <cell r="K185" t="str">
            <v>Sign Up </v>
          </cell>
          <cell r="M185" t="str">
            <v xml:space="preserve"> 12-3p</v>
          </cell>
        </row>
        <row r="186">
          <cell r="A186" t="str">
            <v>436320.583333333333333</v>
          </cell>
          <cell r="B186" t="str">
            <v/>
          </cell>
          <cell r="C186">
            <v>0.58333333333333337</v>
          </cell>
          <cell r="D186" t="str">
            <v>3-7p</v>
          </cell>
          <cell r="F186">
            <v>43632</v>
          </cell>
          <cell r="M186" t="str">
            <v xml:space="preserve"> 3-7p</v>
          </cell>
        </row>
        <row r="187">
          <cell r="A187" t="str">
            <v>43632NCYB Fld 50.479166666666667</v>
          </cell>
          <cell r="B187" t="str">
            <v>NCYB Fld 5</v>
          </cell>
          <cell r="C187">
            <v>0.47916666666666669</v>
          </cell>
          <cell r="D187" t="str">
            <v>12-3p</v>
          </cell>
          <cell r="F187">
            <v>43632</v>
          </cell>
          <cell r="G187" t="str">
            <v>FIELDS 5-8 </v>
          </cell>
          <cell r="H187" t="str">
            <v>12:00pm - 3:00pm  </v>
          </cell>
          <cell r="I187" t="str">
            <v>OOD SHIFT</v>
          </cell>
          <cell r="K187" t="str">
            <v>Sign Up </v>
          </cell>
          <cell r="M187" t="str">
            <v xml:space="preserve"> 12-3p</v>
          </cell>
        </row>
      </sheetData>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ch Umps_OLD"/>
      <sheetName val="Master Schedule"/>
      <sheetName val="RecSchedule"/>
      <sheetName val="Babe Ruth Rec"/>
      <sheetName val="Umpire Contact List"/>
      <sheetName val="Travel Managers"/>
      <sheetName val="Rec Teams"/>
      <sheetName val="Rec Schedule Reminders"/>
      <sheetName val="Rec Playoff Seeding"/>
      <sheetName val="Travel Practice_Spring"/>
      <sheetName val="Travel Practice_Summer"/>
      <sheetName val="Travel Practice_Fall"/>
      <sheetName val="sheet2"/>
      <sheetName val="Sheet1"/>
      <sheetName val="travel wk2"/>
      <sheetName val="next week"/>
    </sheetNames>
    <sheetDataSet>
      <sheetData sheetId="0"/>
      <sheetData sheetId="1"/>
      <sheetData sheetId="2">
        <row r="6">
          <cell r="D6" t="str">
            <v>ID</v>
          </cell>
          <cell r="E6" t="str">
            <v>Date</v>
          </cell>
          <cell r="G6" t="str">
            <v>Day</v>
          </cell>
          <cell r="I6" t="str">
            <v>Time</v>
          </cell>
          <cell r="K6" t="str">
            <v>Field</v>
          </cell>
          <cell r="M6" t="str">
            <v>Division</v>
          </cell>
          <cell r="O6" t="str">
            <v>Visitor_IGS</v>
          </cell>
          <cell r="Q6" t="str">
            <v>Home_IGS</v>
          </cell>
          <cell r="S6" t="str">
            <v>Visitor_</v>
          </cell>
          <cell r="U6" t="str">
            <v>Home_</v>
          </cell>
          <cell r="W6" t="str">
            <v>Visitor</v>
          </cell>
          <cell r="Y6" t="str">
            <v>Home</v>
          </cell>
        </row>
        <row r="7">
          <cell r="D7" t="str">
            <v>432050.583333333333333NCYB Fld 1</v>
          </cell>
          <cell r="E7">
            <v>43205</v>
          </cell>
          <cell r="G7" t="str">
            <v>Sun</v>
          </cell>
          <cell r="I7">
            <v>0.58333333333333337</v>
          </cell>
          <cell r="K7" t="str">
            <v>NCYB Fld 1</v>
          </cell>
          <cell r="M7" t="str">
            <v>Babe Ruth</v>
          </cell>
          <cell r="O7" t="str">
            <v>Team 1</v>
          </cell>
          <cell r="Q7" t="str">
            <v>Team 4</v>
          </cell>
          <cell r="S7" t="str">
            <v>Babe Ruth Team 1</v>
          </cell>
          <cell r="U7" t="str">
            <v>Babe Ruth Team 4</v>
          </cell>
          <cell r="W7" t="str">
            <v>UpTime Consulting</v>
          </cell>
          <cell r="Y7" t="str">
            <v>Wal Mart</v>
          </cell>
        </row>
        <row r="8">
          <cell r="D8" t="str">
            <v>432050.583333333333333NCYB Fld 2</v>
          </cell>
          <cell r="E8">
            <v>43205</v>
          </cell>
          <cell r="G8" t="str">
            <v>Sun</v>
          </cell>
          <cell r="I8">
            <v>0.58333333333333337</v>
          </cell>
          <cell r="K8" t="str">
            <v>NCYB Fld 2</v>
          </cell>
          <cell r="M8" t="str">
            <v>Babe Ruth</v>
          </cell>
          <cell r="O8" t="str">
            <v>Team 3</v>
          </cell>
          <cell r="Q8" t="str">
            <v>Team 2</v>
          </cell>
          <cell r="S8" t="str">
            <v>Babe Ruth Team 3</v>
          </cell>
          <cell r="U8" t="str">
            <v>Babe Ruth Team 2</v>
          </cell>
          <cell r="W8" t="str">
            <v>Latham 76 Diner</v>
          </cell>
          <cell r="Y8" t="str">
            <v>Joe Contois Home Inspection</v>
          </cell>
        </row>
        <row r="9">
          <cell r="D9" t="str">
            <v>432050.6875NCYB Fld 1</v>
          </cell>
          <cell r="E9">
            <v>43205</v>
          </cell>
          <cell r="G9" t="str">
            <v>Sun</v>
          </cell>
          <cell r="I9">
            <v>0.6875</v>
          </cell>
          <cell r="K9" t="str">
            <v>NCYB Fld 1</v>
          </cell>
          <cell r="M9" t="str">
            <v>Babe Ruth</v>
          </cell>
          <cell r="O9" t="str">
            <v>Team 5</v>
          </cell>
          <cell r="Q9" t="str">
            <v>Team 3</v>
          </cell>
          <cell r="S9" t="str">
            <v>Babe Ruth Team 5</v>
          </cell>
          <cell r="U9" t="str">
            <v>Babe Ruth Team 3</v>
          </cell>
          <cell r="W9" t="str">
            <v>Waste Connections</v>
          </cell>
          <cell r="Y9" t="str">
            <v>Latham 76 Diner</v>
          </cell>
        </row>
        <row r="10">
          <cell r="D10" t="str">
            <v>432070.75NCYB Fld 3</v>
          </cell>
          <cell r="E10">
            <v>43207</v>
          </cell>
          <cell r="G10" t="str">
            <v>Tue</v>
          </cell>
          <cell r="I10">
            <v>0.75</v>
          </cell>
          <cell r="K10" t="str">
            <v>NCYB Fld 3</v>
          </cell>
          <cell r="M10" t="str">
            <v>Major</v>
          </cell>
          <cell r="O10" t="str">
            <v>Team 3</v>
          </cell>
          <cell r="Q10" t="str">
            <v>Team 5</v>
          </cell>
          <cell r="S10" t="str">
            <v>Major Team 3</v>
          </cell>
          <cell r="U10" t="str">
            <v>Major Team 5</v>
          </cell>
          <cell r="W10" t="str">
            <v>The Corner Deli</v>
          </cell>
          <cell r="Y10" t="str">
            <v>Roman Pizza</v>
          </cell>
        </row>
        <row r="11">
          <cell r="D11" t="str">
            <v>432070.75NCYB Fld 4</v>
          </cell>
          <cell r="E11">
            <v>43207</v>
          </cell>
          <cell r="G11" t="str">
            <v>Tue</v>
          </cell>
          <cell r="I11">
            <v>0.75</v>
          </cell>
          <cell r="K11" t="str">
            <v>NCYB Fld 4</v>
          </cell>
          <cell r="M11" t="str">
            <v>Intermediate</v>
          </cell>
          <cell r="O11" t="str">
            <v>Team 1</v>
          </cell>
          <cell r="Q11" t="str">
            <v>Team 3</v>
          </cell>
          <cell r="S11" t="str">
            <v>Intermediate Team 1</v>
          </cell>
          <cell r="U11" t="str">
            <v>Intermediate Team 3</v>
          </cell>
          <cell r="W11" t="str">
            <v>Adirondack Orthodontics</v>
          </cell>
          <cell r="Y11" t="str">
            <v>Bell Financial</v>
          </cell>
        </row>
        <row r="12">
          <cell r="D12" t="str">
            <v>432070.75NCYB Fld 5</v>
          </cell>
          <cell r="E12">
            <v>43207</v>
          </cell>
          <cell r="G12" t="str">
            <v>Tue</v>
          </cell>
          <cell r="I12">
            <v>0.75</v>
          </cell>
          <cell r="K12" t="str">
            <v>NCYB Fld 5</v>
          </cell>
          <cell r="M12" t="str">
            <v>Intermediate</v>
          </cell>
          <cell r="O12" t="str">
            <v>Team 4</v>
          </cell>
          <cell r="Q12" t="str">
            <v>Team 2</v>
          </cell>
          <cell r="S12" t="str">
            <v>Intermediate Team 4</v>
          </cell>
          <cell r="U12" t="str">
            <v>Intermediate Team 2</v>
          </cell>
          <cell r="W12" t="str">
            <v>518 Realty</v>
          </cell>
          <cell r="Y12" t="str">
            <v>Gialanella Family Dentistry</v>
          </cell>
        </row>
        <row r="13">
          <cell r="D13" t="str">
            <v>432070.75NCYB Fld 6</v>
          </cell>
          <cell r="E13">
            <v>43207</v>
          </cell>
          <cell r="G13" t="str">
            <v>Tue</v>
          </cell>
          <cell r="I13">
            <v>0.75</v>
          </cell>
          <cell r="K13" t="str">
            <v>NCYB Fld 6</v>
          </cell>
          <cell r="M13" t="str">
            <v>Junior</v>
          </cell>
          <cell r="O13" t="str">
            <v>Team 2</v>
          </cell>
          <cell r="Q13" t="str">
            <v>Team 11</v>
          </cell>
          <cell r="S13" t="str">
            <v>Junior Team 2</v>
          </cell>
          <cell r="U13" t="str">
            <v>Junior Team 11</v>
          </cell>
          <cell r="W13" t="str">
            <v>Pioneer Bank</v>
          </cell>
          <cell r="Y13" t="str">
            <v>Verizon</v>
          </cell>
        </row>
        <row r="14">
          <cell r="D14" t="str">
            <v>432070.75NCYB Fld 7</v>
          </cell>
          <cell r="E14">
            <v>43207</v>
          </cell>
          <cell r="G14" t="str">
            <v>Tue</v>
          </cell>
          <cell r="I14">
            <v>0.75</v>
          </cell>
          <cell r="K14" t="str">
            <v>NCYB Fld 7</v>
          </cell>
          <cell r="M14" t="str">
            <v>Junior</v>
          </cell>
          <cell r="O14" t="str">
            <v>Team 9</v>
          </cell>
          <cell r="Q14" t="str">
            <v>Team 5</v>
          </cell>
          <cell r="S14" t="str">
            <v>Junior Team 9</v>
          </cell>
          <cell r="U14" t="str">
            <v>Junior Team 5</v>
          </cell>
          <cell r="W14" t="str">
            <v>Dufrense &amp; Cavanaugh Funeral Home</v>
          </cell>
          <cell r="Y14" t="str">
            <v>All Stars Academy</v>
          </cell>
        </row>
        <row r="15">
          <cell r="D15" t="str">
            <v>432090.791666666666667NCYB Fld 1</v>
          </cell>
          <cell r="E15">
            <v>43209</v>
          </cell>
          <cell r="G15" t="str">
            <v>Thu</v>
          </cell>
          <cell r="I15">
            <v>0.79166666666666663</v>
          </cell>
          <cell r="K15" t="str">
            <v>NCYB Fld 1</v>
          </cell>
          <cell r="M15" t="str">
            <v>Babe Ruth</v>
          </cell>
          <cell r="O15" t="str">
            <v>Team 4</v>
          </cell>
          <cell r="Q15" t="str">
            <v>Team 3</v>
          </cell>
          <cell r="S15" t="str">
            <v>Babe Ruth Team 4</v>
          </cell>
          <cell r="U15" t="str">
            <v>Babe Ruth Team 3</v>
          </cell>
          <cell r="W15" t="str">
            <v>Wal Mart</v>
          </cell>
          <cell r="Y15" t="str">
            <v>Latham 76 Diner</v>
          </cell>
        </row>
        <row r="16">
          <cell r="D16" t="str">
            <v>432080.75NCYB Fld 3</v>
          </cell>
          <cell r="E16">
            <v>43208</v>
          </cell>
          <cell r="G16" t="str">
            <v>Wed</v>
          </cell>
          <cell r="I16">
            <v>0.75</v>
          </cell>
          <cell r="K16" t="str">
            <v>NCYB Fld 3</v>
          </cell>
          <cell r="M16" t="str">
            <v>Major</v>
          </cell>
          <cell r="O16" t="str">
            <v>Team 6</v>
          </cell>
          <cell r="Q16" t="str">
            <v>Team 2</v>
          </cell>
          <cell r="S16" t="str">
            <v>Major Team 6</v>
          </cell>
          <cell r="U16" t="str">
            <v>Major Team 2</v>
          </cell>
          <cell r="W16" t="str">
            <v>Adirondack Orthodontics</v>
          </cell>
          <cell r="Y16" t="str">
            <v>Garage Kings</v>
          </cell>
        </row>
        <row r="17">
          <cell r="D17" t="str">
            <v>432080.75NCYB Fld 4</v>
          </cell>
          <cell r="E17">
            <v>43208</v>
          </cell>
          <cell r="G17" t="str">
            <v>Wed</v>
          </cell>
          <cell r="I17">
            <v>0.75</v>
          </cell>
          <cell r="K17" t="str">
            <v>NCYB Fld 4</v>
          </cell>
          <cell r="M17" t="str">
            <v>Intermediate</v>
          </cell>
          <cell r="O17" t="str">
            <v>Team 6</v>
          </cell>
          <cell r="Q17" t="str">
            <v>Team 8</v>
          </cell>
          <cell r="S17" t="str">
            <v>Intermediate Team 6</v>
          </cell>
          <cell r="U17" t="str">
            <v>Intermediate Team 8</v>
          </cell>
          <cell r="W17" t="str">
            <v>Dicks Sporting Goods</v>
          </cell>
          <cell r="Y17" t="str">
            <v>Bellini's Counter</v>
          </cell>
        </row>
        <row r="18">
          <cell r="D18" t="str">
            <v>432080.75NCYB Fld 5</v>
          </cell>
          <cell r="E18">
            <v>43208</v>
          </cell>
          <cell r="G18" t="str">
            <v>Wed</v>
          </cell>
          <cell r="I18">
            <v>0.75</v>
          </cell>
          <cell r="K18" t="str">
            <v>NCYB Fld 5</v>
          </cell>
          <cell r="M18" t="str">
            <v>Junior</v>
          </cell>
          <cell r="O18" t="str">
            <v>Team 7</v>
          </cell>
          <cell r="Q18" t="str">
            <v>Team 1</v>
          </cell>
          <cell r="S18" t="str">
            <v>Junior Team 7</v>
          </cell>
          <cell r="U18" t="str">
            <v>Junior Team 1</v>
          </cell>
          <cell r="W18" t="str">
            <v>CAP COM FCU</v>
          </cell>
          <cell r="Y18" t="str">
            <v>Mel Carr Electric</v>
          </cell>
        </row>
        <row r="19">
          <cell r="D19" t="str">
            <v>432080.75NCYB Fld 6</v>
          </cell>
          <cell r="E19">
            <v>43208</v>
          </cell>
          <cell r="G19" t="str">
            <v>Wed</v>
          </cell>
          <cell r="I19">
            <v>0.75</v>
          </cell>
          <cell r="K19" t="str">
            <v>NCYB Fld 6</v>
          </cell>
          <cell r="M19" t="str">
            <v>Junior</v>
          </cell>
          <cell r="O19" t="str">
            <v>Team 8</v>
          </cell>
          <cell r="Q19" t="str">
            <v>Team 6</v>
          </cell>
          <cell r="S19" t="str">
            <v>Junior Team 8</v>
          </cell>
          <cell r="U19" t="str">
            <v>Junior Team 6</v>
          </cell>
          <cell r="W19" t="str">
            <v>Carpet One</v>
          </cell>
          <cell r="Y19" t="str">
            <v>Burger 21</v>
          </cell>
        </row>
        <row r="20">
          <cell r="D20" t="str">
            <v>432080.791666666666667NCYB Fld 1</v>
          </cell>
          <cell r="E20">
            <v>43208</v>
          </cell>
          <cell r="G20" t="str">
            <v>Wed</v>
          </cell>
          <cell r="I20">
            <v>0.79166666666666663</v>
          </cell>
          <cell r="K20" t="str">
            <v>NCYB Fld 1</v>
          </cell>
          <cell r="M20" t="str">
            <v>Babe Ruth</v>
          </cell>
          <cell r="O20" t="str">
            <v>Team 5</v>
          </cell>
          <cell r="Q20" t="str">
            <v>Team 1</v>
          </cell>
          <cell r="S20" t="str">
            <v>Babe Ruth Team 5</v>
          </cell>
          <cell r="U20" t="str">
            <v>Babe Ruth Team 1</v>
          </cell>
          <cell r="W20" t="str">
            <v>Waste Connections</v>
          </cell>
          <cell r="Y20" t="str">
            <v>UpTime Consulting</v>
          </cell>
        </row>
        <row r="21">
          <cell r="D21" t="str">
            <v>432090.75NCYB Fld 3</v>
          </cell>
          <cell r="E21">
            <v>43209</v>
          </cell>
          <cell r="G21" t="str">
            <v>Thu</v>
          </cell>
          <cell r="I21">
            <v>0.75</v>
          </cell>
          <cell r="K21" t="str">
            <v>NCYB Fld 3</v>
          </cell>
          <cell r="M21" t="str">
            <v>Major</v>
          </cell>
          <cell r="O21" t="str">
            <v>Team 4</v>
          </cell>
          <cell r="Q21" t="str">
            <v>Team 1</v>
          </cell>
          <cell r="S21" t="str">
            <v>Major Team 4</v>
          </cell>
          <cell r="U21" t="str">
            <v>Major Team 1</v>
          </cell>
          <cell r="W21" t="str">
            <v>NVS Landscaping</v>
          </cell>
          <cell r="Y21" t="str">
            <v>Awards By Walsh</v>
          </cell>
        </row>
        <row r="22">
          <cell r="D22" t="str">
            <v>432090.75NCYB Fld 4</v>
          </cell>
          <cell r="E22">
            <v>43209</v>
          </cell>
          <cell r="G22" t="str">
            <v>Thu</v>
          </cell>
          <cell r="I22">
            <v>0.75</v>
          </cell>
          <cell r="K22" t="str">
            <v>NCYB Fld 4</v>
          </cell>
          <cell r="M22" t="str">
            <v>Intermediate</v>
          </cell>
          <cell r="O22" t="str">
            <v>Team 5</v>
          </cell>
          <cell r="Q22" t="str">
            <v>Team 7</v>
          </cell>
          <cell r="S22" t="str">
            <v>Intermediate Team 5</v>
          </cell>
          <cell r="U22" t="str">
            <v>Intermediate Team 7</v>
          </cell>
          <cell r="W22" t="str">
            <v xml:space="preserve">Dreyer Boyajian </v>
          </cell>
          <cell r="Y22" t="str">
            <v>Vent Fitness</v>
          </cell>
        </row>
        <row r="23">
          <cell r="D23" t="str">
            <v>432090.75NCYB Fld 5</v>
          </cell>
          <cell r="E23">
            <v>43209</v>
          </cell>
          <cell r="G23" t="str">
            <v>Thu</v>
          </cell>
          <cell r="I23">
            <v>0.75</v>
          </cell>
          <cell r="K23" t="str">
            <v>NCYB Fld 5</v>
          </cell>
          <cell r="M23" t="str">
            <v>Junior</v>
          </cell>
          <cell r="O23" t="str">
            <v>Team 3</v>
          </cell>
          <cell r="Q23" t="str">
            <v>Team 11</v>
          </cell>
          <cell r="S23" t="str">
            <v>Junior Team 3</v>
          </cell>
          <cell r="U23" t="str">
            <v>Junior Team 11</v>
          </cell>
          <cell r="W23" t="str">
            <v>SS Food</v>
          </cell>
          <cell r="Y23" t="str">
            <v>Verizon</v>
          </cell>
        </row>
        <row r="24">
          <cell r="D24" t="str">
            <v>432090.75NCYB Fld 6</v>
          </cell>
          <cell r="E24">
            <v>43209</v>
          </cell>
          <cell r="G24" t="str">
            <v>Thu</v>
          </cell>
          <cell r="I24">
            <v>0.75</v>
          </cell>
          <cell r="K24" t="str">
            <v>NCYB Fld 6</v>
          </cell>
          <cell r="M24" t="str">
            <v>Junior</v>
          </cell>
          <cell r="O24" t="str">
            <v>Team 4</v>
          </cell>
          <cell r="Q24" t="str">
            <v>Team 10</v>
          </cell>
          <cell r="S24" t="str">
            <v>Junior Team 4</v>
          </cell>
          <cell r="U24" t="str">
            <v>Junior Team 10</v>
          </cell>
          <cell r="W24" t="str">
            <v>Nationwide Agency -- Elaine Ramundo</v>
          </cell>
          <cell r="Y24" t="str">
            <v>518 Realty -- Jessica Bedard</v>
          </cell>
        </row>
        <row r="25">
          <cell r="D25" t="str">
            <v>432110.479166666666667NCYB Fld 3</v>
          </cell>
          <cell r="E25">
            <v>43211</v>
          </cell>
          <cell r="G25" t="str">
            <v>Sat</v>
          </cell>
          <cell r="I25">
            <v>0.47916666666666669</v>
          </cell>
          <cell r="K25" t="str">
            <v>NCYB Fld 3</v>
          </cell>
          <cell r="M25" t="str">
            <v>Major</v>
          </cell>
          <cell r="O25" t="str">
            <v>Team 6</v>
          </cell>
          <cell r="Q25" t="str">
            <v>Team 5</v>
          </cell>
          <cell r="S25" t="str">
            <v>Major Team 6</v>
          </cell>
          <cell r="U25" t="str">
            <v>Major Team 5</v>
          </cell>
          <cell r="W25" t="str">
            <v>Adirondack Orthodontics</v>
          </cell>
          <cell r="Y25" t="str">
            <v>Roman Pizza</v>
          </cell>
        </row>
        <row r="26">
          <cell r="D26" t="str">
            <v>432110.479166666666667NCYB Fld 4</v>
          </cell>
          <cell r="E26">
            <v>43211</v>
          </cell>
          <cell r="G26" t="str">
            <v>Sat</v>
          </cell>
          <cell r="I26">
            <v>0.47916666666666669</v>
          </cell>
          <cell r="K26" t="str">
            <v>NCYB Fld 4</v>
          </cell>
          <cell r="M26" t="str">
            <v>Intermediate</v>
          </cell>
          <cell r="O26" t="str">
            <v>Team 6</v>
          </cell>
          <cell r="Q26" t="str">
            <v>Team 5</v>
          </cell>
          <cell r="S26" t="str">
            <v>Intermediate Team 6</v>
          </cell>
          <cell r="U26" t="str">
            <v>Intermediate Team 5</v>
          </cell>
          <cell r="W26" t="str">
            <v>Dicks Sporting Goods</v>
          </cell>
          <cell r="Y26" t="str">
            <v xml:space="preserve">Dreyer Boyajian </v>
          </cell>
        </row>
        <row r="27">
          <cell r="D27" t="str">
            <v>432110.479166666666667NCYB Fld 5</v>
          </cell>
          <cell r="E27">
            <v>43211</v>
          </cell>
          <cell r="G27" t="str">
            <v>Sat</v>
          </cell>
          <cell r="I27">
            <v>0.47916666666666669</v>
          </cell>
          <cell r="K27" t="str">
            <v>NCYB Fld 5</v>
          </cell>
          <cell r="M27" t="str">
            <v>Intermediate</v>
          </cell>
          <cell r="O27" t="str">
            <v>Team 7</v>
          </cell>
          <cell r="Q27" t="str">
            <v>Team 8</v>
          </cell>
          <cell r="S27" t="str">
            <v>Intermediate Team 7</v>
          </cell>
          <cell r="U27" t="str">
            <v>Intermediate Team 8</v>
          </cell>
          <cell r="W27" t="str">
            <v>Vent Fitness</v>
          </cell>
          <cell r="Y27" t="str">
            <v>Bellini's Counter</v>
          </cell>
        </row>
        <row r="28">
          <cell r="D28" t="str">
            <v>432110.5NCYB Fld 6</v>
          </cell>
          <cell r="E28">
            <v>43211</v>
          </cell>
          <cell r="G28" t="str">
            <v>Sat</v>
          </cell>
          <cell r="I28">
            <v>0.5</v>
          </cell>
          <cell r="K28" t="str">
            <v>NCYB Fld 6</v>
          </cell>
          <cell r="M28" t="str">
            <v>Minor</v>
          </cell>
          <cell r="O28" t="str">
            <v>Team 3</v>
          </cell>
          <cell r="Q28" t="str">
            <v>Team 4</v>
          </cell>
          <cell r="S28" t="str">
            <v>Minor Team 3</v>
          </cell>
          <cell r="U28" t="str">
            <v>Minor Team 4</v>
          </cell>
          <cell r="W28" t="str">
            <v>Joe Contois Home Inspection</v>
          </cell>
          <cell r="Y28" t="str">
            <v>Bella Napoli Bakery</v>
          </cell>
        </row>
        <row r="29">
          <cell r="D29" t="str">
            <v>432110.5NCYB Fld 7</v>
          </cell>
          <cell r="E29">
            <v>43211</v>
          </cell>
          <cell r="G29" t="str">
            <v>Sat</v>
          </cell>
          <cell r="I29">
            <v>0.5</v>
          </cell>
          <cell r="K29" t="str">
            <v>NCYB Fld 7</v>
          </cell>
          <cell r="M29" t="str">
            <v>Minor</v>
          </cell>
          <cell r="O29" t="str">
            <v>Team 6</v>
          </cell>
          <cell r="Q29" t="str">
            <v>Team 5</v>
          </cell>
          <cell r="S29" t="str">
            <v>Minor Team 6</v>
          </cell>
          <cell r="U29" t="str">
            <v>Minor Team 5</v>
          </cell>
          <cell r="W29" t="str">
            <v>Deckers Landscaping &amp; Aquatics</v>
          </cell>
          <cell r="Y29" t="str">
            <v>Stewarts Shops</v>
          </cell>
        </row>
        <row r="30">
          <cell r="D30" t="str">
            <v>432110.5NCYB Fld 8</v>
          </cell>
          <cell r="E30">
            <v>43211</v>
          </cell>
          <cell r="G30" t="str">
            <v>Sat</v>
          </cell>
          <cell r="I30">
            <v>0.5</v>
          </cell>
          <cell r="K30" t="str">
            <v>NCYB Fld 8</v>
          </cell>
          <cell r="M30" t="str">
            <v>Minor</v>
          </cell>
          <cell r="O30" t="str">
            <v>Team 2</v>
          </cell>
          <cell r="Q30" t="str">
            <v>Team 1</v>
          </cell>
          <cell r="S30" t="str">
            <v>Minor Team 2</v>
          </cell>
          <cell r="U30" t="str">
            <v>Minor Team 1</v>
          </cell>
          <cell r="W30" t="str">
            <v>Abele Tractor</v>
          </cell>
          <cell r="Y30" t="str">
            <v>Mel Carr Electric</v>
          </cell>
        </row>
        <row r="31">
          <cell r="D31" t="str">
            <v>432110.583333333333333NCYB Fld 1</v>
          </cell>
          <cell r="E31">
            <v>43211</v>
          </cell>
          <cell r="G31" t="str">
            <v>Sat</v>
          </cell>
          <cell r="I31">
            <v>0.58333333333333337</v>
          </cell>
          <cell r="K31" t="str">
            <v>NCYB Fld 1</v>
          </cell>
          <cell r="M31" t="str">
            <v>Babe Ruth</v>
          </cell>
          <cell r="O31" t="str">
            <v>Team 3</v>
          </cell>
          <cell r="Q31" t="str">
            <v>Team 1</v>
          </cell>
          <cell r="S31" t="str">
            <v>Babe Ruth Team 3</v>
          </cell>
          <cell r="U31" t="str">
            <v>Babe Ruth Team 1</v>
          </cell>
          <cell r="W31" t="str">
            <v>Latham 76 Diner</v>
          </cell>
          <cell r="Y31" t="str">
            <v>UpTime Consulting</v>
          </cell>
        </row>
        <row r="32">
          <cell r="D32" t="str">
            <v>432110.583333333333333NCYB Fld 2</v>
          </cell>
          <cell r="E32">
            <v>43211</v>
          </cell>
          <cell r="G32" t="str">
            <v>Sat</v>
          </cell>
          <cell r="I32">
            <v>0.58333333333333337</v>
          </cell>
          <cell r="K32" t="str">
            <v>NCYB Fld 2</v>
          </cell>
          <cell r="M32" t="str">
            <v>Babe Ruth</v>
          </cell>
          <cell r="O32" t="str">
            <v>Team 2</v>
          </cell>
          <cell r="Q32" t="str">
            <v>Team 5</v>
          </cell>
          <cell r="S32" t="str">
            <v>Babe Ruth Team 2</v>
          </cell>
          <cell r="U32" t="str">
            <v>Babe Ruth Team 5</v>
          </cell>
          <cell r="W32" t="str">
            <v>Joe Contois Home Inspection</v>
          </cell>
          <cell r="Y32" t="str">
            <v>Waste Connections</v>
          </cell>
        </row>
        <row r="33">
          <cell r="D33" t="str">
            <v>432110.583333333333333NCYB Fld 3</v>
          </cell>
          <cell r="E33">
            <v>43211</v>
          </cell>
          <cell r="G33" t="str">
            <v>Sat</v>
          </cell>
          <cell r="I33">
            <v>0.58333333333333337</v>
          </cell>
          <cell r="K33" t="str">
            <v>NCYB Fld 3</v>
          </cell>
          <cell r="M33" t="str">
            <v>Major</v>
          </cell>
          <cell r="O33" t="str">
            <v>Team 2</v>
          </cell>
          <cell r="Q33" t="str">
            <v>Team 1</v>
          </cell>
          <cell r="S33" t="str">
            <v>Major Team 2</v>
          </cell>
          <cell r="U33" t="str">
            <v>Major Team 1</v>
          </cell>
          <cell r="W33" t="str">
            <v>Garage Kings</v>
          </cell>
          <cell r="Y33" t="str">
            <v>Awards By Walsh</v>
          </cell>
        </row>
        <row r="34">
          <cell r="D34" t="str">
            <v>432110.583333333333333NCYB Fld 4</v>
          </cell>
          <cell r="E34">
            <v>43211</v>
          </cell>
          <cell r="G34" t="str">
            <v>Sat</v>
          </cell>
          <cell r="I34">
            <v>0.58333333333333337</v>
          </cell>
          <cell r="K34" t="str">
            <v>NCYB Fld 4</v>
          </cell>
          <cell r="M34" t="str">
            <v>Intermediate</v>
          </cell>
          <cell r="O34" t="str">
            <v>Team 3</v>
          </cell>
          <cell r="Q34" t="str">
            <v>Team 4</v>
          </cell>
          <cell r="S34" t="str">
            <v>Intermediate Team 3</v>
          </cell>
          <cell r="U34" t="str">
            <v>Intermediate Team 4</v>
          </cell>
          <cell r="W34" t="str">
            <v>Bell Financial</v>
          </cell>
          <cell r="Y34" t="str">
            <v>518 Realty</v>
          </cell>
        </row>
        <row r="35">
          <cell r="D35" t="str">
            <v>432110.583333333333333NCYB Fld 5</v>
          </cell>
          <cell r="E35">
            <v>43211</v>
          </cell>
          <cell r="G35" t="str">
            <v>Sat</v>
          </cell>
          <cell r="I35">
            <v>0.58333333333333337</v>
          </cell>
          <cell r="K35" t="str">
            <v>NCYB Fld 5</v>
          </cell>
          <cell r="M35" t="str">
            <v>Junior</v>
          </cell>
          <cell r="O35" t="str">
            <v>Team 8</v>
          </cell>
          <cell r="Q35" t="str">
            <v>Team 4</v>
          </cell>
          <cell r="S35" t="str">
            <v>Junior Team 8</v>
          </cell>
          <cell r="U35" t="str">
            <v>Junior Team 4</v>
          </cell>
          <cell r="W35" t="str">
            <v>Carpet One</v>
          </cell>
          <cell r="Y35" t="str">
            <v>Nationwide Agency -- Elaine Ramundo</v>
          </cell>
        </row>
        <row r="36">
          <cell r="D36" t="str">
            <v>432110.583333333333333NCYB Fld 6</v>
          </cell>
          <cell r="E36">
            <v>43211</v>
          </cell>
          <cell r="G36" t="str">
            <v>Sat</v>
          </cell>
          <cell r="I36">
            <v>0.58333333333333337</v>
          </cell>
          <cell r="K36" t="str">
            <v>NCYB Fld 6</v>
          </cell>
          <cell r="M36" t="str">
            <v>Junior</v>
          </cell>
          <cell r="O36" t="str">
            <v>Team 9</v>
          </cell>
          <cell r="Q36" t="str">
            <v>Team 3</v>
          </cell>
          <cell r="S36" t="str">
            <v>Junior Team 9</v>
          </cell>
          <cell r="U36" t="str">
            <v>Junior Team 3</v>
          </cell>
          <cell r="W36" t="str">
            <v>Dufrense &amp; Cavanaugh Funeral Home</v>
          </cell>
          <cell r="Y36" t="str">
            <v>SS Food</v>
          </cell>
        </row>
        <row r="37">
          <cell r="D37" t="str">
            <v>432110.583333333333333NCYB Fld 7</v>
          </cell>
          <cell r="E37">
            <v>43211</v>
          </cell>
          <cell r="G37" t="str">
            <v>Sat</v>
          </cell>
          <cell r="I37">
            <v>0.58333333333333337</v>
          </cell>
          <cell r="K37" t="str">
            <v>NCYB Fld 7</v>
          </cell>
          <cell r="M37" t="str">
            <v>Junior</v>
          </cell>
          <cell r="O37" t="str">
            <v>Team 1</v>
          </cell>
          <cell r="Q37" t="str">
            <v>Team 6</v>
          </cell>
          <cell r="S37" t="str">
            <v>Junior Team 1</v>
          </cell>
          <cell r="U37" t="str">
            <v>Junior Team 6</v>
          </cell>
          <cell r="W37" t="str">
            <v>Mel Carr Electric</v>
          </cell>
          <cell r="Y37" t="str">
            <v>Burger 21</v>
          </cell>
        </row>
        <row r="38">
          <cell r="D38" t="str">
            <v>432110.6875NCYB Fld 1</v>
          </cell>
          <cell r="E38">
            <v>43211</v>
          </cell>
          <cell r="G38" t="str">
            <v>Sat</v>
          </cell>
          <cell r="I38">
            <v>0.6875</v>
          </cell>
          <cell r="K38" t="str">
            <v>NCYB Fld 1</v>
          </cell>
          <cell r="M38" t="str">
            <v>Babe Ruth</v>
          </cell>
          <cell r="O38" t="str">
            <v>Team 2</v>
          </cell>
          <cell r="Q38" t="str">
            <v>Team 4</v>
          </cell>
          <cell r="S38" t="str">
            <v>Babe Ruth Team 2</v>
          </cell>
          <cell r="U38" t="str">
            <v>Babe Ruth Team 4</v>
          </cell>
          <cell r="W38" t="str">
            <v>Joe Contois Home Inspection</v>
          </cell>
          <cell r="Y38" t="str">
            <v>Wal Mart</v>
          </cell>
        </row>
        <row r="39">
          <cell r="D39" t="str">
            <v>432110.6875NCYB Fld 3</v>
          </cell>
          <cell r="E39">
            <v>43211</v>
          </cell>
          <cell r="G39" t="str">
            <v>Sat</v>
          </cell>
          <cell r="I39">
            <v>0.6875</v>
          </cell>
          <cell r="K39" t="str">
            <v>NCYB Fld 3</v>
          </cell>
          <cell r="M39" t="str">
            <v>Major</v>
          </cell>
          <cell r="O39" t="str">
            <v>Team 3</v>
          </cell>
          <cell r="Q39" t="str">
            <v>Team 4</v>
          </cell>
          <cell r="S39" t="str">
            <v>Major Team 3</v>
          </cell>
          <cell r="U39" t="str">
            <v>Major Team 4</v>
          </cell>
          <cell r="W39" t="str">
            <v>The Corner Deli</v>
          </cell>
          <cell r="Y39" t="str">
            <v>NVS Landscaping</v>
          </cell>
        </row>
        <row r="40">
          <cell r="D40" t="str">
            <v>432110.6875NCYB Fld 4</v>
          </cell>
          <cell r="E40">
            <v>43211</v>
          </cell>
          <cell r="G40" t="str">
            <v>Sat</v>
          </cell>
          <cell r="I40">
            <v>0.6875</v>
          </cell>
          <cell r="K40" t="str">
            <v>NCYB Fld 4</v>
          </cell>
          <cell r="M40" t="str">
            <v>Intermediate</v>
          </cell>
          <cell r="O40" t="str">
            <v>Team 2</v>
          </cell>
          <cell r="Q40" t="str">
            <v>Team 1</v>
          </cell>
          <cell r="S40" t="str">
            <v>Intermediate Team 2</v>
          </cell>
          <cell r="U40" t="str">
            <v>Intermediate Team 1</v>
          </cell>
          <cell r="W40" t="str">
            <v>Gialanella Family Dentistry</v>
          </cell>
          <cell r="Y40" t="str">
            <v>Adirondack Orthodontics</v>
          </cell>
        </row>
        <row r="41">
          <cell r="D41" t="str">
            <v>432110.6875NCYB Fld 5</v>
          </cell>
          <cell r="E41">
            <v>43211</v>
          </cell>
          <cell r="G41" t="str">
            <v>Sat</v>
          </cell>
          <cell r="I41">
            <v>0.6875</v>
          </cell>
          <cell r="K41" t="str">
            <v>NCYB Fld 5</v>
          </cell>
          <cell r="M41" t="str">
            <v>Junior</v>
          </cell>
          <cell r="O41" t="str">
            <v>Team 10</v>
          </cell>
          <cell r="Q41" t="str">
            <v>Team 2</v>
          </cell>
          <cell r="S41" t="str">
            <v>Junior Team 10</v>
          </cell>
          <cell r="U41" t="str">
            <v>Junior Team 2</v>
          </cell>
          <cell r="W41" t="str">
            <v>518 Realty -- Jessica Bedard</v>
          </cell>
          <cell r="Y41" t="str">
            <v>Pioneer Bank</v>
          </cell>
        </row>
        <row r="42">
          <cell r="D42" t="str">
            <v>432110.6875NCYB Fld 6</v>
          </cell>
          <cell r="E42">
            <v>43211</v>
          </cell>
          <cell r="G42" t="str">
            <v>Sat</v>
          </cell>
          <cell r="I42">
            <v>0.6875</v>
          </cell>
          <cell r="K42" t="str">
            <v>NCYB Fld 6</v>
          </cell>
          <cell r="M42" t="str">
            <v>Junior</v>
          </cell>
          <cell r="O42" t="str">
            <v>Team 7</v>
          </cell>
          <cell r="Q42" t="str">
            <v>Team 5</v>
          </cell>
          <cell r="S42" t="str">
            <v>Junior Team 7</v>
          </cell>
          <cell r="U42" t="str">
            <v>Junior Team 5</v>
          </cell>
          <cell r="W42" t="str">
            <v>CAP COM FCU</v>
          </cell>
          <cell r="Y42" t="str">
            <v>All Stars Academy</v>
          </cell>
        </row>
        <row r="43">
          <cell r="D43" t="str">
            <v>432120.416666666666667NCYB Fld 5</v>
          </cell>
          <cell r="E43">
            <v>43212</v>
          </cell>
          <cell r="G43" t="str">
            <v>Sun</v>
          </cell>
          <cell r="I43">
            <v>0.41666666666666669</v>
          </cell>
          <cell r="K43" t="str">
            <v>NCYB Fld 5</v>
          </cell>
          <cell r="M43" t="str">
            <v>Rookie</v>
          </cell>
          <cell r="O43" t="str">
            <v>Team 7</v>
          </cell>
          <cell r="Q43" t="str">
            <v>Team 8</v>
          </cell>
          <cell r="S43" t="str">
            <v>Rookie Team 7</v>
          </cell>
          <cell r="U43" t="str">
            <v>Rookie Team 8</v>
          </cell>
          <cell r="W43" t="str">
            <v>Ben's Green Drakkoman</v>
          </cell>
          <cell r="Y43" t="str">
            <v>Graney King Financial Advisors</v>
          </cell>
        </row>
        <row r="44">
          <cell r="D44" t="str">
            <v>432120.416666666666667NCYB Fld 6</v>
          </cell>
          <cell r="E44">
            <v>43212</v>
          </cell>
          <cell r="G44" t="str">
            <v>Sun</v>
          </cell>
          <cell r="I44">
            <v>0.41666666666666669</v>
          </cell>
          <cell r="K44" t="str">
            <v>NCYB Fld 6</v>
          </cell>
          <cell r="M44" t="str">
            <v>Rookie</v>
          </cell>
          <cell r="O44" t="str">
            <v>Team 6</v>
          </cell>
          <cell r="Q44" t="str">
            <v>Team 5</v>
          </cell>
          <cell r="S44" t="str">
            <v>Rookie Team 6</v>
          </cell>
          <cell r="U44" t="str">
            <v>Rookie Team 5</v>
          </cell>
          <cell r="W44" t="str">
            <v>Kinderhook Bank</v>
          </cell>
          <cell r="Y44" t="str">
            <v>Hannaford Supermarkets</v>
          </cell>
        </row>
        <row r="45">
          <cell r="D45" t="str">
            <v>432120.416666666666667NCYB Fld 7</v>
          </cell>
          <cell r="E45">
            <v>43212</v>
          </cell>
          <cell r="G45" t="str">
            <v>Sun</v>
          </cell>
          <cell r="I45">
            <v>0.41666666666666669</v>
          </cell>
          <cell r="K45" t="str">
            <v>NCYB Fld 7</v>
          </cell>
          <cell r="M45" t="str">
            <v>Rookie</v>
          </cell>
          <cell r="O45" t="str">
            <v>Team 3</v>
          </cell>
          <cell r="Q45" t="str">
            <v>Team 4</v>
          </cell>
          <cell r="S45" t="str">
            <v>Rookie Team 3</v>
          </cell>
          <cell r="U45" t="str">
            <v>Rookie Team 4</v>
          </cell>
          <cell r="W45" t="str">
            <v>Kids Express Learning Center</v>
          </cell>
          <cell r="Y45" t="str">
            <v>Hospitality Restaurant Group (TacoBell)</v>
          </cell>
        </row>
        <row r="46">
          <cell r="D46" t="str">
            <v>432120.416666666666667NCYB Fld 8</v>
          </cell>
          <cell r="E46">
            <v>43212</v>
          </cell>
          <cell r="G46" t="str">
            <v>Sun</v>
          </cell>
          <cell r="I46">
            <v>0.41666666666666669</v>
          </cell>
          <cell r="K46" t="str">
            <v>NCYB Fld 8</v>
          </cell>
          <cell r="M46" t="str">
            <v>Rookie</v>
          </cell>
          <cell r="O46" t="str">
            <v>Team 2</v>
          </cell>
          <cell r="Q46" t="str">
            <v>Team 1</v>
          </cell>
          <cell r="S46" t="str">
            <v>Rookie Team 2</v>
          </cell>
          <cell r="U46" t="str">
            <v>Rookie Team 1</v>
          </cell>
          <cell r="W46" t="str">
            <v>Amazing Athletes</v>
          </cell>
          <cell r="Y46" t="str">
            <v>Chem Treat</v>
          </cell>
        </row>
        <row r="47">
          <cell r="D47" t="str">
            <v>432140.75NCYB Fld 3</v>
          </cell>
          <cell r="E47">
            <v>43214</v>
          </cell>
          <cell r="G47" t="str">
            <v>Tue</v>
          </cell>
          <cell r="I47">
            <v>0.75</v>
          </cell>
          <cell r="K47" t="str">
            <v>NCYB Fld 3</v>
          </cell>
          <cell r="M47" t="str">
            <v>Major</v>
          </cell>
          <cell r="O47" t="str">
            <v>Team 1</v>
          </cell>
          <cell r="Q47" t="str">
            <v>Team 3</v>
          </cell>
          <cell r="S47" t="str">
            <v>Major Team 1</v>
          </cell>
          <cell r="U47" t="str">
            <v>Major Team 3</v>
          </cell>
          <cell r="W47" t="str">
            <v>Awards By Walsh</v>
          </cell>
          <cell r="Y47" t="str">
            <v>The Corner Deli</v>
          </cell>
        </row>
        <row r="48">
          <cell r="D48" t="str">
            <v>432140.75NCYB Fld 4</v>
          </cell>
          <cell r="E48">
            <v>43214</v>
          </cell>
          <cell r="G48" t="str">
            <v>Tue</v>
          </cell>
          <cell r="I48">
            <v>0.75</v>
          </cell>
          <cell r="K48" t="str">
            <v>NCYB Fld 4</v>
          </cell>
          <cell r="M48" t="str">
            <v>Intermediate</v>
          </cell>
          <cell r="O48" t="str">
            <v>Team 6</v>
          </cell>
          <cell r="Q48" t="str">
            <v>Team 2</v>
          </cell>
          <cell r="S48" t="str">
            <v>Intermediate Team 6</v>
          </cell>
          <cell r="U48" t="str">
            <v>Intermediate Team 2</v>
          </cell>
          <cell r="W48" t="str">
            <v>Dicks Sporting Goods</v>
          </cell>
          <cell r="Y48" t="str">
            <v>Gialanella Family Dentistry</v>
          </cell>
        </row>
        <row r="49">
          <cell r="D49" t="str">
            <v>432140.75NCYB Fld 5</v>
          </cell>
          <cell r="E49">
            <v>43214</v>
          </cell>
          <cell r="G49" t="str">
            <v>Tue</v>
          </cell>
          <cell r="I49">
            <v>0.75</v>
          </cell>
          <cell r="K49" t="str">
            <v>NCYB Fld 5</v>
          </cell>
          <cell r="M49" t="str">
            <v>Intermediate</v>
          </cell>
          <cell r="O49" t="str">
            <v>Team 1</v>
          </cell>
          <cell r="Q49" t="str">
            <v>Team 5</v>
          </cell>
          <cell r="S49" t="str">
            <v>Intermediate Team 1</v>
          </cell>
          <cell r="U49" t="str">
            <v>Intermediate Team 5</v>
          </cell>
          <cell r="W49" t="str">
            <v>Adirondack Orthodontics</v>
          </cell>
          <cell r="Y49" t="str">
            <v xml:space="preserve">Dreyer Boyajian </v>
          </cell>
        </row>
        <row r="50">
          <cell r="D50" t="str">
            <v>432140.75NCYB Fld 6</v>
          </cell>
          <cell r="E50">
            <v>43214</v>
          </cell>
          <cell r="G50" t="str">
            <v>Tue</v>
          </cell>
          <cell r="I50">
            <v>0.75</v>
          </cell>
          <cell r="K50" t="str">
            <v>NCYB Fld 6</v>
          </cell>
          <cell r="M50" t="str">
            <v>Junior</v>
          </cell>
          <cell r="O50" t="str">
            <v>Team 3</v>
          </cell>
          <cell r="Q50" t="str">
            <v>Team 10</v>
          </cell>
          <cell r="S50" t="str">
            <v>Junior Team 3</v>
          </cell>
          <cell r="U50" t="str">
            <v>Junior Team 10</v>
          </cell>
          <cell r="W50" t="str">
            <v>SS Food</v>
          </cell>
          <cell r="Y50" t="str">
            <v>518 Realty -- Jessica Bedard</v>
          </cell>
        </row>
        <row r="51">
          <cell r="D51" t="str">
            <v>432140.75NCYB Fld 7</v>
          </cell>
          <cell r="E51">
            <v>43214</v>
          </cell>
          <cell r="G51" t="str">
            <v>Tue</v>
          </cell>
          <cell r="I51">
            <v>0.75</v>
          </cell>
          <cell r="K51" t="str">
            <v>NCYB Fld 7</v>
          </cell>
          <cell r="M51" t="str">
            <v>Junior</v>
          </cell>
          <cell r="O51" t="str">
            <v>Team 6</v>
          </cell>
          <cell r="Q51" t="str">
            <v>Team 9</v>
          </cell>
          <cell r="S51" t="str">
            <v>Junior Team 6</v>
          </cell>
          <cell r="U51" t="str">
            <v>Junior Team 9</v>
          </cell>
          <cell r="W51" t="str">
            <v>Burger 21</v>
          </cell>
          <cell r="Y51" t="str">
            <v>Dufrense &amp; Cavanaugh Funeral Home</v>
          </cell>
        </row>
        <row r="52">
          <cell r="D52" t="str">
            <v>432140.75NCYB Fld 8</v>
          </cell>
          <cell r="E52">
            <v>43214</v>
          </cell>
          <cell r="G52" t="str">
            <v>Tue</v>
          </cell>
          <cell r="I52">
            <v>0.75</v>
          </cell>
          <cell r="K52" t="str">
            <v>NCYB Fld 8</v>
          </cell>
          <cell r="M52" t="str">
            <v>Minor</v>
          </cell>
          <cell r="O52" t="str">
            <v>Team 5</v>
          </cell>
          <cell r="Q52" t="str">
            <v>Team 4</v>
          </cell>
          <cell r="S52" t="str">
            <v>Minor Team 5</v>
          </cell>
          <cell r="U52" t="str">
            <v>Minor Team 4</v>
          </cell>
          <cell r="W52" t="str">
            <v>Stewarts Shops</v>
          </cell>
          <cell r="Y52" t="str">
            <v>Bella Napoli Bakery</v>
          </cell>
        </row>
        <row r="53">
          <cell r="D53" t="str">
            <v>432140.791666666666667NCYB Fld 1</v>
          </cell>
          <cell r="E53">
            <v>43214</v>
          </cell>
          <cell r="G53" t="str">
            <v>Tue</v>
          </cell>
          <cell r="I53">
            <v>0.79166666666666663</v>
          </cell>
          <cell r="K53" t="str">
            <v>NCYB Fld 1</v>
          </cell>
          <cell r="M53" t="str">
            <v>Babe Ruth</v>
          </cell>
          <cell r="O53" t="str">
            <v>Team 3</v>
          </cell>
          <cell r="Q53" t="str">
            <v>Team 5</v>
          </cell>
          <cell r="S53" t="str">
            <v>Babe Ruth Team 3</v>
          </cell>
          <cell r="U53" t="str">
            <v>Babe Ruth Team 5</v>
          </cell>
          <cell r="W53" t="str">
            <v>Latham 76 Diner</v>
          </cell>
          <cell r="Y53" t="str">
            <v>Waste Connections</v>
          </cell>
        </row>
        <row r="54">
          <cell r="D54" t="str">
            <v>432150.75NCYB Fld 3</v>
          </cell>
          <cell r="E54">
            <v>43215</v>
          </cell>
          <cell r="G54" t="str">
            <v>Wed</v>
          </cell>
          <cell r="I54">
            <v>0.75</v>
          </cell>
          <cell r="K54" t="str">
            <v>NCYB Fld 3</v>
          </cell>
          <cell r="M54" t="str">
            <v>Major</v>
          </cell>
          <cell r="O54" t="str">
            <v>Team 4</v>
          </cell>
          <cell r="Q54" t="str">
            <v>Team 6</v>
          </cell>
          <cell r="S54" t="str">
            <v>Major Team 4</v>
          </cell>
          <cell r="U54" t="str">
            <v>Major Team 6</v>
          </cell>
          <cell r="W54" t="str">
            <v>NVS Landscaping</v>
          </cell>
          <cell r="Y54" t="str">
            <v>Adirondack Orthodontics</v>
          </cell>
        </row>
        <row r="55">
          <cell r="D55" t="str">
            <v>432150.75NCYB Fld 4</v>
          </cell>
          <cell r="E55">
            <v>43215</v>
          </cell>
          <cell r="G55" t="str">
            <v>Wed</v>
          </cell>
          <cell r="I55">
            <v>0.75</v>
          </cell>
          <cell r="K55" t="str">
            <v>NCYB Fld 4</v>
          </cell>
          <cell r="M55" t="str">
            <v>Intermediate</v>
          </cell>
          <cell r="O55" t="str">
            <v>Team 4</v>
          </cell>
          <cell r="Q55" t="str">
            <v>Team 8</v>
          </cell>
          <cell r="S55" t="str">
            <v>Intermediate Team 4</v>
          </cell>
          <cell r="U55" t="str">
            <v>Intermediate Team 8</v>
          </cell>
          <cell r="W55" t="str">
            <v>518 Realty</v>
          </cell>
          <cell r="Y55" t="str">
            <v>Bellini's Counter</v>
          </cell>
        </row>
        <row r="56">
          <cell r="D56" t="str">
            <v>432150.75NCYB Fld 5</v>
          </cell>
          <cell r="E56">
            <v>43215</v>
          </cell>
          <cell r="G56" t="str">
            <v>Wed</v>
          </cell>
          <cell r="I56">
            <v>0.75</v>
          </cell>
          <cell r="K56" t="str">
            <v>NCYB Fld 5</v>
          </cell>
          <cell r="M56" t="str">
            <v>Junior</v>
          </cell>
          <cell r="O56" t="str">
            <v>Team 2</v>
          </cell>
          <cell r="Q56" t="str">
            <v>Team 1</v>
          </cell>
          <cell r="S56" t="str">
            <v>Junior Team 2</v>
          </cell>
          <cell r="U56" t="str">
            <v>Junior Team 1</v>
          </cell>
          <cell r="W56" t="str">
            <v>Pioneer Bank</v>
          </cell>
          <cell r="Y56" t="str">
            <v>Mel Carr Electric</v>
          </cell>
        </row>
        <row r="57">
          <cell r="D57" t="str">
            <v>432150.75NCYB Fld 6</v>
          </cell>
          <cell r="E57">
            <v>43215</v>
          </cell>
          <cell r="G57" t="str">
            <v>Wed</v>
          </cell>
          <cell r="I57">
            <v>0.75</v>
          </cell>
          <cell r="K57" t="str">
            <v>NCYB Fld 6</v>
          </cell>
          <cell r="M57" t="str">
            <v>Junior</v>
          </cell>
          <cell r="O57" t="str">
            <v>Team 11</v>
          </cell>
          <cell r="Q57" t="str">
            <v>Team 4</v>
          </cell>
          <cell r="S57" t="str">
            <v>Junior Team 11</v>
          </cell>
          <cell r="U57" t="str">
            <v>Junior Team 4</v>
          </cell>
          <cell r="W57" t="str">
            <v>Verizon</v>
          </cell>
          <cell r="Y57" t="str">
            <v>Nationwide Agency -- Elaine Ramundo</v>
          </cell>
        </row>
        <row r="58">
          <cell r="D58" t="str">
            <v>432150.791666666666667NCYB Fld 1</v>
          </cell>
          <cell r="E58">
            <v>43215</v>
          </cell>
          <cell r="G58" t="str">
            <v>Wed</v>
          </cell>
          <cell r="I58">
            <v>0.79166666666666663</v>
          </cell>
          <cell r="K58" t="str">
            <v>NCYB Fld 1</v>
          </cell>
          <cell r="M58" t="str">
            <v>Babe Ruth</v>
          </cell>
          <cell r="O58" t="str">
            <v>Team 2</v>
          </cell>
          <cell r="Q58" t="str">
            <v>Team 1</v>
          </cell>
          <cell r="S58" t="str">
            <v>Babe Ruth Team 2</v>
          </cell>
          <cell r="U58" t="str">
            <v>Babe Ruth Team 1</v>
          </cell>
          <cell r="W58" t="str">
            <v>Joe Contois Home Inspection</v>
          </cell>
          <cell r="Y58" t="str">
            <v>UpTime Consulting</v>
          </cell>
        </row>
        <row r="59">
          <cell r="D59" t="str">
            <v>432160.75NCYB Fld 3</v>
          </cell>
          <cell r="E59">
            <v>43216</v>
          </cell>
          <cell r="G59" t="str">
            <v>Thu</v>
          </cell>
          <cell r="I59">
            <v>0.75</v>
          </cell>
          <cell r="K59" t="str">
            <v>NCYB Fld 3</v>
          </cell>
          <cell r="M59" t="str">
            <v>Major</v>
          </cell>
          <cell r="O59" t="str">
            <v>Team 5</v>
          </cell>
          <cell r="Q59" t="str">
            <v>Team 2</v>
          </cell>
          <cell r="S59" t="str">
            <v>Major Team 5</v>
          </cell>
          <cell r="U59" t="str">
            <v>Major Team 2</v>
          </cell>
          <cell r="W59" t="str">
            <v>Roman Pizza</v>
          </cell>
          <cell r="Y59" t="str">
            <v>Garage Kings</v>
          </cell>
        </row>
        <row r="60">
          <cell r="D60" t="str">
            <v>432160.75NCYB Fld 4</v>
          </cell>
          <cell r="E60">
            <v>43216</v>
          </cell>
          <cell r="G60" t="str">
            <v>Thu</v>
          </cell>
          <cell r="I60">
            <v>0.75</v>
          </cell>
          <cell r="K60" t="str">
            <v>NCYB Fld 4</v>
          </cell>
          <cell r="M60" t="str">
            <v>Intermediate</v>
          </cell>
          <cell r="O60" t="str">
            <v>Team 7</v>
          </cell>
          <cell r="Q60" t="str">
            <v>Team 3</v>
          </cell>
          <cell r="S60" t="str">
            <v>Intermediate Team 7</v>
          </cell>
          <cell r="U60" t="str">
            <v>Intermediate Team 3</v>
          </cell>
          <cell r="W60" t="str">
            <v>Vent Fitness</v>
          </cell>
          <cell r="Y60" t="str">
            <v>Bell Financial</v>
          </cell>
        </row>
        <row r="61">
          <cell r="D61" t="str">
            <v>432160.75NCYB Fld 5</v>
          </cell>
          <cell r="E61">
            <v>43216</v>
          </cell>
          <cell r="G61" t="str">
            <v>Thu</v>
          </cell>
          <cell r="I61">
            <v>0.75</v>
          </cell>
          <cell r="K61" t="str">
            <v>NCYB Fld 5</v>
          </cell>
          <cell r="M61" t="str">
            <v>Junior</v>
          </cell>
          <cell r="O61" t="str">
            <v>Team 10</v>
          </cell>
          <cell r="Q61" t="str">
            <v>Team 5</v>
          </cell>
          <cell r="S61" t="str">
            <v>Junior Team 10</v>
          </cell>
          <cell r="U61" t="str">
            <v>Junior Team 5</v>
          </cell>
          <cell r="W61" t="str">
            <v>518 Realty -- Jessica Bedard</v>
          </cell>
          <cell r="Y61" t="str">
            <v>All Stars Academy</v>
          </cell>
        </row>
        <row r="62">
          <cell r="D62" t="str">
            <v>432160.75NCYB Fld 6</v>
          </cell>
          <cell r="E62">
            <v>43216</v>
          </cell>
          <cell r="G62" t="str">
            <v>Thu</v>
          </cell>
          <cell r="I62">
            <v>0.75</v>
          </cell>
          <cell r="K62" t="str">
            <v>NCYB Fld 6</v>
          </cell>
          <cell r="M62" t="str">
            <v>Junior</v>
          </cell>
          <cell r="O62" t="str">
            <v>Team 7</v>
          </cell>
          <cell r="Q62" t="str">
            <v>Team 8</v>
          </cell>
          <cell r="S62" t="str">
            <v>Junior Team 7</v>
          </cell>
          <cell r="U62" t="str">
            <v>Junior Team 8</v>
          </cell>
          <cell r="W62" t="str">
            <v>CAP COM FCU</v>
          </cell>
          <cell r="Y62" t="str">
            <v>Carpet One</v>
          </cell>
        </row>
        <row r="63">
          <cell r="D63" t="str">
            <v>432160.75NCYB Fld 7</v>
          </cell>
          <cell r="E63">
            <v>43216</v>
          </cell>
          <cell r="G63" t="str">
            <v>Thu</v>
          </cell>
          <cell r="I63">
            <v>0.75</v>
          </cell>
          <cell r="K63" t="str">
            <v>NCYB Fld 7</v>
          </cell>
          <cell r="M63" t="str">
            <v>Minor</v>
          </cell>
          <cell r="O63" t="str">
            <v>Team 2</v>
          </cell>
          <cell r="Q63" t="str">
            <v>Team 3</v>
          </cell>
          <cell r="S63" t="str">
            <v>Minor Team 2</v>
          </cell>
          <cell r="U63" t="str">
            <v>Minor Team 3</v>
          </cell>
          <cell r="W63" t="str">
            <v>Abele Tractor</v>
          </cell>
          <cell r="Y63" t="str">
            <v>Joe Contois Home Inspection</v>
          </cell>
        </row>
        <row r="64">
          <cell r="D64" t="str">
            <v>432160.75NCYB Fld 8</v>
          </cell>
          <cell r="E64">
            <v>43216</v>
          </cell>
          <cell r="G64" t="str">
            <v>Thu</v>
          </cell>
          <cell r="I64">
            <v>0.75</v>
          </cell>
          <cell r="K64" t="str">
            <v>NCYB Fld 8</v>
          </cell>
          <cell r="M64" t="str">
            <v>Minor</v>
          </cell>
          <cell r="O64" t="str">
            <v>Team 6</v>
          </cell>
          <cell r="Q64" t="str">
            <v>Team 1</v>
          </cell>
          <cell r="S64" t="str">
            <v>Minor Team 6</v>
          </cell>
          <cell r="U64" t="str">
            <v>Minor Team 1</v>
          </cell>
          <cell r="W64" t="str">
            <v>Deckers Landscaping &amp; Aquatics</v>
          </cell>
          <cell r="Y64" t="str">
            <v>Mel Carr Electric</v>
          </cell>
        </row>
        <row r="65">
          <cell r="D65" t="str">
            <v>432180.416666666666667NCYB Fld 5</v>
          </cell>
          <cell r="E65">
            <v>43218</v>
          </cell>
          <cell r="G65" t="str">
            <v>Sat</v>
          </cell>
          <cell r="I65">
            <v>0.41666666666666669</v>
          </cell>
          <cell r="K65" t="str">
            <v>NCYB Fld 5</v>
          </cell>
          <cell r="M65" t="str">
            <v>Rookie</v>
          </cell>
          <cell r="O65" t="str">
            <v>Team 1</v>
          </cell>
          <cell r="Q65" t="str">
            <v>Team 3</v>
          </cell>
          <cell r="S65" t="str">
            <v>Rookie Team 1</v>
          </cell>
          <cell r="U65" t="str">
            <v>Rookie Team 3</v>
          </cell>
          <cell r="W65" t="str">
            <v>Chem Treat</v>
          </cell>
          <cell r="Y65" t="str">
            <v>Kids Express Learning Center</v>
          </cell>
        </row>
        <row r="66">
          <cell r="D66" t="str">
            <v>432180.416666666666667NCYB Fld 6</v>
          </cell>
          <cell r="E66">
            <v>43218</v>
          </cell>
          <cell r="G66" t="str">
            <v>Sat</v>
          </cell>
          <cell r="I66">
            <v>0.41666666666666669</v>
          </cell>
          <cell r="K66" t="str">
            <v>NCYB Fld 6</v>
          </cell>
          <cell r="M66" t="str">
            <v>Rookie</v>
          </cell>
          <cell r="O66" t="str">
            <v>Team 6</v>
          </cell>
          <cell r="Q66" t="str">
            <v>Team 8</v>
          </cell>
          <cell r="S66" t="str">
            <v>Rookie Team 6</v>
          </cell>
          <cell r="U66" t="str">
            <v>Rookie Team 8</v>
          </cell>
          <cell r="W66" t="str">
            <v>Kinderhook Bank</v>
          </cell>
          <cell r="Y66" t="str">
            <v>Graney King Financial Advisors</v>
          </cell>
        </row>
        <row r="67">
          <cell r="D67" t="str">
            <v>432180.416666666666667NCYB Fld 7</v>
          </cell>
          <cell r="E67">
            <v>43218</v>
          </cell>
          <cell r="G67" t="str">
            <v>Sat</v>
          </cell>
          <cell r="I67">
            <v>0.41666666666666669</v>
          </cell>
          <cell r="K67" t="str">
            <v>NCYB Fld 7</v>
          </cell>
          <cell r="M67" t="str">
            <v>Rookie</v>
          </cell>
          <cell r="O67" t="str">
            <v>Team 4</v>
          </cell>
          <cell r="Q67" t="str">
            <v>Team 2</v>
          </cell>
          <cell r="S67" t="str">
            <v>Rookie Team 4</v>
          </cell>
          <cell r="U67" t="str">
            <v>Rookie Team 2</v>
          </cell>
          <cell r="W67" t="str">
            <v>Hospitality Restaurant Group (TacoBell)</v>
          </cell>
          <cell r="Y67" t="str">
            <v>Amazing Athletes</v>
          </cell>
        </row>
        <row r="68">
          <cell r="D68" t="str">
            <v>432180.416666666666667NCYB Fld 8</v>
          </cell>
          <cell r="E68">
            <v>43218</v>
          </cell>
          <cell r="G68" t="str">
            <v>Sat</v>
          </cell>
          <cell r="I68">
            <v>0.41666666666666669</v>
          </cell>
          <cell r="K68" t="str">
            <v>NCYB Fld 8</v>
          </cell>
          <cell r="M68" t="str">
            <v>Rookie</v>
          </cell>
          <cell r="O68" t="str">
            <v>Team 5</v>
          </cell>
          <cell r="Q68" t="str">
            <v>Team 7</v>
          </cell>
          <cell r="S68" t="str">
            <v>Rookie Team 5</v>
          </cell>
          <cell r="U68" t="str">
            <v>Rookie Team 7</v>
          </cell>
          <cell r="W68" t="str">
            <v>Hannaford Supermarkets</v>
          </cell>
          <cell r="Y68" t="str">
            <v>Ben's Green Drakkoman</v>
          </cell>
        </row>
        <row r="69">
          <cell r="D69" t="str">
            <v>432180.479166666666667NCYB Fld 3</v>
          </cell>
          <cell r="E69">
            <v>43218</v>
          </cell>
          <cell r="G69" t="str">
            <v>Sat</v>
          </cell>
          <cell r="I69">
            <v>0.47916666666666669</v>
          </cell>
          <cell r="K69" t="str">
            <v>NCYB Fld 3</v>
          </cell>
          <cell r="M69" t="str">
            <v>Major</v>
          </cell>
          <cell r="O69" t="str">
            <v>Team 5</v>
          </cell>
          <cell r="Q69" t="str">
            <v>Team 4</v>
          </cell>
          <cell r="S69" t="str">
            <v>Major Team 5</v>
          </cell>
          <cell r="U69" t="str">
            <v>Major Team 4</v>
          </cell>
          <cell r="W69" t="str">
            <v>Roman Pizza</v>
          </cell>
          <cell r="Y69" t="str">
            <v>NVS Landscaping</v>
          </cell>
        </row>
        <row r="70">
          <cell r="D70" t="str">
            <v>432180.479166666666667NCYB Fld 4</v>
          </cell>
          <cell r="E70">
            <v>43218</v>
          </cell>
          <cell r="G70" t="str">
            <v>Sat</v>
          </cell>
          <cell r="I70">
            <v>0.47916666666666669</v>
          </cell>
          <cell r="K70" t="str">
            <v>NCYB Fld 4</v>
          </cell>
          <cell r="M70" t="str">
            <v>Intermediate</v>
          </cell>
          <cell r="O70" t="str">
            <v>Team 2</v>
          </cell>
          <cell r="Q70" t="str">
            <v>Team 3</v>
          </cell>
          <cell r="S70" t="str">
            <v>Intermediate Team 2</v>
          </cell>
          <cell r="U70" t="str">
            <v>Intermediate Team 3</v>
          </cell>
          <cell r="W70" t="str">
            <v>Gialanella Family Dentistry</v>
          </cell>
          <cell r="Y70" t="str">
            <v>Bell Financial</v>
          </cell>
        </row>
        <row r="71">
          <cell r="D71" t="str">
            <v>432180.479166666666667NCYB Fld 5</v>
          </cell>
          <cell r="E71">
            <v>43218</v>
          </cell>
          <cell r="G71" t="str">
            <v>Sat</v>
          </cell>
          <cell r="I71">
            <v>0.47916666666666669</v>
          </cell>
          <cell r="K71" t="str">
            <v>NCYB Fld 5</v>
          </cell>
          <cell r="M71" t="str">
            <v>Intermediate</v>
          </cell>
          <cell r="O71" t="str">
            <v>Team 7</v>
          </cell>
          <cell r="Q71" t="str">
            <v>Team 6</v>
          </cell>
          <cell r="S71" t="str">
            <v>Intermediate Team 7</v>
          </cell>
          <cell r="U71" t="str">
            <v>Intermediate Team 6</v>
          </cell>
          <cell r="W71" t="str">
            <v>Vent Fitness</v>
          </cell>
          <cell r="Y71" t="str">
            <v>Dicks Sporting Goods</v>
          </cell>
        </row>
        <row r="72">
          <cell r="D72" t="str">
            <v>432180.479166666666667NCYB Fld 6</v>
          </cell>
          <cell r="E72">
            <v>43218</v>
          </cell>
          <cell r="G72" t="str">
            <v>Sat</v>
          </cell>
          <cell r="I72">
            <v>0.47916666666666669</v>
          </cell>
          <cell r="K72" t="str">
            <v>NCYB Fld 6</v>
          </cell>
          <cell r="M72" t="str">
            <v>Minor</v>
          </cell>
          <cell r="O72" t="str">
            <v>Team 4</v>
          </cell>
          <cell r="Q72" t="str">
            <v>Team 1</v>
          </cell>
          <cell r="S72" t="str">
            <v>Minor Team 4</v>
          </cell>
          <cell r="U72" t="str">
            <v>Minor Team 1</v>
          </cell>
          <cell r="W72" t="str">
            <v>Bella Napoli Bakery</v>
          </cell>
          <cell r="Y72" t="str">
            <v>Mel Carr Electric</v>
          </cell>
        </row>
        <row r="73">
          <cell r="D73" t="str">
            <v>432180.479166666666667NCYB Fld 7</v>
          </cell>
          <cell r="E73">
            <v>43218</v>
          </cell>
          <cell r="G73" t="str">
            <v>Sat</v>
          </cell>
          <cell r="I73">
            <v>0.47916666666666669</v>
          </cell>
          <cell r="K73" t="str">
            <v>NCYB Fld 7</v>
          </cell>
          <cell r="M73" t="str">
            <v>Minor</v>
          </cell>
          <cell r="O73" t="str">
            <v>Team 3</v>
          </cell>
          <cell r="Q73" t="str">
            <v>Team 5</v>
          </cell>
          <cell r="S73" t="str">
            <v>Minor Team 3</v>
          </cell>
          <cell r="U73" t="str">
            <v>Minor Team 5</v>
          </cell>
          <cell r="W73" t="str">
            <v>Joe Contois Home Inspection</v>
          </cell>
          <cell r="Y73" t="str">
            <v>Stewarts Shops</v>
          </cell>
        </row>
        <row r="74">
          <cell r="D74" t="str">
            <v>432180.479166666666667NCYB Fld 8</v>
          </cell>
          <cell r="E74">
            <v>43218</v>
          </cell>
          <cell r="G74" t="str">
            <v>Sat</v>
          </cell>
          <cell r="I74">
            <v>0.47916666666666669</v>
          </cell>
          <cell r="K74" t="str">
            <v>NCYB Fld 8</v>
          </cell>
          <cell r="M74" t="str">
            <v>Minor</v>
          </cell>
          <cell r="O74" t="str">
            <v>Team 6</v>
          </cell>
          <cell r="Q74" t="str">
            <v>Team 2</v>
          </cell>
          <cell r="S74" t="str">
            <v>Minor Team 6</v>
          </cell>
          <cell r="U74" t="str">
            <v>Minor Team 2</v>
          </cell>
          <cell r="W74" t="str">
            <v>Deckers Landscaping &amp; Aquatics</v>
          </cell>
          <cell r="Y74" t="str">
            <v>Abele Tractor</v>
          </cell>
        </row>
        <row r="75">
          <cell r="D75" t="str">
            <v>432180.583333333333333NCYB Fld 1</v>
          </cell>
          <cell r="E75">
            <v>43218</v>
          </cell>
          <cell r="G75" t="str">
            <v>Sat</v>
          </cell>
          <cell r="I75">
            <v>0.58333333333333337</v>
          </cell>
          <cell r="K75" t="str">
            <v>NCYB Fld 1</v>
          </cell>
          <cell r="M75" t="str">
            <v>Babe Ruth</v>
          </cell>
          <cell r="O75" t="str">
            <v>Team 4</v>
          </cell>
          <cell r="Q75" t="str">
            <v>Team 1</v>
          </cell>
          <cell r="S75" t="str">
            <v>Babe Ruth Team 4</v>
          </cell>
          <cell r="U75" t="str">
            <v>Babe Ruth Team 1</v>
          </cell>
          <cell r="W75" t="str">
            <v>Wal Mart</v>
          </cell>
          <cell r="Y75" t="str">
            <v>UpTime Consulting</v>
          </cell>
        </row>
        <row r="76">
          <cell r="D76" t="str">
            <v>432180.583333333333333NCYB Fld 2</v>
          </cell>
          <cell r="E76">
            <v>43218</v>
          </cell>
          <cell r="G76" t="str">
            <v>Sat</v>
          </cell>
          <cell r="I76">
            <v>0.58333333333333337</v>
          </cell>
          <cell r="K76" t="str">
            <v>NCYB Fld 2</v>
          </cell>
          <cell r="M76" t="str">
            <v>Babe Ruth</v>
          </cell>
          <cell r="O76" t="str">
            <v>Team 5</v>
          </cell>
          <cell r="Q76" t="str">
            <v>Team 4</v>
          </cell>
          <cell r="S76" t="str">
            <v>Babe Ruth Team 5</v>
          </cell>
          <cell r="U76" t="str">
            <v>Babe Ruth Team 4</v>
          </cell>
          <cell r="W76" t="str">
            <v>Waste Connections</v>
          </cell>
          <cell r="Y76" t="str">
            <v>Wal Mart</v>
          </cell>
        </row>
        <row r="77">
          <cell r="D77" t="str">
            <v>432180.583333333333333NCYB Fld 3</v>
          </cell>
          <cell r="E77">
            <v>43218</v>
          </cell>
          <cell r="G77" t="str">
            <v>Sat</v>
          </cell>
          <cell r="I77">
            <v>0.58333333333333337</v>
          </cell>
          <cell r="K77" t="str">
            <v>NCYB Fld 3</v>
          </cell>
          <cell r="M77" t="str">
            <v>Major</v>
          </cell>
          <cell r="O77" t="str">
            <v>Team 2</v>
          </cell>
          <cell r="Q77" t="str">
            <v>Team 3</v>
          </cell>
          <cell r="S77" t="str">
            <v>Major Team 2</v>
          </cell>
          <cell r="U77" t="str">
            <v>Major Team 3</v>
          </cell>
          <cell r="W77" t="str">
            <v>Garage Kings</v>
          </cell>
          <cell r="Y77" t="str">
            <v>The Corner Deli</v>
          </cell>
        </row>
        <row r="78">
          <cell r="D78" t="str">
            <v>432180.583333333333333NCYB Fld 4</v>
          </cell>
          <cell r="E78">
            <v>43218</v>
          </cell>
          <cell r="G78" t="str">
            <v>Sat</v>
          </cell>
          <cell r="I78">
            <v>0.58333333333333337</v>
          </cell>
          <cell r="K78" t="str">
            <v>NCYB Fld 4</v>
          </cell>
          <cell r="M78" t="str">
            <v>Intermediate</v>
          </cell>
          <cell r="O78" t="str">
            <v>Team 4</v>
          </cell>
          <cell r="Q78" t="str">
            <v>Team 1</v>
          </cell>
          <cell r="S78" t="str">
            <v>Intermediate Team 4</v>
          </cell>
          <cell r="U78" t="str">
            <v>Intermediate Team 1</v>
          </cell>
          <cell r="W78" t="str">
            <v>518 Realty</v>
          </cell>
          <cell r="Y78" t="str">
            <v>Adirondack Orthodontics</v>
          </cell>
        </row>
        <row r="79">
          <cell r="D79" t="str">
            <v>432180.583333333333333NCYB Fld 5</v>
          </cell>
          <cell r="E79">
            <v>43218</v>
          </cell>
          <cell r="G79" t="str">
            <v>Sat</v>
          </cell>
          <cell r="I79">
            <v>0.58333333333333337</v>
          </cell>
          <cell r="K79" t="str">
            <v>NCYB Fld 5</v>
          </cell>
          <cell r="M79" t="str">
            <v>Junior</v>
          </cell>
          <cell r="O79" t="str">
            <v>Team 2</v>
          </cell>
          <cell r="Q79" t="str">
            <v>Team 9</v>
          </cell>
          <cell r="S79" t="str">
            <v>Junior Team 2</v>
          </cell>
          <cell r="U79" t="str">
            <v>Junior Team 9</v>
          </cell>
          <cell r="W79" t="str">
            <v>Pioneer Bank</v>
          </cell>
          <cell r="Y79" t="str">
            <v>Dufrense &amp; Cavanaugh Funeral Home</v>
          </cell>
        </row>
        <row r="80">
          <cell r="D80" t="str">
            <v>432180.583333333333333NCYB Fld 6</v>
          </cell>
          <cell r="E80">
            <v>43218</v>
          </cell>
          <cell r="G80" t="str">
            <v>Sat</v>
          </cell>
          <cell r="I80">
            <v>0.58333333333333337</v>
          </cell>
          <cell r="K80" t="str">
            <v>NCYB Fld 6</v>
          </cell>
          <cell r="M80" t="str">
            <v>Junior</v>
          </cell>
          <cell r="O80" t="str">
            <v>Team 4</v>
          </cell>
          <cell r="Q80" t="str">
            <v>Team 7</v>
          </cell>
          <cell r="S80" t="str">
            <v>Junior Team 4</v>
          </cell>
          <cell r="U80" t="str">
            <v>Junior Team 7</v>
          </cell>
          <cell r="W80" t="str">
            <v>Nationwide Agency -- Elaine Ramundo</v>
          </cell>
          <cell r="Y80" t="str">
            <v>CAP COM FCU</v>
          </cell>
        </row>
        <row r="81">
          <cell r="D81" t="str">
            <v>432180.583333333333333NCYB Fld 7</v>
          </cell>
          <cell r="E81">
            <v>43218</v>
          </cell>
          <cell r="G81" t="str">
            <v>Sat</v>
          </cell>
          <cell r="I81">
            <v>0.58333333333333337</v>
          </cell>
          <cell r="K81" t="str">
            <v>NCYB Fld 7</v>
          </cell>
          <cell r="M81" t="str">
            <v>Junior</v>
          </cell>
          <cell r="O81" t="str">
            <v>Team 3</v>
          </cell>
          <cell r="Q81" t="str">
            <v>Team 8</v>
          </cell>
          <cell r="S81" t="str">
            <v>Junior Team 3</v>
          </cell>
          <cell r="U81" t="str">
            <v>Junior Team 8</v>
          </cell>
          <cell r="W81" t="str">
            <v>SS Food</v>
          </cell>
          <cell r="Y81" t="str">
            <v>Carpet One</v>
          </cell>
        </row>
        <row r="82">
          <cell r="D82" t="str">
            <v>432180.6875NCYB Fld 1</v>
          </cell>
          <cell r="E82">
            <v>43218</v>
          </cell>
          <cell r="G82" t="str">
            <v>Sat</v>
          </cell>
          <cell r="I82">
            <v>0.6875</v>
          </cell>
          <cell r="K82" t="str">
            <v>NCYB Fld 1</v>
          </cell>
          <cell r="M82" t="str">
            <v>Babe Ruth</v>
          </cell>
          <cell r="O82" t="str">
            <v>Team 2</v>
          </cell>
          <cell r="Q82" t="str">
            <v>Team 3</v>
          </cell>
          <cell r="S82" t="str">
            <v>Babe Ruth Team 2</v>
          </cell>
          <cell r="U82" t="str">
            <v>Babe Ruth Team 3</v>
          </cell>
          <cell r="W82" t="str">
            <v>Joe Contois Home Inspection</v>
          </cell>
          <cell r="Y82" t="str">
            <v>Latham 76 Diner</v>
          </cell>
        </row>
        <row r="83">
          <cell r="D83" t="str">
            <v>432180.6875NCYB Fld 3</v>
          </cell>
          <cell r="E83">
            <v>43218</v>
          </cell>
          <cell r="G83" t="str">
            <v>Sat</v>
          </cell>
          <cell r="I83">
            <v>0.6875</v>
          </cell>
          <cell r="K83" t="str">
            <v>NCYB Fld 3</v>
          </cell>
          <cell r="M83" t="str">
            <v>Major</v>
          </cell>
          <cell r="O83" t="str">
            <v>Team 6</v>
          </cell>
          <cell r="Q83" t="str">
            <v>Team 1</v>
          </cell>
          <cell r="S83" t="str">
            <v>Major Team 6</v>
          </cell>
          <cell r="U83" t="str">
            <v>Major Team 1</v>
          </cell>
          <cell r="W83" t="str">
            <v>Adirondack Orthodontics</v>
          </cell>
          <cell r="Y83" t="str">
            <v>Awards By Walsh</v>
          </cell>
        </row>
        <row r="84">
          <cell r="D84" t="str">
            <v>432180.6875NCYB Fld 4</v>
          </cell>
          <cell r="E84">
            <v>43218</v>
          </cell>
          <cell r="G84" t="str">
            <v>Sat</v>
          </cell>
          <cell r="I84">
            <v>0.6875</v>
          </cell>
          <cell r="K84" t="str">
            <v>NCYB Fld 4</v>
          </cell>
          <cell r="M84" t="str">
            <v>Intermediate</v>
          </cell>
          <cell r="O84" t="str">
            <v>Team 8</v>
          </cell>
          <cell r="Q84" t="str">
            <v>Team 5</v>
          </cell>
          <cell r="S84" t="str">
            <v>Intermediate Team 8</v>
          </cell>
          <cell r="U84" t="str">
            <v>Intermediate Team 5</v>
          </cell>
          <cell r="W84" t="str">
            <v>Bellini's Counter</v>
          </cell>
          <cell r="Y84" t="str">
            <v xml:space="preserve">Dreyer Boyajian </v>
          </cell>
        </row>
        <row r="85">
          <cell r="D85" t="str">
            <v>432180.6875NCYB Fld 5</v>
          </cell>
          <cell r="E85">
            <v>43218</v>
          </cell>
          <cell r="G85" t="str">
            <v>Sat</v>
          </cell>
          <cell r="I85">
            <v>0.6875</v>
          </cell>
          <cell r="K85" t="str">
            <v>NCYB Fld 5</v>
          </cell>
          <cell r="M85" t="str">
            <v>Junior</v>
          </cell>
          <cell r="O85" t="str">
            <v>Team 1</v>
          </cell>
          <cell r="Q85" t="str">
            <v>Team 11</v>
          </cell>
          <cell r="S85" t="str">
            <v>Junior Team 1</v>
          </cell>
          <cell r="U85" t="str">
            <v>Junior Team 11</v>
          </cell>
          <cell r="W85" t="str">
            <v>Mel Carr Electric</v>
          </cell>
          <cell r="Y85" t="str">
            <v>Verizon</v>
          </cell>
        </row>
        <row r="86">
          <cell r="D86" t="str">
            <v>432180.6875NCYB Fld 6</v>
          </cell>
          <cell r="E86">
            <v>43218</v>
          </cell>
          <cell r="G86" t="str">
            <v>Sat</v>
          </cell>
          <cell r="I86">
            <v>0.6875</v>
          </cell>
          <cell r="K86" t="str">
            <v>NCYB Fld 6</v>
          </cell>
          <cell r="M86" t="str">
            <v>Junior</v>
          </cell>
          <cell r="O86" t="str">
            <v>Team 5</v>
          </cell>
          <cell r="Q86" t="str">
            <v>Team 6</v>
          </cell>
          <cell r="S86" t="str">
            <v>Junior Team 5</v>
          </cell>
          <cell r="U86" t="str">
            <v>Junior Team 6</v>
          </cell>
          <cell r="W86" t="str">
            <v>All Stars Academy</v>
          </cell>
          <cell r="Y86" t="str">
            <v>Burger 21</v>
          </cell>
        </row>
        <row r="87">
          <cell r="D87" t="str">
            <v>432210.75NCYB Fld 3</v>
          </cell>
          <cell r="E87">
            <v>43221</v>
          </cell>
          <cell r="G87" t="str">
            <v>Tue</v>
          </cell>
          <cell r="I87">
            <v>0.75</v>
          </cell>
          <cell r="K87" t="str">
            <v>NCYB Fld 3</v>
          </cell>
          <cell r="M87" t="str">
            <v>Major</v>
          </cell>
          <cell r="O87" t="str">
            <v>Team 5</v>
          </cell>
          <cell r="Q87" t="str">
            <v>Team 6</v>
          </cell>
          <cell r="S87" t="str">
            <v>Major Team 5</v>
          </cell>
          <cell r="U87" t="str">
            <v>Major Team 6</v>
          </cell>
          <cell r="W87" t="str">
            <v>Roman Pizza</v>
          </cell>
          <cell r="Y87" t="str">
            <v>Adirondack Orthodontics</v>
          </cell>
        </row>
        <row r="88">
          <cell r="D88" t="str">
            <v>432210.75NCYB Fld 4</v>
          </cell>
          <cell r="E88">
            <v>43221</v>
          </cell>
          <cell r="G88" t="str">
            <v>Tue</v>
          </cell>
          <cell r="I88">
            <v>0.75</v>
          </cell>
          <cell r="K88" t="str">
            <v>NCYB Fld 4</v>
          </cell>
          <cell r="M88" t="str">
            <v>Intermediate</v>
          </cell>
          <cell r="O88" t="str">
            <v>Team 1</v>
          </cell>
          <cell r="Q88" t="str">
            <v>Team 7</v>
          </cell>
          <cell r="S88" t="str">
            <v>Intermediate Team 1</v>
          </cell>
          <cell r="U88" t="str">
            <v>Intermediate Team 7</v>
          </cell>
          <cell r="W88" t="str">
            <v>Adirondack Orthodontics</v>
          </cell>
          <cell r="Y88" t="str">
            <v>Vent Fitness</v>
          </cell>
        </row>
        <row r="89">
          <cell r="D89" t="str">
            <v>432210.75NCYB Fld 5</v>
          </cell>
          <cell r="E89">
            <v>43221</v>
          </cell>
          <cell r="G89" t="str">
            <v>Tue</v>
          </cell>
          <cell r="I89">
            <v>0.75</v>
          </cell>
          <cell r="K89" t="str">
            <v>NCYB Fld 5</v>
          </cell>
          <cell r="M89" t="str">
            <v>Intermediate</v>
          </cell>
          <cell r="O89" t="str">
            <v>Team 8</v>
          </cell>
          <cell r="Q89" t="str">
            <v>Team 2</v>
          </cell>
          <cell r="S89" t="str">
            <v>Intermediate Team 8</v>
          </cell>
          <cell r="U89" t="str">
            <v>Intermediate Team 2</v>
          </cell>
          <cell r="W89" t="str">
            <v>Bellini's Counter</v>
          </cell>
          <cell r="Y89" t="str">
            <v>Gialanella Family Dentistry</v>
          </cell>
        </row>
        <row r="90">
          <cell r="D90" t="str">
            <v>432210.75NCYB Fld 6</v>
          </cell>
          <cell r="E90">
            <v>43221</v>
          </cell>
          <cell r="G90" t="str">
            <v>Tue</v>
          </cell>
          <cell r="I90">
            <v>0.75</v>
          </cell>
          <cell r="K90" t="str">
            <v>NCYB Fld 6</v>
          </cell>
          <cell r="M90" t="str">
            <v>Junior</v>
          </cell>
          <cell r="O90" t="str">
            <v>Team 7</v>
          </cell>
          <cell r="Q90" t="str">
            <v>Team 3</v>
          </cell>
          <cell r="S90" t="str">
            <v>Junior Team 7</v>
          </cell>
          <cell r="U90" t="str">
            <v>Junior Team 3</v>
          </cell>
          <cell r="W90" t="str">
            <v>CAP COM FCU</v>
          </cell>
          <cell r="Y90" t="str">
            <v>SS Food</v>
          </cell>
        </row>
        <row r="91">
          <cell r="D91" t="str">
            <v>432210.75NCYB Fld 7</v>
          </cell>
          <cell r="E91">
            <v>43221</v>
          </cell>
          <cell r="G91" t="str">
            <v>Tue</v>
          </cell>
          <cell r="I91">
            <v>0.75</v>
          </cell>
          <cell r="K91" t="str">
            <v>NCYB Fld 7</v>
          </cell>
          <cell r="M91" t="str">
            <v>Junior</v>
          </cell>
          <cell r="O91" t="str">
            <v>Team 4</v>
          </cell>
          <cell r="Q91" t="str">
            <v>Team 9</v>
          </cell>
          <cell r="S91" t="str">
            <v>Junior Team 4</v>
          </cell>
          <cell r="U91" t="str">
            <v>Junior Team 9</v>
          </cell>
          <cell r="W91" t="str">
            <v>Nationwide Agency -- Elaine Ramundo</v>
          </cell>
          <cell r="Y91" t="str">
            <v>Dufrense &amp; Cavanaugh Funeral Home</v>
          </cell>
        </row>
        <row r="92">
          <cell r="D92" t="str">
            <v>432210.75NCYB Fld 8</v>
          </cell>
          <cell r="E92">
            <v>43221</v>
          </cell>
          <cell r="G92" t="str">
            <v>Tue</v>
          </cell>
          <cell r="I92">
            <v>0.75</v>
          </cell>
          <cell r="K92" t="str">
            <v>NCYB Fld 8</v>
          </cell>
          <cell r="M92" t="str">
            <v>Minor</v>
          </cell>
          <cell r="O92" t="str">
            <v>Team 3</v>
          </cell>
          <cell r="Q92" t="str">
            <v>Team 6</v>
          </cell>
          <cell r="S92" t="str">
            <v>Minor Team 3</v>
          </cell>
          <cell r="U92" t="str">
            <v>Minor Team 6</v>
          </cell>
          <cell r="W92" t="str">
            <v>Joe Contois Home Inspection</v>
          </cell>
          <cell r="Y92" t="str">
            <v>Deckers Landscaping &amp; Aquatics</v>
          </cell>
        </row>
        <row r="93">
          <cell r="D93" t="str">
            <v>432210.791666666666667NCYB Fld 1</v>
          </cell>
          <cell r="E93">
            <v>43221</v>
          </cell>
          <cell r="G93" t="str">
            <v>Tue</v>
          </cell>
          <cell r="I93">
            <v>0.79166666666666663</v>
          </cell>
          <cell r="K93" t="str">
            <v>NCYB Fld 1</v>
          </cell>
          <cell r="M93" t="str">
            <v>Babe Ruth</v>
          </cell>
          <cell r="O93" t="str">
            <v>Team 3</v>
          </cell>
          <cell r="Q93" t="str">
            <v>Team 4</v>
          </cell>
          <cell r="S93" t="str">
            <v>Babe Ruth Team 3</v>
          </cell>
          <cell r="U93" t="str">
            <v>Babe Ruth Team 4</v>
          </cell>
          <cell r="W93" t="str">
            <v>Latham 76 Diner</v>
          </cell>
          <cell r="Y93" t="str">
            <v>Wal Mart</v>
          </cell>
        </row>
        <row r="94">
          <cell r="D94" t="str">
            <v>432220.75NCYB Fld 3</v>
          </cell>
          <cell r="E94">
            <v>43222</v>
          </cell>
          <cell r="G94" t="str">
            <v>Wed</v>
          </cell>
          <cell r="I94">
            <v>0.75</v>
          </cell>
          <cell r="K94" t="str">
            <v>NCYB Fld 3</v>
          </cell>
          <cell r="M94" t="str">
            <v>Major</v>
          </cell>
          <cell r="O94" t="str">
            <v>Team 1</v>
          </cell>
          <cell r="Q94" t="str">
            <v>Team 2</v>
          </cell>
          <cell r="S94" t="str">
            <v>Major Team 1</v>
          </cell>
          <cell r="U94" t="str">
            <v>Major Team 2</v>
          </cell>
          <cell r="W94" t="str">
            <v>Awards By Walsh</v>
          </cell>
          <cell r="Y94" t="str">
            <v>Garage Kings</v>
          </cell>
        </row>
        <row r="95">
          <cell r="D95" t="str">
            <v>432220.75NCYB Fld 4</v>
          </cell>
          <cell r="E95">
            <v>43222</v>
          </cell>
          <cell r="G95" t="str">
            <v>Wed</v>
          </cell>
          <cell r="I95">
            <v>0.75</v>
          </cell>
          <cell r="K95" t="str">
            <v>NCYB Fld 4</v>
          </cell>
          <cell r="M95" t="str">
            <v>Intermediate</v>
          </cell>
          <cell r="O95" t="str">
            <v>Team 5</v>
          </cell>
          <cell r="Q95" t="str">
            <v>Team 4</v>
          </cell>
          <cell r="S95" t="str">
            <v>Intermediate Team 5</v>
          </cell>
          <cell r="U95" t="str">
            <v>Intermediate Team 4</v>
          </cell>
          <cell r="W95" t="str">
            <v xml:space="preserve">Dreyer Boyajian </v>
          </cell>
          <cell r="Y95" t="str">
            <v>518 Realty</v>
          </cell>
        </row>
        <row r="96">
          <cell r="D96" t="str">
            <v>432220.75NCYB Fld 5</v>
          </cell>
          <cell r="E96">
            <v>43222</v>
          </cell>
          <cell r="G96" t="str">
            <v>Wed</v>
          </cell>
          <cell r="I96">
            <v>0.75</v>
          </cell>
          <cell r="K96" t="str">
            <v>NCYB Fld 5</v>
          </cell>
          <cell r="M96" t="str">
            <v>Junior</v>
          </cell>
          <cell r="O96" t="str">
            <v>Team 6</v>
          </cell>
          <cell r="Q96" t="str">
            <v>Team 4</v>
          </cell>
          <cell r="S96" t="str">
            <v>Junior Team 6</v>
          </cell>
          <cell r="U96" t="str">
            <v>Junior Team 4</v>
          </cell>
          <cell r="W96" t="str">
            <v>Burger 21</v>
          </cell>
          <cell r="Y96" t="str">
            <v>Nationwide Agency -- Elaine Ramundo</v>
          </cell>
        </row>
        <row r="97">
          <cell r="D97" t="str">
            <v>432220.75NCYB Fld 6</v>
          </cell>
          <cell r="E97">
            <v>43222</v>
          </cell>
          <cell r="G97" t="str">
            <v>Wed</v>
          </cell>
          <cell r="I97">
            <v>0.75</v>
          </cell>
          <cell r="K97" t="str">
            <v>NCYB Fld 6</v>
          </cell>
          <cell r="M97" t="str">
            <v>Junior</v>
          </cell>
          <cell r="O97" t="str">
            <v>Team 5</v>
          </cell>
          <cell r="Q97" t="str">
            <v>Team 1</v>
          </cell>
          <cell r="S97" t="str">
            <v>Junior Team 5</v>
          </cell>
          <cell r="U97" t="str">
            <v>Junior Team 1</v>
          </cell>
          <cell r="W97" t="str">
            <v>All Stars Academy</v>
          </cell>
          <cell r="Y97" t="str">
            <v>Mel Carr Electric</v>
          </cell>
        </row>
        <row r="98">
          <cell r="D98" t="str">
            <v>432220.791666666666667NCYB Fld 1</v>
          </cell>
          <cell r="E98">
            <v>43222</v>
          </cell>
          <cell r="G98" t="str">
            <v>Wed</v>
          </cell>
          <cell r="I98">
            <v>0.79166666666666663</v>
          </cell>
          <cell r="K98" t="str">
            <v>NCYB Fld 1</v>
          </cell>
          <cell r="M98" t="str">
            <v>Babe Ruth</v>
          </cell>
          <cell r="O98" t="str">
            <v>Team 5</v>
          </cell>
          <cell r="Q98" t="str">
            <v>Team 2</v>
          </cell>
          <cell r="S98" t="str">
            <v>Babe Ruth Team 5</v>
          </cell>
          <cell r="U98" t="str">
            <v>Babe Ruth Team 2</v>
          </cell>
          <cell r="W98" t="str">
            <v>Waste Connections</v>
          </cell>
          <cell r="Y98" t="str">
            <v>Joe Contois Home Inspection</v>
          </cell>
        </row>
        <row r="99">
          <cell r="D99" t="str">
            <v>432230.75NCYB Fld 3</v>
          </cell>
          <cell r="E99">
            <v>43223</v>
          </cell>
          <cell r="G99" t="str">
            <v>Thu</v>
          </cell>
          <cell r="I99">
            <v>0.75</v>
          </cell>
          <cell r="K99" t="str">
            <v>NCYB Fld 3</v>
          </cell>
          <cell r="M99" t="str">
            <v>Major</v>
          </cell>
          <cell r="O99" t="str">
            <v>Team 4</v>
          </cell>
          <cell r="Q99" t="str">
            <v>Team 3</v>
          </cell>
          <cell r="S99" t="str">
            <v>Major Team 4</v>
          </cell>
          <cell r="U99" t="str">
            <v>Major Team 3</v>
          </cell>
          <cell r="W99" t="str">
            <v>NVS Landscaping</v>
          </cell>
          <cell r="Y99" t="str">
            <v>The Corner Deli</v>
          </cell>
        </row>
        <row r="100">
          <cell r="D100" t="str">
            <v>432230.75NCYB Fld 4</v>
          </cell>
          <cell r="E100">
            <v>43223</v>
          </cell>
          <cell r="G100" t="str">
            <v>Thu</v>
          </cell>
          <cell r="I100">
            <v>0.75</v>
          </cell>
          <cell r="K100" t="str">
            <v>NCYB Fld 4</v>
          </cell>
          <cell r="M100" t="str">
            <v>Intermediate</v>
          </cell>
          <cell r="O100" t="str">
            <v>Team 3</v>
          </cell>
          <cell r="Q100" t="str">
            <v>Team 6</v>
          </cell>
          <cell r="S100" t="str">
            <v>Intermediate Team 3</v>
          </cell>
          <cell r="U100" t="str">
            <v>Intermediate Team 6</v>
          </cell>
          <cell r="W100" t="str">
            <v>Bell Financial</v>
          </cell>
          <cell r="Y100" t="str">
            <v>Dicks Sporting Goods</v>
          </cell>
        </row>
        <row r="101">
          <cell r="D101" t="str">
            <v>432230.75NCYB Fld 5</v>
          </cell>
          <cell r="E101">
            <v>43223</v>
          </cell>
          <cell r="G101" t="str">
            <v>Thu</v>
          </cell>
          <cell r="I101">
            <v>0.75</v>
          </cell>
          <cell r="K101" t="str">
            <v>NCYB Fld 5</v>
          </cell>
          <cell r="M101" t="str">
            <v>Junior</v>
          </cell>
          <cell r="O101" t="str">
            <v>Team 8</v>
          </cell>
          <cell r="Q101" t="str">
            <v>Team 2</v>
          </cell>
          <cell r="S101" t="str">
            <v>Junior Team 8</v>
          </cell>
          <cell r="U101" t="str">
            <v>Junior Team 2</v>
          </cell>
          <cell r="W101" t="str">
            <v>Carpet One</v>
          </cell>
          <cell r="Y101" t="str">
            <v>Pioneer Bank</v>
          </cell>
        </row>
        <row r="102">
          <cell r="D102" t="str">
            <v>432230.75NCYB Fld 6</v>
          </cell>
          <cell r="E102">
            <v>43223</v>
          </cell>
          <cell r="G102" t="str">
            <v>Thu</v>
          </cell>
          <cell r="I102">
            <v>0.75</v>
          </cell>
          <cell r="K102" t="str">
            <v>NCYB Fld 6</v>
          </cell>
          <cell r="M102" t="str">
            <v>Junior</v>
          </cell>
          <cell r="O102" t="str">
            <v>Team 11</v>
          </cell>
          <cell r="Q102" t="str">
            <v>Team 10</v>
          </cell>
          <cell r="S102" t="str">
            <v>Junior Team 11</v>
          </cell>
          <cell r="U102" t="str">
            <v>Junior Team 10</v>
          </cell>
          <cell r="W102" t="str">
            <v>Verizon</v>
          </cell>
          <cell r="Y102" t="str">
            <v>518 Realty -- Jessica Bedard</v>
          </cell>
        </row>
        <row r="103">
          <cell r="D103" t="str">
            <v>432230.75NCYB Fld 7</v>
          </cell>
          <cell r="E103">
            <v>43223</v>
          </cell>
          <cell r="G103" t="str">
            <v>Thu</v>
          </cell>
          <cell r="I103">
            <v>0.75</v>
          </cell>
          <cell r="K103" t="str">
            <v>NCYB Fld 7</v>
          </cell>
          <cell r="M103" t="str">
            <v>Minor</v>
          </cell>
          <cell r="O103" t="str">
            <v>Team 1</v>
          </cell>
          <cell r="Q103" t="str">
            <v>Team 5</v>
          </cell>
          <cell r="S103" t="str">
            <v>Minor Team 1</v>
          </cell>
          <cell r="U103" t="str">
            <v>Minor Team 5</v>
          </cell>
          <cell r="W103" t="str">
            <v>Mel Carr Electric</v>
          </cell>
          <cell r="Y103" t="str">
            <v>Stewarts Shops</v>
          </cell>
        </row>
        <row r="104">
          <cell r="D104" t="str">
            <v>432230.75NCYB Fld 8</v>
          </cell>
          <cell r="E104">
            <v>43223</v>
          </cell>
          <cell r="G104" t="str">
            <v>Thu</v>
          </cell>
          <cell r="I104">
            <v>0.75</v>
          </cell>
          <cell r="K104" t="str">
            <v>NCYB Fld 8</v>
          </cell>
          <cell r="M104" t="str">
            <v>Minor</v>
          </cell>
          <cell r="O104" t="str">
            <v>Team 4</v>
          </cell>
          <cell r="Q104" t="str">
            <v>Team 2</v>
          </cell>
          <cell r="S104" t="str">
            <v>Minor Team 4</v>
          </cell>
          <cell r="U104" t="str">
            <v>Minor Team 2</v>
          </cell>
          <cell r="W104" t="str">
            <v>Bella Napoli Bakery</v>
          </cell>
          <cell r="Y104" t="str">
            <v>Abele Tractor</v>
          </cell>
        </row>
        <row r="105">
          <cell r="D105" t="str">
            <v>432250.416666666666667NCYB Fld 5</v>
          </cell>
          <cell r="E105">
            <v>43225</v>
          </cell>
          <cell r="G105" t="str">
            <v>Sat</v>
          </cell>
          <cell r="I105">
            <v>0.41666666666666669</v>
          </cell>
          <cell r="K105" t="str">
            <v>NCYB Fld 5</v>
          </cell>
          <cell r="M105" t="str">
            <v>Rookie</v>
          </cell>
          <cell r="O105" t="str">
            <v>Team 8</v>
          </cell>
          <cell r="Q105" t="str">
            <v>Team 5</v>
          </cell>
          <cell r="S105" t="str">
            <v>Rookie Team 8</v>
          </cell>
          <cell r="U105" t="str">
            <v>Rookie Team 5</v>
          </cell>
          <cell r="W105" t="str">
            <v>Graney King Financial Advisors</v>
          </cell>
          <cell r="Y105" t="str">
            <v>Hannaford Supermarkets</v>
          </cell>
        </row>
        <row r="106">
          <cell r="D106" t="str">
            <v>432250.416666666666667NCYB Fld 6</v>
          </cell>
          <cell r="E106">
            <v>43225</v>
          </cell>
          <cell r="G106" t="str">
            <v>Sat</v>
          </cell>
          <cell r="I106">
            <v>0.41666666666666669</v>
          </cell>
          <cell r="K106" t="str">
            <v>NCYB Fld 6</v>
          </cell>
          <cell r="M106" t="str">
            <v>Rookie</v>
          </cell>
          <cell r="O106" t="str">
            <v>Team 4</v>
          </cell>
          <cell r="Q106" t="str">
            <v>Team 1</v>
          </cell>
          <cell r="S106" t="str">
            <v>Rookie Team 4</v>
          </cell>
          <cell r="U106" t="str">
            <v>Rookie Team 1</v>
          </cell>
          <cell r="W106" t="str">
            <v>Hospitality Restaurant Group (TacoBell)</v>
          </cell>
          <cell r="Y106" t="str">
            <v>Chem Treat</v>
          </cell>
        </row>
        <row r="107">
          <cell r="D107" t="str">
            <v>432250.416666666666667NCYB Fld 7</v>
          </cell>
          <cell r="E107">
            <v>43225</v>
          </cell>
          <cell r="G107" t="str">
            <v>Sat</v>
          </cell>
          <cell r="I107">
            <v>0.41666666666666669</v>
          </cell>
          <cell r="K107" t="str">
            <v>NCYB Fld 7</v>
          </cell>
          <cell r="M107" t="str">
            <v>Rookie</v>
          </cell>
          <cell r="O107" t="str">
            <v>Team 2</v>
          </cell>
          <cell r="Q107" t="str">
            <v>Team 3</v>
          </cell>
          <cell r="S107" t="str">
            <v>Rookie Team 2</v>
          </cell>
          <cell r="U107" t="str">
            <v>Rookie Team 3</v>
          </cell>
          <cell r="W107" t="str">
            <v>Amazing Athletes</v>
          </cell>
          <cell r="Y107" t="str">
            <v>Kids Express Learning Center</v>
          </cell>
        </row>
        <row r="108">
          <cell r="D108" t="str">
            <v>432250.416666666666667NCYB Fld 8</v>
          </cell>
          <cell r="E108">
            <v>43225</v>
          </cell>
          <cell r="G108" t="str">
            <v>Sat</v>
          </cell>
          <cell r="I108">
            <v>0.41666666666666669</v>
          </cell>
          <cell r="K108" t="str">
            <v>NCYB Fld 8</v>
          </cell>
          <cell r="M108" t="str">
            <v>Rookie</v>
          </cell>
          <cell r="O108" t="str">
            <v>Team 7</v>
          </cell>
          <cell r="Q108" t="str">
            <v>Team 6</v>
          </cell>
          <cell r="S108" t="str">
            <v>Rookie Team 7</v>
          </cell>
          <cell r="U108" t="str">
            <v>Rookie Team 6</v>
          </cell>
          <cell r="W108" t="str">
            <v>Ben's Green Drakkoman</v>
          </cell>
          <cell r="Y108" t="str">
            <v>Kinderhook Bank</v>
          </cell>
        </row>
        <row r="109">
          <cell r="D109" t="str">
            <v>432250.479166666666667NCYB Fld 3</v>
          </cell>
          <cell r="E109">
            <v>43225</v>
          </cell>
          <cell r="G109" t="str">
            <v>Sat</v>
          </cell>
          <cell r="I109">
            <v>0.47916666666666669</v>
          </cell>
          <cell r="K109" t="str">
            <v>NCYB Fld 3</v>
          </cell>
          <cell r="M109" t="str">
            <v>Major</v>
          </cell>
          <cell r="O109" t="str">
            <v>Team 1</v>
          </cell>
          <cell r="Q109" t="str">
            <v>Team 5</v>
          </cell>
          <cell r="S109" t="str">
            <v>Major Team 1</v>
          </cell>
          <cell r="U109" t="str">
            <v>Major Team 5</v>
          </cell>
          <cell r="W109" t="str">
            <v>Awards By Walsh</v>
          </cell>
          <cell r="Y109" t="str">
            <v>Roman Pizza</v>
          </cell>
        </row>
        <row r="110">
          <cell r="D110" t="str">
            <v>432250.479166666666667NCYB Fld 4</v>
          </cell>
          <cell r="E110">
            <v>43225</v>
          </cell>
          <cell r="G110" t="str">
            <v>Sat</v>
          </cell>
          <cell r="I110">
            <v>0.47916666666666669</v>
          </cell>
          <cell r="K110" t="str">
            <v>NCYB Fld 4</v>
          </cell>
          <cell r="M110" t="str">
            <v>Intermediate</v>
          </cell>
          <cell r="O110" t="str">
            <v>Team 2</v>
          </cell>
          <cell r="Q110" t="str">
            <v>Team 5</v>
          </cell>
          <cell r="S110" t="str">
            <v>Intermediate Team 2</v>
          </cell>
          <cell r="U110" t="str">
            <v>Intermediate Team 5</v>
          </cell>
          <cell r="W110" t="str">
            <v>Gialanella Family Dentistry</v>
          </cell>
          <cell r="Y110" t="str">
            <v xml:space="preserve">Dreyer Boyajian </v>
          </cell>
        </row>
        <row r="111">
          <cell r="D111" t="str">
            <v>432250.479166666666667NCYB Fld 5</v>
          </cell>
          <cell r="E111">
            <v>43225</v>
          </cell>
          <cell r="G111" t="str">
            <v>Sat</v>
          </cell>
          <cell r="I111">
            <v>0.47916666666666669</v>
          </cell>
          <cell r="K111" t="str">
            <v>NCYB Fld 5</v>
          </cell>
          <cell r="M111" t="str">
            <v>Intermediate</v>
          </cell>
          <cell r="O111" t="str">
            <v>Team 3</v>
          </cell>
          <cell r="Q111" t="str">
            <v>Team 8</v>
          </cell>
          <cell r="S111" t="str">
            <v>Intermediate Team 3</v>
          </cell>
          <cell r="U111" t="str">
            <v>Intermediate Team 8</v>
          </cell>
          <cell r="W111" t="str">
            <v>Bell Financial</v>
          </cell>
          <cell r="Y111" t="str">
            <v>Bellini's Counter</v>
          </cell>
        </row>
        <row r="112">
          <cell r="D112" t="str">
            <v>432250.479166666666667NCYB Fld 6</v>
          </cell>
          <cell r="E112">
            <v>43225</v>
          </cell>
          <cell r="G112" t="str">
            <v>Sat</v>
          </cell>
          <cell r="I112">
            <v>0.47916666666666669</v>
          </cell>
          <cell r="K112" t="str">
            <v>NCYB Fld 6</v>
          </cell>
          <cell r="M112" t="str">
            <v>Minor</v>
          </cell>
          <cell r="O112" t="str">
            <v>Team 5</v>
          </cell>
          <cell r="Q112" t="str">
            <v>Team 2</v>
          </cell>
          <cell r="S112" t="str">
            <v>Minor Team 5</v>
          </cell>
          <cell r="U112" t="str">
            <v>Minor Team 2</v>
          </cell>
          <cell r="W112" t="str">
            <v>Stewarts Shops</v>
          </cell>
          <cell r="Y112" t="str">
            <v>Abele Tractor</v>
          </cell>
        </row>
        <row r="113">
          <cell r="D113" t="str">
            <v>432250.479166666666667NCYB Fld 7</v>
          </cell>
          <cell r="E113">
            <v>43225</v>
          </cell>
          <cell r="G113" t="str">
            <v>Sat</v>
          </cell>
          <cell r="I113">
            <v>0.47916666666666669</v>
          </cell>
          <cell r="K113" t="str">
            <v>NCYB Fld 7</v>
          </cell>
          <cell r="M113" t="str">
            <v>Minor</v>
          </cell>
          <cell r="O113" t="str">
            <v>Team 4</v>
          </cell>
          <cell r="Q113" t="str">
            <v>Team 6</v>
          </cell>
          <cell r="S113" t="str">
            <v>Minor Team 4</v>
          </cell>
          <cell r="U113" t="str">
            <v>Minor Team 6</v>
          </cell>
          <cell r="W113" t="str">
            <v>Bella Napoli Bakery</v>
          </cell>
          <cell r="Y113" t="str">
            <v>Deckers Landscaping &amp; Aquatics</v>
          </cell>
        </row>
        <row r="114">
          <cell r="D114" t="str">
            <v>432250.479166666666667NCYB Fld 8</v>
          </cell>
          <cell r="E114">
            <v>43225</v>
          </cell>
          <cell r="G114" t="str">
            <v>Sat</v>
          </cell>
          <cell r="I114">
            <v>0.47916666666666669</v>
          </cell>
          <cell r="K114" t="str">
            <v>NCYB Fld 8</v>
          </cell>
          <cell r="M114" t="str">
            <v>Minor</v>
          </cell>
          <cell r="O114" t="str">
            <v>Team 1</v>
          </cell>
          <cell r="Q114" t="str">
            <v>Team 3</v>
          </cell>
          <cell r="S114" t="str">
            <v>Minor Team 1</v>
          </cell>
          <cell r="U114" t="str">
            <v>Minor Team 3</v>
          </cell>
          <cell r="W114" t="str">
            <v>Mel Carr Electric</v>
          </cell>
          <cell r="Y114" t="str">
            <v>Joe Contois Home Inspection</v>
          </cell>
        </row>
        <row r="115">
          <cell r="D115" t="str">
            <v>432250.583333333333333NCYB Fld 1</v>
          </cell>
          <cell r="E115">
            <v>43225</v>
          </cell>
          <cell r="G115" t="str">
            <v>Sat</v>
          </cell>
          <cell r="I115">
            <v>0.58333333333333337</v>
          </cell>
          <cell r="K115" t="str">
            <v>NCYB Fld 1</v>
          </cell>
          <cell r="M115" t="str">
            <v>Babe Ruth</v>
          </cell>
          <cell r="O115" t="str">
            <v>Team 4</v>
          </cell>
          <cell r="Q115" t="str">
            <v>Team 2</v>
          </cell>
          <cell r="S115" t="str">
            <v>Babe Ruth Team 4</v>
          </cell>
          <cell r="U115" t="str">
            <v>Babe Ruth Team 2</v>
          </cell>
          <cell r="W115" t="str">
            <v>Wal Mart</v>
          </cell>
          <cell r="Y115" t="str">
            <v>Joe Contois Home Inspection</v>
          </cell>
        </row>
        <row r="116">
          <cell r="D116" t="str">
            <v>432250.583333333333333NCYB Fld 2</v>
          </cell>
          <cell r="E116">
            <v>43225</v>
          </cell>
          <cell r="G116" t="str">
            <v>Sat</v>
          </cell>
          <cell r="I116">
            <v>0.58333333333333337</v>
          </cell>
          <cell r="K116" t="str">
            <v>NCYB Fld 2</v>
          </cell>
          <cell r="M116" t="str">
            <v>Babe Ruth</v>
          </cell>
          <cell r="O116" t="str">
            <v>Team 1</v>
          </cell>
          <cell r="Q116" t="str">
            <v>Team 5</v>
          </cell>
          <cell r="S116" t="str">
            <v>Babe Ruth Team 1</v>
          </cell>
          <cell r="U116" t="str">
            <v>Babe Ruth Team 5</v>
          </cell>
          <cell r="W116" t="str">
            <v>UpTime Consulting</v>
          </cell>
          <cell r="Y116" t="str">
            <v>Waste Connections</v>
          </cell>
        </row>
        <row r="117">
          <cell r="D117" t="str">
            <v>432250.583333333333333NCYB Fld 3</v>
          </cell>
          <cell r="E117">
            <v>43225</v>
          </cell>
          <cell r="G117" t="str">
            <v>Sat</v>
          </cell>
          <cell r="I117">
            <v>0.58333333333333337</v>
          </cell>
          <cell r="K117" t="str">
            <v>NCYB Fld 3</v>
          </cell>
          <cell r="M117" t="str">
            <v>Major</v>
          </cell>
          <cell r="O117" t="str">
            <v>Team 4</v>
          </cell>
          <cell r="Q117" t="str">
            <v>Team 2</v>
          </cell>
          <cell r="S117" t="str">
            <v>Major Team 4</v>
          </cell>
          <cell r="U117" t="str">
            <v>Major Team 2</v>
          </cell>
          <cell r="W117" t="str">
            <v>NVS Landscaping</v>
          </cell>
          <cell r="Y117" t="str">
            <v>Garage Kings</v>
          </cell>
        </row>
        <row r="118">
          <cell r="D118" t="str">
            <v>432250.583333333333333NCYB Fld 4</v>
          </cell>
          <cell r="E118">
            <v>43225</v>
          </cell>
          <cell r="G118" t="str">
            <v>Sat</v>
          </cell>
          <cell r="I118">
            <v>0.58333333333333337</v>
          </cell>
          <cell r="K118" t="str">
            <v>NCYB Fld 4</v>
          </cell>
          <cell r="M118" t="str">
            <v>Intermediate</v>
          </cell>
          <cell r="O118" t="str">
            <v>Team 7</v>
          </cell>
          <cell r="Q118" t="str">
            <v>Team 4</v>
          </cell>
          <cell r="S118" t="str">
            <v>Intermediate Team 7</v>
          </cell>
          <cell r="U118" t="str">
            <v>Intermediate Team 4</v>
          </cell>
          <cell r="W118" t="str">
            <v>Vent Fitness</v>
          </cell>
          <cell r="Y118" t="str">
            <v>518 Realty</v>
          </cell>
        </row>
        <row r="119">
          <cell r="D119" t="str">
            <v>432250.583333333333333NCYB Fld 5</v>
          </cell>
          <cell r="E119">
            <v>43225</v>
          </cell>
          <cell r="G119" t="str">
            <v>Sat</v>
          </cell>
          <cell r="I119">
            <v>0.58333333333333337</v>
          </cell>
          <cell r="K119" t="str">
            <v>NCYB Fld 5</v>
          </cell>
          <cell r="M119" t="str">
            <v>Junior</v>
          </cell>
          <cell r="O119" t="str">
            <v>Team 9</v>
          </cell>
          <cell r="Q119" t="str">
            <v>Team 7</v>
          </cell>
          <cell r="S119" t="str">
            <v>Junior Team 9</v>
          </cell>
          <cell r="U119" t="str">
            <v>Junior Team 7</v>
          </cell>
          <cell r="W119" t="str">
            <v>Dufrense &amp; Cavanaugh Funeral Home</v>
          </cell>
          <cell r="Y119" t="str">
            <v>CAP COM FCU</v>
          </cell>
        </row>
        <row r="120">
          <cell r="D120" t="str">
            <v>432250.583333333333333NCYB Fld 6</v>
          </cell>
          <cell r="E120">
            <v>43225</v>
          </cell>
          <cell r="G120" t="str">
            <v>Sat</v>
          </cell>
          <cell r="I120">
            <v>0.58333333333333337</v>
          </cell>
          <cell r="K120" t="str">
            <v>NCYB Fld 6</v>
          </cell>
          <cell r="M120" t="str">
            <v>Junior</v>
          </cell>
          <cell r="O120" t="str">
            <v>Team 2</v>
          </cell>
          <cell r="Q120" t="str">
            <v>Team 3</v>
          </cell>
          <cell r="S120" t="str">
            <v>Junior Team 2</v>
          </cell>
          <cell r="U120" t="str">
            <v>Junior Team 3</v>
          </cell>
          <cell r="W120" t="str">
            <v>Pioneer Bank</v>
          </cell>
          <cell r="Y120" t="str">
            <v>SS Food</v>
          </cell>
        </row>
        <row r="121">
          <cell r="D121" t="str">
            <v>432250.583333333333333NCYB Fld 7</v>
          </cell>
          <cell r="E121">
            <v>43225</v>
          </cell>
          <cell r="G121" t="str">
            <v>Sat</v>
          </cell>
          <cell r="I121">
            <v>0.58333333333333337</v>
          </cell>
          <cell r="K121" t="str">
            <v>NCYB Fld 7</v>
          </cell>
          <cell r="M121" t="str">
            <v>Junior</v>
          </cell>
          <cell r="O121" t="str">
            <v>Team 5</v>
          </cell>
          <cell r="Q121" t="str">
            <v>Team 11</v>
          </cell>
          <cell r="S121" t="str">
            <v>Junior Team 5</v>
          </cell>
          <cell r="U121" t="str">
            <v>Junior Team 11</v>
          </cell>
          <cell r="W121" t="str">
            <v>All Stars Academy</v>
          </cell>
          <cell r="Y121" t="str">
            <v>Verizon</v>
          </cell>
        </row>
        <row r="122">
          <cell r="D122" t="str">
            <v>432250.6875NCYB Fld 1</v>
          </cell>
          <cell r="E122">
            <v>43225</v>
          </cell>
          <cell r="G122" t="str">
            <v>Sat</v>
          </cell>
          <cell r="I122">
            <v>0.6875</v>
          </cell>
          <cell r="K122" t="str">
            <v>NCYB Fld 1</v>
          </cell>
          <cell r="M122" t="str">
            <v>Babe Ruth</v>
          </cell>
          <cell r="O122" t="str">
            <v>Team 1</v>
          </cell>
          <cell r="Q122" t="str">
            <v>Team 3</v>
          </cell>
          <cell r="S122" t="str">
            <v>Babe Ruth Team 1</v>
          </cell>
          <cell r="U122" t="str">
            <v>Babe Ruth Team 3</v>
          </cell>
          <cell r="W122" t="str">
            <v>UpTime Consulting</v>
          </cell>
          <cell r="Y122" t="str">
            <v>Latham 76 Diner</v>
          </cell>
        </row>
        <row r="123">
          <cell r="D123" t="str">
            <v>432250.6875NCYB Fld 4</v>
          </cell>
          <cell r="E123">
            <v>43225</v>
          </cell>
          <cell r="G123" t="str">
            <v>Sat</v>
          </cell>
          <cell r="I123">
            <v>0.6875</v>
          </cell>
          <cell r="K123" t="str">
            <v>NCYB Fld 4</v>
          </cell>
          <cell r="M123" t="str">
            <v>Intermediate</v>
          </cell>
          <cell r="O123" t="str">
            <v>Team 6</v>
          </cell>
          <cell r="Q123" t="str">
            <v>Team 1</v>
          </cell>
          <cell r="S123" t="str">
            <v>Intermediate Team 6</v>
          </cell>
          <cell r="U123" t="str">
            <v>Intermediate Team 1</v>
          </cell>
          <cell r="W123" t="str">
            <v>Dicks Sporting Goods</v>
          </cell>
          <cell r="Y123" t="str">
            <v>Adirondack Orthodontics</v>
          </cell>
        </row>
        <row r="124">
          <cell r="D124" t="str">
            <v>432250.6875NCYB Fld 5</v>
          </cell>
          <cell r="E124">
            <v>43225</v>
          </cell>
          <cell r="G124" t="str">
            <v>Sat</v>
          </cell>
          <cell r="I124">
            <v>0.6875</v>
          </cell>
          <cell r="K124" t="str">
            <v>NCYB Fld 5</v>
          </cell>
          <cell r="M124" t="str">
            <v>Junior</v>
          </cell>
          <cell r="O124" t="str">
            <v>Team 1</v>
          </cell>
          <cell r="Q124" t="str">
            <v>Team 8</v>
          </cell>
          <cell r="S124" t="str">
            <v>Junior Team 1</v>
          </cell>
          <cell r="U124" t="str">
            <v>Junior Team 8</v>
          </cell>
          <cell r="W124" t="str">
            <v>Mel Carr Electric</v>
          </cell>
          <cell r="Y124" t="str">
            <v>Carpet One</v>
          </cell>
        </row>
        <row r="125">
          <cell r="D125" t="str">
            <v>432250.6875NCYB Fld 6</v>
          </cell>
          <cell r="E125">
            <v>43225</v>
          </cell>
          <cell r="G125" t="str">
            <v>Sat</v>
          </cell>
          <cell r="I125">
            <v>0.6875</v>
          </cell>
          <cell r="K125" t="str">
            <v>NCYB Fld 6</v>
          </cell>
          <cell r="M125" t="str">
            <v>Junior</v>
          </cell>
          <cell r="O125" t="str">
            <v>Team 6</v>
          </cell>
          <cell r="Q125" t="str">
            <v>Team 10</v>
          </cell>
          <cell r="S125" t="str">
            <v>Junior Team 6</v>
          </cell>
          <cell r="U125" t="str">
            <v>Junior Team 10</v>
          </cell>
          <cell r="W125" t="str">
            <v>Burger 21</v>
          </cell>
          <cell r="Y125" t="str">
            <v>518 Realty -- Jessica Bedard</v>
          </cell>
        </row>
        <row r="126">
          <cell r="D126" t="str">
            <v>432250.791666666666667NCYB Fld 3</v>
          </cell>
          <cell r="E126">
            <v>43225</v>
          </cell>
          <cell r="G126" t="str">
            <v>Sat</v>
          </cell>
          <cell r="I126">
            <v>0.79166666666666663</v>
          </cell>
          <cell r="K126" t="str">
            <v>NCYB Fld 3</v>
          </cell>
          <cell r="M126" t="str">
            <v>Major</v>
          </cell>
          <cell r="O126" t="str">
            <v>Team 3</v>
          </cell>
          <cell r="Q126" t="str">
            <v>Team 6</v>
          </cell>
          <cell r="S126" t="str">
            <v>Major Team 3</v>
          </cell>
          <cell r="U126" t="str">
            <v>Major Team 6</v>
          </cell>
          <cell r="W126" t="str">
            <v>The Corner Deli</v>
          </cell>
          <cell r="Y126" t="str">
            <v>Adirondack Orthodontics</v>
          </cell>
        </row>
        <row r="127">
          <cell r="D127" t="str">
            <v>432280.75NCYB Fld 3</v>
          </cell>
          <cell r="E127">
            <v>43228</v>
          </cell>
          <cell r="G127" t="str">
            <v>Tue</v>
          </cell>
          <cell r="I127">
            <v>0.75</v>
          </cell>
          <cell r="K127" t="str">
            <v>NCYB Fld 3</v>
          </cell>
          <cell r="M127" t="str">
            <v>Major</v>
          </cell>
          <cell r="O127" t="str">
            <v>Team 3</v>
          </cell>
          <cell r="Q127" t="str">
            <v>Team 2</v>
          </cell>
          <cell r="S127" t="str">
            <v>Major Team 3</v>
          </cell>
          <cell r="U127" t="str">
            <v>Major Team 2</v>
          </cell>
          <cell r="W127" t="str">
            <v>The Corner Deli</v>
          </cell>
          <cell r="Y127" t="str">
            <v>Garage Kings</v>
          </cell>
        </row>
        <row r="128">
          <cell r="D128" t="str">
            <v>432280.75NCYB Fld 4</v>
          </cell>
          <cell r="E128">
            <v>43228</v>
          </cell>
          <cell r="G128" t="str">
            <v>Tue</v>
          </cell>
          <cell r="I128">
            <v>0.75</v>
          </cell>
          <cell r="K128" t="str">
            <v>NCYB Fld 4</v>
          </cell>
          <cell r="M128" t="str">
            <v>Intermediate</v>
          </cell>
          <cell r="O128" t="str">
            <v>Team 4</v>
          </cell>
          <cell r="Q128" t="str">
            <v>Team 3</v>
          </cell>
          <cell r="S128" t="str">
            <v>Intermediate Team 4</v>
          </cell>
          <cell r="U128" t="str">
            <v>Intermediate Team 3</v>
          </cell>
          <cell r="W128" t="str">
            <v>518 Realty</v>
          </cell>
          <cell r="Y128" t="str">
            <v>Bell Financial</v>
          </cell>
        </row>
        <row r="129">
          <cell r="D129" t="str">
            <v>432280.75NCYB Fld 5</v>
          </cell>
          <cell r="E129">
            <v>43228</v>
          </cell>
          <cell r="G129" t="str">
            <v>Tue</v>
          </cell>
          <cell r="I129">
            <v>0.75</v>
          </cell>
          <cell r="K129" t="str">
            <v>NCYB Fld 5</v>
          </cell>
          <cell r="M129" t="str">
            <v>Intermediate</v>
          </cell>
          <cell r="O129" t="str">
            <v>Team 8</v>
          </cell>
          <cell r="Q129" t="str">
            <v>Team 7</v>
          </cell>
          <cell r="S129" t="str">
            <v>Intermediate Team 8</v>
          </cell>
          <cell r="U129" t="str">
            <v>Intermediate Team 7</v>
          </cell>
          <cell r="W129" t="str">
            <v>Bellini's Counter</v>
          </cell>
          <cell r="Y129" t="str">
            <v>Vent Fitness</v>
          </cell>
        </row>
        <row r="130">
          <cell r="D130" t="str">
            <v>432280.75NCYB Fld 6</v>
          </cell>
          <cell r="E130">
            <v>43228</v>
          </cell>
          <cell r="G130" t="str">
            <v>Tue</v>
          </cell>
          <cell r="I130">
            <v>0.75</v>
          </cell>
          <cell r="K130" t="str">
            <v>NCYB Fld 6</v>
          </cell>
          <cell r="M130" t="str">
            <v>Junior</v>
          </cell>
          <cell r="O130" t="str">
            <v>Team 3</v>
          </cell>
          <cell r="Q130" t="str">
            <v>Team 1</v>
          </cell>
          <cell r="S130" t="str">
            <v>Junior Team 3</v>
          </cell>
          <cell r="U130" t="str">
            <v>Junior Team 1</v>
          </cell>
          <cell r="W130" t="str">
            <v>SS Food</v>
          </cell>
          <cell r="Y130" t="str">
            <v>Mel Carr Electric</v>
          </cell>
        </row>
        <row r="131">
          <cell r="D131" t="str">
            <v>432280.75NCYB Fld 7</v>
          </cell>
          <cell r="E131">
            <v>43228</v>
          </cell>
          <cell r="G131" t="str">
            <v>Tue</v>
          </cell>
          <cell r="I131">
            <v>0.75</v>
          </cell>
          <cell r="K131" t="str">
            <v>NCYB Fld 7</v>
          </cell>
          <cell r="M131" t="str">
            <v>Junior</v>
          </cell>
          <cell r="O131" t="str">
            <v>Team 9</v>
          </cell>
          <cell r="Q131" t="str">
            <v>Team 8</v>
          </cell>
          <cell r="S131" t="str">
            <v>Junior Team 9</v>
          </cell>
          <cell r="U131" t="str">
            <v>Junior Team 8</v>
          </cell>
          <cell r="W131" t="str">
            <v>Dufrense &amp; Cavanaugh Funeral Home</v>
          </cell>
          <cell r="Y131" t="str">
            <v>Carpet One</v>
          </cell>
        </row>
        <row r="132">
          <cell r="D132" t="str">
            <v>432280.75NCYB Fld 8</v>
          </cell>
          <cell r="E132">
            <v>43228</v>
          </cell>
          <cell r="G132" t="str">
            <v>Tue</v>
          </cell>
          <cell r="I132">
            <v>0.75</v>
          </cell>
          <cell r="K132" t="str">
            <v>NCYB Fld 8</v>
          </cell>
          <cell r="M132" t="str">
            <v>Minor</v>
          </cell>
          <cell r="O132" t="str">
            <v>Team 1</v>
          </cell>
          <cell r="Q132" t="str">
            <v>Team 4</v>
          </cell>
          <cell r="S132" t="str">
            <v>Minor Team 1</v>
          </cell>
          <cell r="U132" t="str">
            <v>Minor Team 4</v>
          </cell>
          <cell r="W132" t="str">
            <v>Mel Carr Electric</v>
          </cell>
          <cell r="Y132" t="str">
            <v>Bella Napoli Bakery</v>
          </cell>
        </row>
        <row r="133">
          <cell r="D133" t="str">
            <v>432300.791666666666667NCYB Fld 1</v>
          </cell>
          <cell r="E133">
            <v>43230</v>
          </cell>
          <cell r="G133" t="str">
            <v>Thu</v>
          </cell>
          <cell r="I133">
            <v>0.79166666666666663</v>
          </cell>
          <cell r="K133" t="str">
            <v>NCYB Fld 1</v>
          </cell>
          <cell r="M133" t="str">
            <v>Babe Ruth</v>
          </cell>
          <cell r="O133" t="str">
            <v>Team 3</v>
          </cell>
          <cell r="Q133" t="str">
            <v>Team 2</v>
          </cell>
          <cell r="S133" t="str">
            <v>Babe Ruth Team 3</v>
          </cell>
          <cell r="U133" t="str">
            <v>Babe Ruth Team 2</v>
          </cell>
          <cell r="W133" t="str">
            <v>Latham 76 Diner</v>
          </cell>
          <cell r="Y133" t="str">
            <v>Joe Contois Home Inspection</v>
          </cell>
        </row>
        <row r="134">
          <cell r="D134" t="str">
            <v>432290.75NCYB Fld 3</v>
          </cell>
          <cell r="E134">
            <v>43229</v>
          </cell>
          <cell r="G134" t="str">
            <v>Wed</v>
          </cell>
          <cell r="I134">
            <v>0.75</v>
          </cell>
          <cell r="K134" t="str">
            <v>NCYB Fld 3</v>
          </cell>
          <cell r="M134" t="str">
            <v>Major</v>
          </cell>
          <cell r="O134" t="str">
            <v>Team 1</v>
          </cell>
          <cell r="Q134" t="str">
            <v>Team 6</v>
          </cell>
          <cell r="S134" t="str">
            <v>Major Team 1</v>
          </cell>
          <cell r="U134" t="str">
            <v>Major Team 6</v>
          </cell>
          <cell r="W134" t="str">
            <v>Awards By Walsh</v>
          </cell>
          <cell r="Y134" t="str">
            <v>Adirondack Orthodontics</v>
          </cell>
        </row>
        <row r="135">
          <cell r="D135" t="str">
            <v>432290.75NCYB Fld 4</v>
          </cell>
          <cell r="E135">
            <v>43229</v>
          </cell>
          <cell r="G135" t="str">
            <v>Wed</v>
          </cell>
          <cell r="I135">
            <v>0.75</v>
          </cell>
          <cell r="K135" t="str">
            <v>NCYB Fld 4</v>
          </cell>
          <cell r="M135" t="str">
            <v>Intermediate</v>
          </cell>
          <cell r="O135" t="str">
            <v>Team 1</v>
          </cell>
          <cell r="Q135" t="str">
            <v>Team 2</v>
          </cell>
          <cell r="S135" t="str">
            <v>Intermediate Team 1</v>
          </cell>
          <cell r="U135" t="str">
            <v>Intermediate Team 2</v>
          </cell>
          <cell r="W135" t="str">
            <v>Adirondack Orthodontics</v>
          </cell>
          <cell r="Y135" t="str">
            <v>Gialanella Family Dentistry</v>
          </cell>
        </row>
        <row r="136">
          <cell r="D136" t="str">
            <v>432290.75NCYB Fld 5</v>
          </cell>
          <cell r="E136">
            <v>43229</v>
          </cell>
          <cell r="G136" t="str">
            <v>Wed</v>
          </cell>
          <cell r="I136">
            <v>0.75</v>
          </cell>
          <cell r="K136" t="str">
            <v>NCYB Fld 5</v>
          </cell>
          <cell r="M136" t="str">
            <v>Junior</v>
          </cell>
          <cell r="O136" t="str">
            <v>Team 8</v>
          </cell>
          <cell r="Q136" t="str">
            <v>Team 5</v>
          </cell>
          <cell r="S136" t="str">
            <v>Junior Team 8</v>
          </cell>
          <cell r="U136" t="str">
            <v>Junior Team 5</v>
          </cell>
          <cell r="W136" t="str">
            <v>Carpet One</v>
          </cell>
          <cell r="Y136" t="str">
            <v>All Stars Academy</v>
          </cell>
        </row>
        <row r="137">
          <cell r="D137" t="str">
            <v>432290.75NCYB Fld 6</v>
          </cell>
          <cell r="E137">
            <v>43229</v>
          </cell>
          <cell r="G137" t="str">
            <v>Wed</v>
          </cell>
          <cell r="I137">
            <v>0.75</v>
          </cell>
          <cell r="K137" t="str">
            <v>NCYB Fld 6</v>
          </cell>
          <cell r="M137" t="str">
            <v>Junior</v>
          </cell>
          <cell r="O137" t="str">
            <v>Team 11</v>
          </cell>
          <cell r="Q137" t="str">
            <v>Team 6</v>
          </cell>
          <cell r="S137" t="str">
            <v>Junior Team 11</v>
          </cell>
          <cell r="U137" t="str">
            <v>Junior Team 6</v>
          </cell>
          <cell r="W137" t="str">
            <v>Verizon</v>
          </cell>
          <cell r="Y137" t="str">
            <v>Burger 21</v>
          </cell>
        </row>
        <row r="138">
          <cell r="D138" t="str">
            <v>432290.791666666666667NCYB Fld 1</v>
          </cell>
          <cell r="E138">
            <v>43229</v>
          </cell>
          <cell r="G138" t="str">
            <v>Wed</v>
          </cell>
          <cell r="I138">
            <v>0.79166666666666663</v>
          </cell>
          <cell r="K138" t="str">
            <v>NCYB Fld 1</v>
          </cell>
          <cell r="M138" t="str">
            <v>Babe Ruth</v>
          </cell>
          <cell r="O138" t="str">
            <v>Team 1</v>
          </cell>
          <cell r="Q138" t="str">
            <v>Team 4</v>
          </cell>
          <cell r="S138" t="str">
            <v>Babe Ruth Team 1</v>
          </cell>
          <cell r="U138" t="str">
            <v>Babe Ruth Team 4</v>
          </cell>
          <cell r="W138" t="str">
            <v>UpTime Consulting</v>
          </cell>
          <cell r="Y138" t="str">
            <v>Wal Mart</v>
          </cell>
        </row>
        <row r="139">
          <cell r="D139" t="str">
            <v>432300.75NCYB Fld 3</v>
          </cell>
          <cell r="E139">
            <v>43230</v>
          </cell>
          <cell r="G139" t="str">
            <v>Thu</v>
          </cell>
          <cell r="I139">
            <v>0.75</v>
          </cell>
          <cell r="K139" t="str">
            <v>NCYB Fld 3</v>
          </cell>
          <cell r="M139" t="str">
            <v>Major</v>
          </cell>
          <cell r="O139" t="str">
            <v>Team 4</v>
          </cell>
          <cell r="Q139" t="str">
            <v>Team 5</v>
          </cell>
          <cell r="S139" t="str">
            <v>Major Team 4</v>
          </cell>
          <cell r="U139" t="str">
            <v>Major Team 5</v>
          </cell>
          <cell r="W139" t="str">
            <v>NVS Landscaping</v>
          </cell>
          <cell r="Y139" t="str">
            <v>Roman Pizza</v>
          </cell>
        </row>
        <row r="140">
          <cell r="D140" t="str">
            <v>432300.75NCYB Fld 4</v>
          </cell>
          <cell r="E140">
            <v>43230</v>
          </cell>
          <cell r="G140" t="str">
            <v>Thu</v>
          </cell>
          <cell r="I140">
            <v>0.75</v>
          </cell>
          <cell r="K140" t="str">
            <v>NCYB Fld 4</v>
          </cell>
          <cell r="M140" t="str">
            <v>Intermediate</v>
          </cell>
          <cell r="O140" t="str">
            <v>Team 5</v>
          </cell>
          <cell r="Q140" t="str">
            <v>Team 6</v>
          </cell>
          <cell r="S140" t="str">
            <v>Intermediate Team 5</v>
          </cell>
          <cell r="U140" t="str">
            <v>Intermediate Team 6</v>
          </cell>
          <cell r="W140" t="str">
            <v xml:space="preserve">Dreyer Boyajian </v>
          </cell>
          <cell r="Y140" t="str">
            <v>Dicks Sporting Goods</v>
          </cell>
        </row>
        <row r="141">
          <cell r="D141" t="str">
            <v>432300.75NCYB Fld 5</v>
          </cell>
          <cell r="E141">
            <v>43230</v>
          </cell>
          <cell r="G141" t="str">
            <v>Thu</v>
          </cell>
          <cell r="I141">
            <v>0.75</v>
          </cell>
          <cell r="K141" t="str">
            <v>NCYB Fld 5</v>
          </cell>
          <cell r="M141" t="str">
            <v>Junior</v>
          </cell>
          <cell r="O141" t="str">
            <v>Team 10</v>
          </cell>
          <cell r="Q141" t="str">
            <v>Team 7</v>
          </cell>
          <cell r="S141" t="str">
            <v>Junior Team 10</v>
          </cell>
          <cell r="U141" t="str">
            <v>Junior Team 7</v>
          </cell>
          <cell r="W141" t="str">
            <v>518 Realty -- Jessica Bedard</v>
          </cell>
          <cell r="Y141" t="str">
            <v>CAP COM FCU</v>
          </cell>
        </row>
        <row r="142">
          <cell r="D142" t="str">
            <v>432300.75NCYB Fld 6</v>
          </cell>
          <cell r="E142">
            <v>43230</v>
          </cell>
          <cell r="G142" t="str">
            <v>Thu</v>
          </cell>
          <cell r="I142">
            <v>0.75</v>
          </cell>
          <cell r="K142" t="str">
            <v>NCYB Fld 6</v>
          </cell>
          <cell r="M142" t="str">
            <v>Junior</v>
          </cell>
          <cell r="O142" t="str">
            <v>Team 4</v>
          </cell>
          <cell r="Q142" t="str">
            <v>Team 2</v>
          </cell>
          <cell r="S142" t="str">
            <v>Junior Team 4</v>
          </cell>
          <cell r="U142" t="str">
            <v>Junior Team 2</v>
          </cell>
          <cell r="W142" t="str">
            <v>Nationwide Agency -- Elaine Ramundo</v>
          </cell>
          <cell r="Y142" t="str">
            <v>Pioneer Bank</v>
          </cell>
        </row>
        <row r="143">
          <cell r="D143" t="str">
            <v>432300.75NCYB Fld 7</v>
          </cell>
          <cell r="E143">
            <v>43230</v>
          </cell>
          <cell r="G143" t="str">
            <v>Thu</v>
          </cell>
          <cell r="I143">
            <v>0.75</v>
          </cell>
          <cell r="K143" t="str">
            <v>NCYB Fld 7</v>
          </cell>
          <cell r="M143" t="str">
            <v>Minor</v>
          </cell>
          <cell r="O143" t="str">
            <v>Team 5</v>
          </cell>
          <cell r="Q143" t="str">
            <v>Team 3</v>
          </cell>
          <cell r="S143" t="str">
            <v>Minor Team 5</v>
          </cell>
          <cell r="U143" t="str">
            <v>Minor Team 3</v>
          </cell>
          <cell r="W143" t="str">
            <v>Stewarts Shops</v>
          </cell>
          <cell r="Y143" t="str">
            <v>Joe Contois Home Inspection</v>
          </cell>
        </row>
        <row r="144">
          <cell r="D144" t="str">
            <v>432300.75NCYB Fld 8</v>
          </cell>
          <cell r="E144">
            <v>43230</v>
          </cell>
          <cell r="G144" t="str">
            <v>Thu</v>
          </cell>
          <cell r="I144">
            <v>0.75</v>
          </cell>
          <cell r="K144" t="str">
            <v>NCYB Fld 8</v>
          </cell>
          <cell r="M144" t="str">
            <v>Minor</v>
          </cell>
          <cell r="O144" t="str">
            <v>Team 2</v>
          </cell>
          <cell r="Q144" t="str">
            <v>Team 6</v>
          </cell>
          <cell r="S144" t="str">
            <v>Minor Team 2</v>
          </cell>
          <cell r="U144" t="str">
            <v>Minor Team 6</v>
          </cell>
          <cell r="W144" t="str">
            <v>Abele Tractor</v>
          </cell>
          <cell r="Y144" t="str">
            <v>Deckers Landscaping &amp; Aquatics</v>
          </cell>
        </row>
        <row r="145">
          <cell r="D145" t="str">
            <v>432310.75NCYB Fld 8</v>
          </cell>
          <cell r="E145">
            <v>43231</v>
          </cell>
          <cell r="G145" t="str">
            <v>Fri</v>
          </cell>
          <cell r="I145">
            <v>0.75</v>
          </cell>
          <cell r="K145" t="str">
            <v>NCYB Fld 8</v>
          </cell>
          <cell r="M145" t="str">
            <v>Rookie</v>
          </cell>
          <cell r="O145" t="str">
            <v>Team 7</v>
          </cell>
          <cell r="Q145" t="str">
            <v>Team 5</v>
          </cell>
          <cell r="S145" t="str">
            <v>Rookie Team 7</v>
          </cell>
          <cell r="U145" t="str">
            <v>Rookie Team 5</v>
          </cell>
          <cell r="W145" t="str">
            <v>Ben's Green Drakkoman</v>
          </cell>
          <cell r="Y145" t="str">
            <v>Hannaford Supermarkets</v>
          </cell>
        </row>
        <row r="146">
          <cell r="D146" t="str">
            <v>432320.416666666666667NCYB Fld 5</v>
          </cell>
          <cell r="E146">
            <v>43232</v>
          </cell>
          <cell r="G146" t="str">
            <v>Sat</v>
          </cell>
          <cell r="I146">
            <v>0.41666666666666669</v>
          </cell>
          <cell r="K146" t="str">
            <v>NCYB Fld 5</v>
          </cell>
          <cell r="M146" t="str">
            <v>Rookie</v>
          </cell>
          <cell r="O146" t="str">
            <v>Team 6</v>
          </cell>
          <cell r="Q146" t="str">
            <v>Team 2</v>
          </cell>
          <cell r="S146" t="str">
            <v>Rookie Team 6</v>
          </cell>
          <cell r="U146" t="str">
            <v>Rookie Team 2</v>
          </cell>
          <cell r="W146" t="str">
            <v>Kinderhook Bank</v>
          </cell>
          <cell r="Y146" t="str">
            <v>Amazing Athletes</v>
          </cell>
        </row>
        <row r="147">
          <cell r="D147" t="str">
            <v>432320.416666666666667NCYB Fld 6</v>
          </cell>
          <cell r="E147">
            <v>43232</v>
          </cell>
          <cell r="G147" t="str">
            <v>Sat</v>
          </cell>
          <cell r="I147">
            <v>0.41666666666666669</v>
          </cell>
          <cell r="K147" t="str">
            <v>NCYB Fld 6</v>
          </cell>
          <cell r="M147" t="str">
            <v>Rookie</v>
          </cell>
          <cell r="O147" t="str">
            <v>Team 7</v>
          </cell>
          <cell r="Q147" t="str">
            <v>Team 3</v>
          </cell>
          <cell r="S147" t="str">
            <v>Rookie Team 7</v>
          </cell>
          <cell r="U147" t="str">
            <v>Rookie Team 3</v>
          </cell>
          <cell r="W147" t="str">
            <v>Ben's Green Drakkoman</v>
          </cell>
          <cell r="Y147" t="str">
            <v>Kids Express Learning Center</v>
          </cell>
        </row>
        <row r="148">
          <cell r="D148" t="str">
            <v>432320.416666666666667NCYB Fld 7</v>
          </cell>
          <cell r="E148">
            <v>43232</v>
          </cell>
          <cell r="G148" t="str">
            <v>Sat</v>
          </cell>
          <cell r="I148">
            <v>0.41666666666666669</v>
          </cell>
          <cell r="K148" t="str">
            <v>NCYB Fld 7</v>
          </cell>
          <cell r="M148" t="str">
            <v>Rookie</v>
          </cell>
          <cell r="O148" t="str">
            <v>Team 1</v>
          </cell>
          <cell r="Q148" t="str">
            <v>Team 5</v>
          </cell>
          <cell r="S148" t="str">
            <v>Rookie Team 1</v>
          </cell>
          <cell r="U148" t="str">
            <v>Rookie Team 5</v>
          </cell>
          <cell r="W148" t="str">
            <v>Chem Treat</v>
          </cell>
          <cell r="Y148" t="str">
            <v>Hannaford Supermarkets</v>
          </cell>
        </row>
        <row r="149">
          <cell r="D149" t="str">
            <v>432320.416666666666667NCYB Fld 8</v>
          </cell>
          <cell r="E149">
            <v>43232</v>
          </cell>
          <cell r="G149" t="str">
            <v>Sat</v>
          </cell>
          <cell r="I149">
            <v>0.41666666666666669</v>
          </cell>
          <cell r="K149" t="str">
            <v>NCYB Fld 8</v>
          </cell>
          <cell r="M149" t="str">
            <v>Rookie</v>
          </cell>
          <cell r="O149" t="str">
            <v>Team 4</v>
          </cell>
          <cell r="Q149" t="str">
            <v>Team 8</v>
          </cell>
          <cell r="S149" t="str">
            <v>Rookie Team 4</v>
          </cell>
          <cell r="U149" t="str">
            <v>Rookie Team 8</v>
          </cell>
          <cell r="W149" t="str">
            <v>Hospitality Restaurant Group (TacoBell)</v>
          </cell>
          <cell r="Y149" t="str">
            <v>Graney King Financial Advisors</v>
          </cell>
        </row>
        <row r="150">
          <cell r="D150" t="str">
            <v>432320.479166666666667NCYB Fld 3</v>
          </cell>
          <cell r="E150">
            <v>43232</v>
          </cell>
          <cell r="G150" t="str">
            <v>Sat</v>
          </cell>
          <cell r="I150">
            <v>0.47916666666666669</v>
          </cell>
          <cell r="K150" t="str">
            <v>NCYB Fld 3</v>
          </cell>
          <cell r="M150" t="str">
            <v>Major</v>
          </cell>
          <cell r="O150" t="str">
            <v>Team 5</v>
          </cell>
          <cell r="Q150" t="str">
            <v>Team 3</v>
          </cell>
          <cell r="S150" t="str">
            <v>Major Team 5</v>
          </cell>
          <cell r="U150" t="str">
            <v>Major Team 3</v>
          </cell>
          <cell r="W150" t="str">
            <v>Roman Pizza</v>
          </cell>
          <cell r="Y150" t="str">
            <v>The Corner Deli</v>
          </cell>
        </row>
        <row r="151">
          <cell r="D151" t="str">
            <v>432320.479166666666667NCYB Fld 4</v>
          </cell>
          <cell r="E151">
            <v>43232</v>
          </cell>
          <cell r="G151" t="str">
            <v>Sat</v>
          </cell>
          <cell r="I151">
            <v>0.47916666666666669</v>
          </cell>
          <cell r="K151" t="str">
            <v>NCYB Fld 4</v>
          </cell>
          <cell r="M151" t="str">
            <v>Intermediate</v>
          </cell>
          <cell r="O151" t="str">
            <v>Team 2</v>
          </cell>
          <cell r="Q151" t="str">
            <v>Team 7</v>
          </cell>
          <cell r="S151" t="str">
            <v>Intermediate Team 2</v>
          </cell>
          <cell r="U151" t="str">
            <v>Intermediate Team 7</v>
          </cell>
          <cell r="W151" t="str">
            <v>Gialanella Family Dentistry</v>
          </cell>
          <cell r="Y151" t="str">
            <v>Vent Fitness</v>
          </cell>
        </row>
        <row r="152">
          <cell r="D152" t="str">
            <v>432320.479166666666667NCYB Fld 5</v>
          </cell>
          <cell r="E152">
            <v>43232</v>
          </cell>
          <cell r="G152" t="str">
            <v>Sat</v>
          </cell>
          <cell r="I152">
            <v>0.47916666666666669</v>
          </cell>
          <cell r="K152" t="str">
            <v>NCYB Fld 5</v>
          </cell>
          <cell r="M152" t="str">
            <v>Intermediate</v>
          </cell>
          <cell r="O152" t="str">
            <v>Team 8</v>
          </cell>
          <cell r="Q152" t="str">
            <v>Team 1</v>
          </cell>
          <cell r="S152" t="str">
            <v>Intermediate Team 8</v>
          </cell>
          <cell r="U152" t="str">
            <v>Intermediate Team 1</v>
          </cell>
          <cell r="W152" t="str">
            <v>Bellini's Counter</v>
          </cell>
          <cell r="Y152" t="str">
            <v>Adirondack Orthodontics</v>
          </cell>
        </row>
        <row r="153">
          <cell r="D153" t="str">
            <v>432320.479166666666667NCYB Fld 6</v>
          </cell>
          <cell r="E153">
            <v>43232</v>
          </cell>
          <cell r="G153" t="str">
            <v>Sat</v>
          </cell>
          <cell r="I153">
            <v>0.47916666666666669</v>
          </cell>
          <cell r="K153" t="str">
            <v>NCYB Fld 6</v>
          </cell>
          <cell r="M153" t="str">
            <v>Minor</v>
          </cell>
          <cell r="O153" t="str">
            <v>Team 4</v>
          </cell>
          <cell r="Q153" t="str">
            <v>Team 3</v>
          </cell>
          <cell r="S153" t="str">
            <v>Minor Team 4</v>
          </cell>
          <cell r="U153" t="str">
            <v>Minor Team 3</v>
          </cell>
          <cell r="W153" t="str">
            <v>Bella Napoli Bakery</v>
          </cell>
          <cell r="Y153" t="str">
            <v>Joe Contois Home Inspection</v>
          </cell>
        </row>
        <row r="154">
          <cell r="D154" t="str">
            <v>432320.479166666666667NCYB Fld 7</v>
          </cell>
          <cell r="E154">
            <v>43232</v>
          </cell>
          <cell r="G154" t="str">
            <v>Sat</v>
          </cell>
          <cell r="I154">
            <v>0.47916666666666669</v>
          </cell>
          <cell r="K154" t="str">
            <v>NCYB Fld 7</v>
          </cell>
          <cell r="M154" t="str">
            <v>Minor</v>
          </cell>
          <cell r="O154" t="str">
            <v>Team 5</v>
          </cell>
          <cell r="Q154" t="str">
            <v>Team 6</v>
          </cell>
          <cell r="S154" t="str">
            <v>Minor Team 5</v>
          </cell>
          <cell r="U154" t="str">
            <v>Minor Team 6</v>
          </cell>
          <cell r="W154" t="str">
            <v>Stewarts Shops</v>
          </cell>
          <cell r="Y154" t="str">
            <v>Deckers Landscaping &amp; Aquatics</v>
          </cell>
        </row>
        <row r="155">
          <cell r="D155" t="str">
            <v>432320.479166666666667NCYB Fld 8</v>
          </cell>
          <cell r="E155">
            <v>43232</v>
          </cell>
          <cell r="G155" t="str">
            <v>Sat</v>
          </cell>
          <cell r="I155">
            <v>0.47916666666666669</v>
          </cell>
          <cell r="K155" t="str">
            <v>NCYB Fld 8</v>
          </cell>
          <cell r="M155" t="str">
            <v>Minor</v>
          </cell>
          <cell r="O155" t="str">
            <v>Team 1</v>
          </cell>
          <cell r="Q155" t="str">
            <v>Team 2</v>
          </cell>
          <cell r="S155" t="str">
            <v>Minor Team 1</v>
          </cell>
          <cell r="U155" t="str">
            <v>Minor Team 2</v>
          </cell>
          <cell r="W155" t="str">
            <v>Mel Carr Electric</v>
          </cell>
          <cell r="Y155" t="str">
            <v>Abele Tractor</v>
          </cell>
        </row>
        <row r="156">
          <cell r="D156" t="str">
            <v>432320.583333333333333NCYB Fld 1</v>
          </cell>
          <cell r="E156">
            <v>43232</v>
          </cell>
          <cell r="G156" t="str">
            <v>Sat</v>
          </cell>
          <cell r="I156">
            <v>0.58333333333333337</v>
          </cell>
          <cell r="K156" t="str">
            <v>NCYB Fld 1</v>
          </cell>
          <cell r="M156" t="str">
            <v>Babe Ruth</v>
          </cell>
          <cell r="O156" t="str">
            <v>Team 2</v>
          </cell>
          <cell r="Q156" t="str">
            <v>Team 1</v>
          </cell>
          <cell r="S156" t="str">
            <v>Babe Ruth Team 2</v>
          </cell>
          <cell r="U156" t="str">
            <v>Babe Ruth Team 1</v>
          </cell>
          <cell r="W156" t="str">
            <v>Joe Contois Home Inspection</v>
          </cell>
          <cell r="Y156" t="str">
            <v>UpTime Consulting</v>
          </cell>
        </row>
        <row r="157">
          <cell r="D157" t="str">
            <v>432320.583333333333333NCYB Fld 2</v>
          </cell>
          <cell r="E157">
            <v>43232</v>
          </cell>
          <cell r="G157" t="str">
            <v>Sat</v>
          </cell>
          <cell r="I157">
            <v>0.58333333333333337</v>
          </cell>
          <cell r="K157" t="str">
            <v>NCYB Fld 2</v>
          </cell>
          <cell r="M157" t="str">
            <v>Babe Ruth</v>
          </cell>
          <cell r="O157" t="str">
            <v>Team 5</v>
          </cell>
          <cell r="Q157" t="str">
            <v>Team 3</v>
          </cell>
          <cell r="S157" t="str">
            <v>Babe Ruth Team 5</v>
          </cell>
          <cell r="U157" t="str">
            <v>Babe Ruth Team 3</v>
          </cell>
          <cell r="W157" t="str">
            <v>Waste Connections</v>
          </cell>
          <cell r="Y157" t="str">
            <v>Latham 76 Diner</v>
          </cell>
        </row>
        <row r="158">
          <cell r="D158" t="str">
            <v>432320.583333333333333NCYB Fld 3</v>
          </cell>
          <cell r="E158">
            <v>43232</v>
          </cell>
          <cell r="G158" t="str">
            <v>Sat</v>
          </cell>
          <cell r="I158">
            <v>0.58333333333333337</v>
          </cell>
          <cell r="K158" t="str">
            <v>NCYB Fld 3</v>
          </cell>
          <cell r="M158" t="str">
            <v>Major</v>
          </cell>
          <cell r="O158" t="str">
            <v>Team 2</v>
          </cell>
          <cell r="Q158" t="str">
            <v>Team 6</v>
          </cell>
          <cell r="S158" t="str">
            <v>Major Team 2</v>
          </cell>
          <cell r="U158" t="str">
            <v>Major Team 6</v>
          </cell>
          <cell r="W158" t="str">
            <v>Garage Kings</v>
          </cell>
          <cell r="Y158" t="str">
            <v>Adirondack Orthodontics</v>
          </cell>
        </row>
        <row r="159">
          <cell r="D159" t="str">
            <v>432320.583333333333333NCYB Fld 4</v>
          </cell>
          <cell r="E159">
            <v>43232</v>
          </cell>
          <cell r="G159" t="str">
            <v>Sat</v>
          </cell>
          <cell r="I159">
            <v>0.58333333333333337</v>
          </cell>
          <cell r="K159" t="str">
            <v>NCYB Fld 4</v>
          </cell>
          <cell r="M159" t="str">
            <v>Intermediate</v>
          </cell>
          <cell r="O159" t="str">
            <v>Team 4</v>
          </cell>
          <cell r="Q159" t="str">
            <v>Team 6</v>
          </cell>
          <cell r="S159" t="str">
            <v>Intermediate Team 4</v>
          </cell>
          <cell r="U159" t="str">
            <v>Intermediate Team 6</v>
          </cell>
          <cell r="W159" t="str">
            <v>518 Realty</v>
          </cell>
          <cell r="Y159" t="str">
            <v>Dicks Sporting Goods</v>
          </cell>
        </row>
        <row r="160">
          <cell r="D160" t="str">
            <v>432320.583333333333333NCYB Fld 5</v>
          </cell>
          <cell r="E160">
            <v>43232</v>
          </cell>
          <cell r="G160" t="str">
            <v>Sat</v>
          </cell>
          <cell r="I160">
            <v>0.58333333333333337</v>
          </cell>
          <cell r="K160" t="str">
            <v>NCYB Fld 5</v>
          </cell>
          <cell r="M160" t="str">
            <v>Junior</v>
          </cell>
          <cell r="O160" t="str">
            <v>Team 5</v>
          </cell>
          <cell r="Q160" t="str">
            <v>Team 4</v>
          </cell>
          <cell r="S160" t="str">
            <v>Junior Team 5</v>
          </cell>
          <cell r="U160" t="str">
            <v>Junior Team 4</v>
          </cell>
          <cell r="W160" t="str">
            <v>All Stars Academy</v>
          </cell>
          <cell r="Y160" t="str">
            <v>Nationwide Agency -- Elaine Ramundo</v>
          </cell>
        </row>
        <row r="161">
          <cell r="D161" t="str">
            <v>432320.583333333333333NCYB Fld 6</v>
          </cell>
          <cell r="E161">
            <v>43232</v>
          </cell>
          <cell r="G161" t="str">
            <v>Sat</v>
          </cell>
          <cell r="I161">
            <v>0.58333333333333337</v>
          </cell>
          <cell r="K161" t="str">
            <v>NCYB Fld 6</v>
          </cell>
          <cell r="M161" t="str">
            <v>Junior</v>
          </cell>
          <cell r="O161" t="str">
            <v>Team 7</v>
          </cell>
          <cell r="Q161" t="str">
            <v>Team 2</v>
          </cell>
          <cell r="S161" t="str">
            <v>Junior Team 7</v>
          </cell>
          <cell r="U161" t="str">
            <v>Junior Team 2</v>
          </cell>
          <cell r="W161" t="str">
            <v>CAP COM FCU</v>
          </cell>
          <cell r="Y161" t="str">
            <v>Pioneer Bank</v>
          </cell>
        </row>
        <row r="162">
          <cell r="D162" t="str">
            <v>432320.583333333333333NCYB Fld 7</v>
          </cell>
          <cell r="E162">
            <v>43232</v>
          </cell>
          <cell r="G162" t="str">
            <v>Sat</v>
          </cell>
          <cell r="I162">
            <v>0.58333333333333337</v>
          </cell>
          <cell r="K162" t="str">
            <v>NCYB Fld 7</v>
          </cell>
          <cell r="M162" t="str">
            <v>Junior</v>
          </cell>
          <cell r="O162" t="str">
            <v>Team 11</v>
          </cell>
          <cell r="Q162" t="str">
            <v>Team 9</v>
          </cell>
          <cell r="S162" t="str">
            <v>Junior Team 11</v>
          </cell>
          <cell r="U162" t="str">
            <v>Junior Team 9</v>
          </cell>
          <cell r="W162" t="str">
            <v>Verizon</v>
          </cell>
          <cell r="Y162" t="str">
            <v>Dufrense &amp; Cavanaugh Funeral Home</v>
          </cell>
        </row>
        <row r="163">
          <cell r="D163" t="str">
            <v>432320.6875NCYB Fld 1</v>
          </cell>
          <cell r="E163">
            <v>43232</v>
          </cell>
          <cell r="G163" t="str">
            <v>Sat</v>
          </cell>
          <cell r="I163">
            <v>0.6875</v>
          </cell>
          <cell r="K163" t="str">
            <v>NCYB Fld 1</v>
          </cell>
          <cell r="M163" t="str">
            <v>Babe Ruth</v>
          </cell>
          <cell r="O163" t="str">
            <v>Team 4</v>
          </cell>
          <cell r="Q163" t="str">
            <v>Team 5</v>
          </cell>
          <cell r="S163" t="str">
            <v>Babe Ruth Team 4</v>
          </cell>
          <cell r="U163" t="str">
            <v>Babe Ruth Team 5</v>
          </cell>
          <cell r="W163" t="str">
            <v>Wal Mart</v>
          </cell>
          <cell r="Y163" t="str">
            <v>Waste Connections</v>
          </cell>
        </row>
        <row r="164">
          <cell r="D164" t="str">
            <v>432320.6875NCYB Fld 4</v>
          </cell>
          <cell r="E164">
            <v>43232</v>
          </cell>
          <cell r="G164" t="str">
            <v>Sat</v>
          </cell>
          <cell r="I164">
            <v>0.6875</v>
          </cell>
          <cell r="K164" t="str">
            <v>NCYB Fld 4</v>
          </cell>
          <cell r="M164" t="str">
            <v>Intermediate</v>
          </cell>
          <cell r="O164" t="str">
            <v>Team 5</v>
          </cell>
          <cell r="Q164" t="str">
            <v>Team 3</v>
          </cell>
          <cell r="S164" t="str">
            <v>Intermediate Team 5</v>
          </cell>
          <cell r="U164" t="str">
            <v>Intermediate Team 3</v>
          </cell>
          <cell r="W164" t="str">
            <v xml:space="preserve">Dreyer Boyajian </v>
          </cell>
          <cell r="Y164" t="str">
            <v>Bell Financial</v>
          </cell>
        </row>
        <row r="165">
          <cell r="D165" t="str">
            <v>432320.6875NCYB Fld 5</v>
          </cell>
          <cell r="E165">
            <v>43232</v>
          </cell>
          <cell r="G165" t="str">
            <v>Sat</v>
          </cell>
          <cell r="I165">
            <v>0.6875</v>
          </cell>
          <cell r="K165" t="str">
            <v>NCYB Fld 5</v>
          </cell>
          <cell r="M165" t="str">
            <v>Junior</v>
          </cell>
          <cell r="O165" t="str">
            <v>Team 3</v>
          </cell>
          <cell r="Q165" t="str">
            <v>Team 6</v>
          </cell>
          <cell r="S165" t="str">
            <v>Junior Team 3</v>
          </cell>
          <cell r="U165" t="str">
            <v>Junior Team 6</v>
          </cell>
          <cell r="W165" t="str">
            <v>SS Food</v>
          </cell>
          <cell r="Y165" t="str">
            <v>Burger 21</v>
          </cell>
        </row>
        <row r="166">
          <cell r="D166" t="str">
            <v>432320.6875NCYB Fld 6</v>
          </cell>
          <cell r="E166">
            <v>43232</v>
          </cell>
          <cell r="G166" t="str">
            <v>Sat</v>
          </cell>
          <cell r="I166">
            <v>0.6875</v>
          </cell>
          <cell r="K166" t="str">
            <v>NCYB Fld 6</v>
          </cell>
          <cell r="M166" t="str">
            <v>Junior</v>
          </cell>
          <cell r="O166" t="str">
            <v>Team 1</v>
          </cell>
          <cell r="Q166" t="str">
            <v>Team 10</v>
          </cell>
          <cell r="S166" t="str">
            <v>Junior Team 1</v>
          </cell>
          <cell r="U166" t="str">
            <v>Junior Team 10</v>
          </cell>
          <cell r="W166" t="str">
            <v>Mel Carr Electric</v>
          </cell>
          <cell r="Y166" t="str">
            <v>518 Realty -- Jessica Bedard</v>
          </cell>
        </row>
        <row r="167">
          <cell r="D167" t="str">
            <v>432320.791666666666667NCYB Fld 3</v>
          </cell>
          <cell r="E167">
            <v>43232</v>
          </cell>
          <cell r="G167" t="str">
            <v>Sat</v>
          </cell>
          <cell r="I167">
            <v>0.79166666666666663</v>
          </cell>
          <cell r="K167" t="str">
            <v>NCYB Fld 3</v>
          </cell>
          <cell r="M167" t="str">
            <v>Major</v>
          </cell>
          <cell r="O167" t="str">
            <v>Team 1</v>
          </cell>
          <cell r="Q167" t="str">
            <v>Team 4</v>
          </cell>
          <cell r="S167" t="str">
            <v>Major Team 1</v>
          </cell>
          <cell r="U167" t="str">
            <v>Major Team 4</v>
          </cell>
          <cell r="W167" t="str">
            <v>Awards By Walsh</v>
          </cell>
          <cell r="Y167" t="str">
            <v>NVS Landscaping</v>
          </cell>
        </row>
        <row r="168">
          <cell r="D168" t="str">
            <v>432350.75NCYB Fld 3</v>
          </cell>
          <cell r="E168">
            <v>43235</v>
          </cell>
          <cell r="G168" t="str">
            <v>Tue</v>
          </cell>
          <cell r="I168">
            <v>0.75</v>
          </cell>
          <cell r="K168" t="str">
            <v>NCYB Fld 3</v>
          </cell>
          <cell r="M168" t="str">
            <v>Major</v>
          </cell>
          <cell r="O168" t="str">
            <v>Team 5</v>
          </cell>
          <cell r="Q168" t="str">
            <v>Team 1</v>
          </cell>
          <cell r="S168" t="str">
            <v>Major Team 5</v>
          </cell>
          <cell r="U168" t="str">
            <v>Major Team 1</v>
          </cell>
          <cell r="W168" t="str">
            <v>Roman Pizza</v>
          </cell>
          <cell r="Y168" t="str">
            <v>Awards By Walsh</v>
          </cell>
        </row>
        <row r="169">
          <cell r="D169" t="str">
            <v>432350.75NCYB Fld 4</v>
          </cell>
          <cell r="E169">
            <v>43235</v>
          </cell>
          <cell r="G169" t="str">
            <v>Tue</v>
          </cell>
          <cell r="I169">
            <v>0.75</v>
          </cell>
          <cell r="K169" t="str">
            <v>NCYB Fld 4</v>
          </cell>
          <cell r="M169" t="str">
            <v>Intermediate</v>
          </cell>
          <cell r="O169" t="str">
            <v>Team 3</v>
          </cell>
          <cell r="Q169" t="str">
            <v>Team 2</v>
          </cell>
          <cell r="S169" t="str">
            <v>Intermediate Team 3</v>
          </cell>
          <cell r="U169" t="str">
            <v>Intermediate Team 2</v>
          </cell>
          <cell r="W169" t="str">
            <v>Bell Financial</v>
          </cell>
          <cell r="Y169" t="str">
            <v>Gialanella Family Dentistry</v>
          </cell>
        </row>
        <row r="170">
          <cell r="D170" t="str">
            <v>432350.75NCYB Fld 5</v>
          </cell>
          <cell r="E170">
            <v>43235</v>
          </cell>
          <cell r="G170" t="str">
            <v>Tue</v>
          </cell>
          <cell r="I170">
            <v>0.75</v>
          </cell>
          <cell r="K170" t="str">
            <v>NCYB Fld 5</v>
          </cell>
          <cell r="M170" t="str">
            <v>Intermediate</v>
          </cell>
          <cell r="O170" t="str">
            <v>Team 6</v>
          </cell>
          <cell r="Q170" t="str">
            <v>Team 7</v>
          </cell>
          <cell r="S170" t="str">
            <v>Intermediate Team 6</v>
          </cell>
          <cell r="U170" t="str">
            <v>Intermediate Team 7</v>
          </cell>
          <cell r="W170" t="str">
            <v>Dicks Sporting Goods</v>
          </cell>
          <cell r="Y170" t="str">
            <v>Vent Fitness</v>
          </cell>
        </row>
        <row r="171">
          <cell r="D171" t="str">
            <v>432350.75NCYB Fld 6</v>
          </cell>
          <cell r="E171">
            <v>43235</v>
          </cell>
          <cell r="G171" t="str">
            <v>Tue</v>
          </cell>
          <cell r="I171">
            <v>0.75</v>
          </cell>
          <cell r="K171" t="str">
            <v>NCYB Fld 6</v>
          </cell>
          <cell r="M171" t="str">
            <v>Junior</v>
          </cell>
          <cell r="O171" t="str">
            <v>Team 5</v>
          </cell>
          <cell r="Q171" t="str">
            <v>Team 3</v>
          </cell>
          <cell r="S171" t="str">
            <v>Junior Team 5</v>
          </cell>
          <cell r="U171" t="str">
            <v>Junior Team 3</v>
          </cell>
          <cell r="W171" t="str">
            <v>All Stars Academy</v>
          </cell>
          <cell r="Y171" t="str">
            <v>SS Food</v>
          </cell>
        </row>
        <row r="172">
          <cell r="D172" t="str">
            <v>432350.75NCYB Fld 7</v>
          </cell>
          <cell r="E172">
            <v>43235</v>
          </cell>
          <cell r="G172" t="str">
            <v>Tue</v>
          </cell>
          <cell r="I172">
            <v>0.75</v>
          </cell>
          <cell r="K172" t="str">
            <v>NCYB Fld 7</v>
          </cell>
          <cell r="M172" t="str">
            <v>Junior</v>
          </cell>
          <cell r="O172" t="str">
            <v>Team 4</v>
          </cell>
          <cell r="Q172" t="str">
            <v>Team 1</v>
          </cell>
          <cell r="S172" t="str">
            <v>Junior Team 4</v>
          </cell>
          <cell r="U172" t="str">
            <v>Junior Team 1</v>
          </cell>
          <cell r="W172" t="str">
            <v>Nationwide Agency -- Elaine Ramundo</v>
          </cell>
          <cell r="Y172" t="str">
            <v>Mel Carr Electric</v>
          </cell>
        </row>
        <row r="173">
          <cell r="D173" t="str">
            <v>432350.75NCYB Fld 8</v>
          </cell>
          <cell r="E173">
            <v>43235</v>
          </cell>
          <cell r="G173" t="str">
            <v>Tue</v>
          </cell>
          <cell r="I173">
            <v>0.75</v>
          </cell>
          <cell r="K173" t="str">
            <v>NCYB Fld 8</v>
          </cell>
          <cell r="M173" t="str">
            <v>Minor</v>
          </cell>
          <cell r="O173" t="str">
            <v>Team 2</v>
          </cell>
          <cell r="Q173" t="str">
            <v>Team 5</v>
          </cell>
          <cell r="S173" t="str">
            <v>Minor Team 2</v>
          </cell>
          <cell r="U173" t="str">
            <v>Minor Team 5</v>
          </cell>
          <cell r="W173" t="str">
            <v>Abele Tractor</v>
          </cell>
          <cell r="Y173" t="str">
            <v>Stewarts Shops</v>
          </cell>
        </row>
        <row r="174">
          <cell r="D174" t="str">
            <v>432350.791666666666667NCYB Fld 1</v>
          </cell>
          <cell r="E174">
            <v>43235</v>
          </cell>
          <cell r="G174" t="str">
            <v>Tue</v>
          </cell>
          <cell r="I174">
            <v>0.79166666666666663</v>
          </cell>
          <cell r="K174" t="str">
            <v>NCYB Fld 1</v>
          </cell>
          <cell r="M174" t="str">
            <v>Babe Ruth</v>
          </cell>
          <cell r="O174" t="str">
            <v>Team 4</v>
          </cell>
          <cell r="Q174" t="str">
            <v>Team 5</v>
          </cell>
          <cell r="S174" t="str">
            <v>Babe Ruth Team 4</v>
          </cell>
          <cell r="U174" t="str">
            <v>Babe Ruth Team 5</v>
          </cell>
          <cell r="W174" t="str">
            <v>Wal Mart</v>
          </cell>
          <cell r="Y174" t="str">
            <v>Waste Connections</v>
          </cell>
        </row>
        <row r="175">
          <cell r="D175" t="str">
            <v>432360.75NCYB Fld 3</v>
          </cell>
          <cell r="E175">
            <v>43236</v>
          </cell>
          <cell r="G175" t="str">
            <v>Wed</v>
          </cell>
          <cell r="I175">
            <v>0.75</v>
          </cell>
          <cell r="K175" t="str">
            <v>NCYB Fld 3</v>
          </cell>
          <cell r="M175" t="str">
            <v>Major</v>
          </cell>
          <cell r="O175" t="str">
            <v>Team 2</v>
          </cell>
          <cell r="Q175" t="str">
            <v>Team 4</v>
          </cell>
          <cell r="S175" t="str">
            <v>Major Team 2</v>
          </cell>
          <cell r="U175" t="str">
            <v>Major Team 4</v>
          </cell>
          <cell r="W175" t="str">
            <v>Garage Kings</v>
          </cell>
          <cell r="Y175" t="str">
            <v>NVS Landscaping</v>
          </cell>
        </row>
        <row r="176">
          <cell r="D176" t="str">
            <v>432360.75NCYB Fld 4</v>
          </cell>
          <cell r="E176">
            <v>43236</v>
          </cell>
          <cell r="G176" t="str">
            <v>Wed</v>
          </cell>
          <cell r="I176">
            <v>0.75</v>
          </cell>
          <cell r="K176" t="str">
            <v>NCYB Fld 4</v>
          </cell>
          <cell r="M176" t="str">
            <v>Intermediate</v>
          </cell>
          <cell r="O176" t="str">
            <v>Team 5</v>
          </cell>
          <cell r="Q176" t="str">
            <v>Team 8</v>
          </cell>
          <cell r="S176" t="str">
            <v>Intermediate Team 5</v>
          </cell>
          <cell r="U176" t="str">
            <v>Intermediate Team 8</v>
          </cell>
          <cell r="W176" t="str">
            <v xml:space="preserve">Dreyer Boyajian </v>
          </cell>
          <cell r="Y176" t="str">
            <v>Bellini's Counter</v>
          </cell>
        </row>
        <row r="177">
          <cell r="D177" t="str">
            <v>432360.75NCYB Fld 5</v>
          </cell>
          <cell r="E177">
            <v>43236</v>
          </cell>
          <cell r="G177" t="str">
            <v>Wed</v>
          </cell>
          <cell r="I177">
            <v>0.75</v>
          </cell>
          <cell r="K177" t="str">
            <v>NCYB Fld 5</v>
          </cell>
          <cell r="M177" t="str">
            <v>Junior</v>
          </cell>
          <cell r="O177" t="str">
            <v>Team 6</v>
          </cell>
          <cell r="Q177" t="str">
            <v>Team 7</v>
          </cell>
          <cell r="S177" t="str">
            <v>Junior Team 6</v>
          </cell>
          <cell r="U177" t="str">
            <v>Junior Team 7</v>
          </cell>
          <cell r="W177" t="str">
            <v>Burger 21</v>
          </cell>
          <cell r="Y177" t="str">
            <v>CAP COM FCU</v>
          </cell>
        </row>
        <row r="178">
          <cell r="D178" t="str">
            <v>432360.75NCYB Fld 6</v>
          </cell>
          <cell r="E178">
            <v>43236</v>
          </cell>
          <cell r="G178" t="str">
            <v>Wed</v>
          </cell>
          <cell r="I178">
            <v>0.75</v>
          </cell>
          <cell r="K178" t="str">
            <v>NCYB Fld 6</v>
          </cell>
          <cell r="M178" t="str">
            <v>Junior</v>
          </cell>
          <cell r="O178" t="str">
            <v>Team 9</v>
          </cell>
          <cell r="Q178" t="str">
            <v>Team 10</v>
          </cell>
          <cell r="S178" t="str">
            <v>Junior Team 9</v>
          </cell>
          <cell r="U178" t="str">
            <v>Junior Team 10</v>
          </cell>
          <cell r="W178" t="str">
            <v>Dufrense &amp; Cavanaugh Funeral Home</v>
          </cell>
          <cell r="Y178" t="str">
            <v>518 Realty -- Jessica Bedard</v>
          </cell>
        </row>
        <row r="179">
          <cell r="D179" t="str">
            <v>432370.75NCYB Fld 3</v>
          </cell>
          <cell r="E179">
            <v>43237</v>
          </cell>
          <cell r="G179" t="str">
            <v>Thu</v>
          </cell>
          <cell r="I179">
            <v>0.75</v>
          </cell>
          <cell r="K179" t="str">
            <v>NCYB Fld 3</v>
          </cell>
          <cell r="M179" t="str">
            <v>Major</v>
          </cell>
          <cell r="O179" t="str">
            <v>Team 6</v>
          </cell>
          <cell r="Q179" t="str">
            <v>Team 3</v>
          </cell>
          <cell r="S179" t="str">
            <v>Major Team 6</v>
          </cell>
          <cell r="U179" t="str">
            <v>Major Team 3</v>
          </cell>
          <cell r="W179" t="str">
            <v>Adirondack Orthodontics</v>
          </cell>
          <cell r="Y179" t="str">
            <v>The Corner Deli</v>
          </cell>
        </row>
        <row r="180">
          <cell r="D180" t="str">
            <v>432370.75NCYB Fld 4</v>
          </cell>
          <cell r="E180">
            <v>43237</v>
          </cell>
          <cell r="G180" t="str">
            <v>Thu</v>
          </cell>
          <cell r="I180">
            <v>0.75</v>
          </cell>
          <cell r="K180" t="str">
            <v>NCYB Fld 4</v>
          </cell>
          <cell r="M180" t="str">
            <v>Intermediate</v>
          </cell>
          <cell r="O180" t="str">
            <v>Team 1</v>
          </cell>
          <cell r="Q180" t="str">
            <v>Team 4</v>
          </cell>
          <cell r="S180" t="str">
            <v>Intermediate Team 1</v>
          </cell>
          <cell r="U180" t="str">
            <v>Intermediate Team 4</v>
          </cell>
          <cell r="W180" t="str">
            <v>Adirondack Orthodontics</v>
          </cell>
          <cell r="Y180" t="str">
            <v>518 Realty</v>
          </cell>
        </row>
        <row r="181">
          <cell r="D181" t="str">
            <v>432370.75NCYB Fld 5</v>
          </cell>
          <cell r="E181">
            <v>43237</v>
          </cell>
          <cell r="G181" t="str">
            <v>Thu</v>
          </cell>
          <cell r="I181">
            <v>0.75</v>
          </cell>
          <cell r="K181" t="str">
            <v>NCYB Fld 5</v>
          </cell>
          <cell r="M181" t="str">
            <v>Junior</v>
          </cell>
          <cell r="O181" t="str">
            <v>Team 6</v>
          </cell>
          <cell r="Q181" t="str">
            <v>Team 2</v>
          </cell>
          <cell r="S181" t="str">
            <v>Junior Team 6</v>
          </cell>
          <cell r="U181" t="str">
            <v>Junior Team 2</v>
          </cell>
          <cell r="W181" t="str">
            <v>Burger 21</v>
          </cell>
          <cell r="Y181" t="str">
            <v>Pioneer Bank</v>
          </cell>
        </row>
        <row r="182">
          <cell r="D182" t="str">
            <v>432370.75NCYB Fld 6</v>
          </cell>
          <cell r="E182">
            <v>43237</v>
          </cell>
          <cell r="G182" t="str">
            <v>Thu</v>
          </cell>
          <cell r="I182">
            <v>0.75</v>
          </cell>
          <cell r="K182" t="str">
            <v>NCYB Fld 6</v>
          </cell>
          <cell r="M182" t="str">
            <v>Junior</v>
          </cell>
          <cell r="O182" t="str">
            <v>Team 8</v>
          </cell>
          <cell r="Q182" t="str">
            <v>Team 11</v>
          </cell>
          <cell r="S182" t="str">
            <v>Junior Team 8</v>
          </cell>
          <cell r="U182" t="str">
            <v>Junior Team 11</v>
          </cell>
          <cell r="W182" t="str">
            <v>Carpet One</v>
          </cell>
          <cell r="Y182" t="str">
            <v>Verizon</v>
          </cell>
        </row>
        <row r="183">
          <cell r="D183" t="str">
            <v>432370.75NCYB Fld 7</v>
          </cell>
          <cell r="E183">
            <v>43237</v>
          </cell>
          <cell r="G183" t="str">
            <v>Thu</v>
          </cell>
          <cell r="I183">
            <v>0.75</v>
          </cell>
          <cell r="K183" t="str">
            <v>NCYB Fld 7</v>
          </cell>
          <cell r="M183" t="str">
            <v>Minor</v>
          </cell>
          <cell r="O183" t="str">
            <v>Team 6</v>
          </cell>
          <cell r="Q183" t="str">
            <v>Team 4</v>
          </cell>
          <cell r="S183" t="str">
            <v>Minor Team 6</v>
          </cell>
          <cell r="U183" t="str">
            <v>Minor Team 4</v>
          </cell>
          <cell r="W183" t="str">
            <v>Deckers Landscaping &amp; Aquatics</v>
          </cell>
          <cell r="Y183" t="str">
            <v>Bella Napoli Bakery</v>
          </cell>
        </row>
        <row r="184">
          <cell r="D184" t="str">
            <v>432370.75NCYB Fld 8</v>
          </cell>
          <cell r="E184">
            <v>43237</v>
          </cell>
          <cell r="G184" t="str">
            <v>Thu</v>
          </cell>
          <cell r="I184">
            <v>0.75</v>
          </cell>
          <cell r="K184" t="str">
            <v>NCYB Fld 8</v>
          </cell>
          <cell r="M184" t="str">
            <v>Minor</v>
          </cell>
          <cell r="O184" t="str">
            <v>Team 3</v>
          </cell>
          <cell r="Q184" t="str">
            <v>Team 1</v>
          </cell>
          <cell r="S184" t="str">
            <v>Minor Team 3</v>
          </cell>
          <cell r="U184" t="str">
            <v>Minor Team 1</v>
          </cell>
          <cell r="W184" t="str">
            <v>Joe Contois Home Inspection</v>
          </cell>
          <cell r="Y184" t="str">
            <v>Mel Carr Electric</v>
          </cell>
        </row>
        <row r="185">
          <cell r="D185" t="str">
            <v>432370.791666666666667NCYB Fld 1</v>
          </cell>
          <cell r="E185">
            <v>43237</v>
          </cell>
          <cell r="G185" t="str">
            <v>Thu</v>
          </cell>
          <cell r="I185">
            <v>0.79166666666666663</v>
          </cell>
          <cell r="K185" t="str">
            <v>NCYB Fld 1</v>
          </cell>
          <cell r="M185" t="str">
            <v>Babe Ruth</v>
          </cell>
          <cell r="O185" t="str">
            <v>Team 1</v>
          </cell>
          <cell r="Q185" t="str">
            <v>Team 2</v>
          </cell>
          <cell r="S185" t="str">
            <v>Babe Ruth Team 1</v>
          </cell>
          <cell r="U185" t="str">
            <v>Babe Ruth Team 2</v>
          </cell>
          <cell r="W185" t="str">
            <v>UpTime Consulting</v>
          </cell>
          <cell r="Y185" t="str">
            <v>Joe Contois Home Inspection</v>
          </cell>
        </row>
        <row r="186">
          <cell r="D186" t="str">
            <v>432380.75NCYB Fld 8</v>
          </cell>
          <cell r="E186">
            <v>43238</v>
          </cell>
          <cell r="G186" t="str">
            <v>Fri</v>
          </cell>
          <cell r="I186">
            <v>0.75</v>
          </cell>
          <cell r="K186" t="str">
            <v>NCYB Fld 8</v>
          </cell>
          <cell r="M186" t="str">
            <v>Rookie</v>
          </cell>
          <cell r="O186" t="str">
            <v>Team 3</v>
          </cell>
          <cell r="Q186" t="str">
            <v>Team 1</v>
          </cell>
          <cell r="S186" t="str">
            <v>Rookie Team 3</v>
          </cell>
          <cell r="U186" t="str">
            <v>Rookie Team 1</v>
          </cell>
          <cell r="W186" t="str">
            <v>Kids Express Learning Center</v>
          </cell>
          <cell r="Y186" t="str">
            <v>Chem Treat</v>
          </cell>
        </row>
        <row r="187">
          <cell r="D187" t="str">
            <v>432390.416666666666667NCYB Fld 5</v>
          </cell>
          <cell r="E187">
            <v>43239</v>
          </cell>
          <cell r="G187" t="str">
            <v>Sat</v>
          </cell>
          <cell r="I187">
            <v>0.41666666666666669</v>
          </cell>
          <cell r="K187" t="str">
            <v>NCYB Fld 5</v>
          </cell>
          <cell r="M187" t="str">
            <v>Rookie</v>
          </cell>
          <cell r="O187" t="str">
            <v>Team 7</v>
          </cell>
          <cell r="Q187" t="str">
            <v>Team 4</v>
          </cell>
          <cell r="S187" t="str">
            <v>Rookie Team 7</v>
          </cell>
          <cell r="U187" t="str">
            <v>Rookie Team 4</v>
          </cell>
          <cell r="W187" t="str">
            <v>Ben's Green Drakkoman</v>
          </cell>
          <cell r="Y187" t="str">
            <v>Hospitality Restaurant Group (TacoBell)</v>
          </cell>
        </row>
        <row r="188">
          <cell r="D188" t="str">
            <v>432390.416666666666667NCYB Fld 6</v>
          </cell>
          <cell r="E188">
            <v>43239</v>
          </cell>
          <cell r="G188" t="str">
            <v>Sat</v>
          </cell>
          <cell r="I188">
            <v>0.41666666666666669</v>
          </cell>
          <cell r="K188" t="str">
            <v>NCYB Fld 6</v>
          </cell>
          <cell r="M188" t="str">
            <v>Rookie</v>
          </cell>
          <cell r="O188" t="str">
            <v>Team 3</v>
          </cell>
          <cell r="Q188" t="str">
            <v>Team 8</v>
          </cell>
          <cell r="S188" t="str">
            <v>Rookie Team 3</v>
          </cell>
          <cell r="U188" t="str">
            <v>Rookie Team 8</v>
          </cell>
          <cell r="W188" t="str">
            <v>Kids Express Learning Center</v>
          </cell>
          <cell r="Y188" t="str">
            <v>Graney King Financial Advisors</v>
          </cell>
        </row>
        <row r="189">
          <cell r="D189" t="str">
            <v>432390.416666666666667NCYB Fld 7</v>
          </cell>
          <cell r="E189">
            <v>43239</v>
          </cell>
          <cell r="G189" t="str">
            <v>Sat</v>
          </cell>
          <cell r="I189">
            <v>0.41666666666666669</v>
          </cell>
          <cell r="K189" t="str">
            <v>NCYB Fld 7</v>
          </cell>
          <cell r="M189" t="str">
            <v>Rookie</v>
          </cell>
          <cell r="O189" t="str">
            <v>Team 6</v>
          </cell>
          <cell r="Q189" t="str">
            <v>Team 1</v>
          </cell>
          <cell r="S189" t="str">
            <v>Rookie Team 6</v>
          </cell>
          <cell r="U189" t="str">
            <v>Rookie Team 1</v>
          </cell>
          <cell r="W189" t="str">
            <v>Kinderhook Bank</v>
          </cell>
          <cell r="Y189" t="str">
            <v>Chem Treat</v>
          </cell>
        </row>
        <row r="190">
          <cell r="D190" t="str">
            <v>432390.416666666666667NCYB Fld 8</v>
          </cell>
          <cell r="E190">
            <v>43239</v>
          </cell>
          <cell r="G190" t="str">
            <v>Sat</v>
          </cell>
          <cell r="I190">
            <v>0.41666666666666669</v>
          </cell>
          <cell r="K190" t="str">
            <v>NCYB Fld 8</v>
          </cell>
          <cell r="M190" t="str">
            <v>Rookie</v>
          </cell>
          <cell r="O190" t="str">
            <v>Team 2</v>
          </cell>
          <cell r="Q190" t="str">
            <v>Team 5</v>
          </cell>
          <cell r="S190" t="str">
            <v>Rookie Team 2</v>
          </cell>
          <cell r="U190" t="str">
            <v>Rookie Team 5</v>
          </cell>
          <cell r="W190" t="str">
            <v>Amazing Athletes</v>
          </cell>
          <cell r="Y190" t="str">
            <v>Hannaford Supermarkets</v>
          </cell>
        </row>
        <row r="191">
          <cell r="D191" t="str">
            <v>432390.479166666666667NCYB Fld 3</v>
          </cell>
          <cell r="E191">
            <v>43239</v>
          </cell>
          <cell r="G191" t="str">
            <v>Sat</v>
          </cell>
          <cell r="I191">
            <v>0.47916666666666669</v>
          </cell>
          <cell r="K191" t="str">
            <v>NCYB Fld 3</v>
          </cell>
          <cell r="M191" t="str">
            <v>Major</v>
          </cell>
          <cell r="O191" t="str">
            <v>Team 6</v>
          </cell>
          <cell r="Q191" t="str">
            <v>Team 4</v>
          </cell>
          <cell r="S191" t="str">
            <v>Major Team 6</v>
          </cell>
          <cell r="U191" t="str">
            <v>Major Team 4</v>
          </cell>
          <cell r="W191" t="str">
            <v>Adirondack Orthodontics</v>
          </cell>
          <cell r="Y191" t="str">
            <v>NVS Landscaping</v>
          </cell>
        </row>
        <row r="192">
          <cell r="D192" t="str">
            <v>432390.479166666666667NCYB Fld 4</v>
          </cell>
          <cell r="E192">
            <v>43239</v>
          </cell>
          <cell r="G192" t="str">
            <v>Sat</v>
          </cell>
          <cell r="I192">
            <v>0.47916666666666669</v>
          </cell>
          <cell r="K192" t="str">
            <v>NCYB Fld 4</v>
          </cell>
          <cell r="M192" t="str">
            <v>Intermediate</v>
          </cell>
          <cell r="O192" t="str">
            <v>Team 8</v>
          </cell>
          <cell r="Q192" t="str">
            <v>Team 6</v>
          </cell>
          <cell r="S192" t="str">
            <v>Intermediate Team 8</v>
          </cell>
          <cell r="U192" t="str">
            <v>Intermediate Team 6</v>
          </cell>
          <cell r="W192" t="str">
            <v>Bellini's Counter</v>
          </cell>
          <cell r="Y192" t="str">
            <v>Dicks Sporting Goods</v>
          </cell>
        </row>
        <row r="193">
          <cell r="D193" t="str">
            <v>432390.479166666666667NCYB Fld 5</v>
          </cell>
          <cell r="E193">
            <v>43239</v>
          </cell>
          <cell r="G193" t="str">
            <v>Sat</v>
          </cell>
          <cell r="I193">
            <v>0.47916666666666669</v>
          </cell>
          <cell r="K193" t="str">
            <v>NCYB Fld 5</v>
          </cell>
          <cell r="M193" t="str">
            <v>Intermediate</v>
          </cell>
          <cell r="O193" t="str">
            <v>Team 7</v>
          </cell>
          <cell r="Q193" t="str">
            <v>Team 5</v>
          </cell>
          <cell r="S193" t="str">
            <v>Intermediate Team 7</v>
          </cell>
          <cell r="U193" t="str">
            <v>Intermediate Team 5</v>
          </cell>
          <cell r="W193" t="str">
            <v>Vent Fitness</v>
          </cell>
          <cell r="Y193" t="str">
            <v xml:space="preserve">Dreyer Boyajian </v>
          </cell>
        </row>
        <row r="194">
          <cell r="D194" t="str">
            <v>432390.479166666666667NCYB Fld 6</v>
          </cell>
          <cell r="E194">
            <v>43239</v>
          </cell>
          <cell r="G194" t="str">
            <v>Sat</v>
          </cell>
          <cell r="I194">
            <v>0.47916666666666669</v>
          </cell>
          <cell r="K194" t="str">
            <v>NCYB Fld 6</v>
          </cell>
          <cell r="M194" t="str">
            <v>Minor</v>
          </cell>
          <cell r="O194" t="str">
            <v>Team 4</v>
          </cell>
          <cell r="Q194" t="str">
            <v>Team 5</v>
          </cell>
          <cell r="S194" t="str">
            <v>Minor Team 4</v>
          </cell>
          <cell r="U194" t="str">
            <v>Minor Team 5</v>
          </cell>
          <cell r="W194" t="str">
            <v>Bella Napoli Bakery</v>
          </cell>
          <cell r="Y194" t="str">
            <v>Stewarts Shops</v>
          </cell>
        </row>
        <row r="195">
          <cell r="D195" t="str">
            <v>432390.479166666666667NCYB Fld 7</v>
          </cell>
          <cell r="E195">
            <v>43239</v>
          </cell>
          <cell r="G195" t="str">
            <v>Sat</v>
          </cell>
          <cell r="I195">
            <v>0.47916666666666669</v>
          </cell>
          <cell r="K195" t="str">
            <v>NCYB Fld 7</v>
          </cell>
          <cell r="M195" t="str">
            <v>Minor</v>
          </cell>
          <cell r="O195" t="str">
            <v>Team 3</v>
          </cell>
          <cell r="Q195" t="str">
            <v>Team 2</v>
          </cell>
          <cell r="S195" t="str">
            <v>Minor Team 3</v>
          </cell>
          <cell r="U195" t="str">
            <v>Minor Team 2</v>
          </cell>
          <cell r="W195" t="str">
            <v>Joe Contois Home Inspection</v>
          </cell>
          <cell r="Y195" t="str">
            <v>Abele Tractor</v>
          </cell>
        </row>
        <row r="196">
          <cell r="D196" t="str">
            <v>432390.479166666666667NCYB Fld 8</v>
          </cell>
          <cell r="E196">
            <v>43239</v>
          </cell>
          <cell r="G196" t="str">
            <v>Sat</v>
          </cell>
          <cell r="I196">
            <v>0.47916666666666669</v>
          </cell>
          <cell r="K196" t="str">
            <v>NCYB Fld 8</v>
          </cell>
          <cell r="M196" t="str">
            <v>Minor</v>
          </cell>
          <cell r="O196" t="str">
            <v>Team 1</v>
          </cell>
          <cell r="Q196" t="str">
            <v>Team 6</v>
          </cell>
          <cell r="S196" t="str">
            <v>Minor Team 1</v>
          </cell>
          <cell r="U196" t="str">
            <v>Minor Team 6</v>
          </cell>
          <cell r="W196" t="str">
            <v>Mel Carr Electric</v>
          </cell>
          <cell r="Y196" t="str">
            <v>Deckers Landscaping &amp; Aquatics</v>
          </cell>
        </row>
        <row r="197">
          <cell r="D197" t="str">
            <v>432390.583333333333333NCYB Fld 3</v>
          </cell>
          <cell r="E197">
            <v>43239</v>
          </cell>
          <cell r="G197" t="str">
            <v>Sat</v>
          </cell>
          <cell r="I197">
            <v>0.58333333333333337</v>
          </cell>
          <cell r="K197" t="str">
            <v>NCYB Fld 3</v>
          </cell>
          <cell r="M197" t="str">
            <v>Major</v>
          </cell>
          <cell r="O197" t="str">
            <v>Team 3</v>
          </cell>
          <cell r="Q197" t="str">
            <v>Team 1</v>
          </cell>
          <cell r="S197" t="str">
            <v>Major Team 3</v>
          </cell>
          <cell r="U197" t="str">
            <v>Major Team 1</v>
          </cell>
          <cell r="W197" t="str">
            <v>The Corner Deli</v>
          </cell>
          <cell r="Y197" t="str">
            <v>Awards By Walsh</v>
          </cell>
        </row>
        <row r="198">
          <cell r="D198" t="str">
            <v>432390.583333333333333NCYB Fld 4</v>
          </cell>
          <cell r="E198">
            <v>43239</v>
          </cell>
          <cell r="G198" t="str">
            <v>Sat</v>
          </cell>
          <cell r="I198">
            <v>0.58333333333333337</v>
          </cell>
          <cell r="K198" t="str">
            <v>NCYB Fld 4</v>
          </cell>
          <cell r="M198" t="str">
            <v>Intermediate</v>
          </cell>
          <cell r="O198" t="str">
            <v>Team 3</v>
          </cell>
          <cell r="Q198" t="str">
            <v>Team 1</v>
          </cell>
          <cell r="S198" t="str">
            <v>Intermediate Team 3</v>
          </cell>
          <cell r="U198" t="str">
            <v>Intermediate Team 1</v>
          </cell>
          <cell r="W198" t="str">
            <v>Bell Financial</v>
          </cell>
          <cell r="Y198" t="str">
            <v>Adirondack Orthodontics</v>
          </cell>
        </row>
        <row r="199">
          <cell r="D199" t="str">
            <v>432390.583333333333333NCYB Fld 5</v>
          </cell>
          <cell r="E199">
            <v>43239</v>
          </cell>
          <cell r="G199" t="str">
            <v>Sat</v>
          </cell>
          <cell r="I199">
            <v>0.58333333333333337</v>
          </cell>
          <cell r="K199" t="str">
            <v>NCYB Fld 5</v>
          </cell>
          <cell r="M199" t="str">
            <v>Junior</v>
          </cell>
          <cell r="O199" t="str">
            <v>Team 10</v>
          </cell>
          <cell r="Q199" t="str">
            <v>Team 8</v>
          </cell>
          <cell r="S199" t="str">
            <v>Junior Team 10</v>
          </cell>
          <cell r="U199" t="str">
            <v>Junior Team 8</v>
          </cell>
          <cell r="W199" t="str">
            <v>518 Realty -- Jessica Bedard</v>
          </cell>
          <cell r="Y199" t="str">
            <v>Carpet One</v>
          </cell>
        </row>
        <row r="200">
          <cell r="D200" t="str">
            <v>432390.583333333333333NCYB Fld 6</v>
          </cell>
          <cell r="E200">
            <v>43239</v>
          </cell>
          <cell r="G200" t="str">
            <v>Sat</v>
          </cell>
          <cell r="I200">
            <v>0.58333333333333337</v>
          </cell>
          <cell r="K200" t="str">
            <v>NCYB Fld 6</v>
          </cell>
          <cell r="M200" t="str">
            <v>Junior</v>
          </cell>
          <cell r="O200" t="str">
            <v>Team 3</v>
          </cell>
          <cell r="Q200" t="str">
            <v>Team 4</v>
          </cell>
          <cell r="S200" t="str">
            <v>Junior Team 3</v>
          </cell>
          <cell r="U200" t="str">
            <v>Junior Team 4</v>
          </cell>
          <cell r="W200" t="str">
            <v>SS Food</v>
          </cell>
          <cell r="Y200" t="str">
            <v>Nationwide Agency -- Elaine Ramundo</v>
          </cell>
        </row>
        <row r="201">
          <cell r="D201" t="str">
            <v>432390.583333333333333NCYB Fld 7</v>
          </cell>
          <cell r="E201">
            <v>43239</v>
          </cell>
          <cell r="G201" t="str">
            <v>Sat</v>
          </cell>
          <cell r="I201">
            <v>0.58333333333333337</v>
          </cell>
          <cell r="K201" t="str">
            <v>NCYB Fld 7</v>
          </cell>
          <cell r="M201" t="str">
            <v>Junior</v>
          </cell>
          <cell r="O201" t="str">
            <v>Team 1</v>
          </cell>
          <cell r="Q201" t="str">
            <v>Team 9</v>
          </cell>
          <cell r="S201" t="str">
            <v>Junior Team 1</v>
          </cell>
          <cell r="U201" t="str">
            <v>Junior Team 9</v>
          </cell>
          <cell r="W201" t="str">
            <v>Mel Carr Electric</v>
          </cell>
          <cell r="Y201" t="str">
            <v>Dufrense &amp; Cavanaugh Funeral Home</v>
          </cell>
        </row>
        <row r="202">
          <cell r="D202" t="str">
            <v>432390.6875NCYB Fld 4</v>
          </cell>
          <cell r="E202">
            <v>43239</v>
          </cell>
          <cell r="G202" t="str">
            <v>Sat</v>
          </cell>
          <cell r="I202">
            <v>0.6875</v>
          </cell>
          <cell r="K202" t="str">
            <v>NCYB Fld 4</v>
          </cell>
          <cell r="M202" t="str">
            <v>Intermediate</v>
          </cell>
          <cell r="O202" t="str">
            <v>Team 2</v>
          </cell>
          <cell r="Q202" t="str">
            <v>Team 4</v>
          </cell>
          <cell r="S202" t="str">
            <v>Intermediate Team 2</v>
          </cell>
          <cell r="U202" t="str">
            <v>Intermediate Team 4</v>
          </cell>
          <cell r="W202" t="str">
            <v>Gialanella Family Dentistry</v>
          </cell>
          <cell r="Y202" t="str">
            <v>518 Realty</v>
          </cell>
        </row>
        <row r="203">
          <cell r="D203" t="str">
            <v>432390.6875NCYB Fld 5</v>
          </cell>
          <cell r="E203">
            <v>43239</v>
          </cell>
          <cell r="G203" t="str">
            <v>Sat</v>
          </cell>
          <cell r="I203">
            <v>0.6875</v>
          </cell>
          <cell r="K203" t="str">
            <v>NCYB Fld 5</v>
          </cell>
          <cell r="M203" t="str">
            <v>Junior</v>
          </cell>
          <cell r="O203" t="str">
            <v>Team 2</v>
          </cell>
          <cell r="Q203" t="str">
            <v>Team 5</v>
          </cell>
          <cell r="S203" t="str">
            <v>Junior Team 2</v>
          </cell>
          <cell r="U203" t="str">
            <v>Junior Team 5</v>
          </cell>
          <cell r="W203" t="str">
            <v>Pioneer Bank</v>
          </cell>
          <cell r="Y203" t="str">
            <v>All Stars Academy</v>
          </cell>
        </row>
        <row r="204">
          <cell r="D204" t="str">
            <v>432390.6875NCYB Fld 6</v>
          </cell>
          <cell r="E204">
            <v>43239</v>
          </cell>
          <cell r="G204" t="str">
            <v>Sat</v>
          </cell>
          <cell r="I204">
            <v>0.6875</v>
          </cell>
          <cell r="K204" t="str">
            <v>NCYB Fld 6</v>
          </cell>
          <cell r="M204" t="str">
            <v>Junior</v>
          </cell>
          <cell r="O204" t="str">
            <v>Team 7</v>
          </cell>
          <cell r="Q204" t="str">
            <v>Team 11</v>
          </cell>
          <cell r="S204" t="str">
            <v>Junior Team 7</v>
          </cell>
          <cell r="U204" t="str">
            <v>Junior Team 11</v>
          </cell>
          <cell r="W204" t="str">
            <v>CAP COM FCU</v>
          </cell>
          <cell r="Y204" t="str">
            <v>Verizon</v>
          </cell>
        </row>
        <row r="205">
          <cell r="D205" t="str">
            <v>432390.791666666666667NCYB Fld 3</v>
          </cell>
          <cell r="E205">
            <v>43239</v>
          </cell>
          <cell r="G205" t="str">
            <v>Sat</v>
          </cell>
          <cell r="I205">
            <v>0.79166666666666663</v>
          </cell>
          <cell r="K205" t="str">
            <v>NCYB Fld 3</v>
          </cell>
          <cell r="M205" t="str">
            <v>Major</v>
          </cell>
          <cell r="O205" t="str">
            <v>Team 2</v>
          </cell>
          <cell r="Q205" t="str">
            <v>Team 5</v>
          </cell>
          <cell r="S205" t="str">
            <v>Major Team 2</v>
          </cell>
          <cell r="U205" t="str">
            <v>Major Team 5</v>
          </cell>
          <cell r="W205" t="str">
            <v>Garage Kings</v>
          </cell>
          <cell r="Y205" t="str">
            <v>Roman Pizza</v>
          </cell>
        </row>
        <row r="206">
          <cell r="D206" t="str">
            <v>432410.75NCYB Fld 3</v>
          </cell>
          <cell r="E206">
            <v>43241</v>
          </cell>
          <cell r="G206" t="str">
            <v>Mon</v>
          </cell>
          <cell r="I206">
            <v>0.75</v>
          </cell>
          <cell r="K206" t="str">
            <v>NCYB Fld 3</v>
          </cell>
          <cell r="M206" t="str">
            <v>Major</v>
          </cell>
          <cell r="O206" t="str">
            <v>Team 3</v>
          </cell>
          <cell r="Q206" t="str">
            <v>Team 4</v>
          </cell>
          <cell r="S206" t="str">
            <v>Major Team 3</v>
          </cell>
          <cell r="U206" t="str">
            <v>Major Team 4</v>
          </cell>
          <cell r="W206" t="str">
            <v>The Corner Deli</v>
          </cell>
          <cell r="Y206" t="str">
            <v>NVS Landscaping</v>
          </cell>
        </row>
        <row r="207">
          <cell r="D207" t="str">
            <v>432410.75NCYB Fld 4</v>
          </cell>
          <cell r="E207">
            <v>43241</v>
          </cell>
          <cell r="G207" t="str">
            <v>Mon</v>
          </cell>
          <cell r="I207">
            <v>0.75</v>
          </cell>
          <cell r="K207" t="str">
            <v>NCYB Fld 4</v>
          </cell>
          <cell r="M207" t="str">
            <v>Intermediate</v>
          </cell>
          <cell r="O207" t="str">
            <v>Team 8</v>
          </cell>
          <cell r="Q207" t="str">
            <v>Team 4</v>
          </cell>
          <cell r="S207" t="str">
            <v>Intermediate Team 8</v>
          </cell>
          <cell r="U207" t="str">
            <v>Intermediate Team 4</v>
          </cell>
          <cell r="W207" t="str">
            <v>Bellini's Counter</v>
          </cell>
          <cell r="Y207" t="str">
            <v>518 Realty</v>
          </cell>
        </row>
        <row r="208">
          <cell r="D208" t="str">
            <v>432410.75NCYB Fld 5</v>
          </cell>
          <cell r="E208">
            <v>43241</v>
          </cell>
          <cell r="G208" t="str">
            <v>Mon</v>
          </cell>
          <cell r="I208">
            <v>0.75</v>
          </cell>
          <cell r="K208" t="str">
            <v>NCYB Fld 5</v>
          </cell>
          <cell r="M208" t="str">
            <v>Junior</v>
          </cell>
          <cell r="O208" t="str">
            <v>Team 5</v>
          </cell>
          <cell r="Q208" t="str">
            <v>Team 7</v>
          </cell>
          <cell r="S208" t="str">
            <v>Junior Team 5</v>
          </cell>
          <cell r="U208" t="str">
            <v>Junior Team 7</v>
          </cell>
          <cell r="W208" t="str">
            <v>All Stars Academy</v>
          </cell>
          <cell r="Y208" t="str">
            <v>CAP COM FCU</v>
          </cell>
        </row>
        <row r="209">
          <cell r="D209" t="str">
            <v>432410.75NCYB Fld 6</v>
          </cell>
          <cell r="E209">
            <v>43241</v>
          </cell>
          <cell r="G209" t="str">
            <v>Mon</v>
          </cell>
          <cell r="I209">
            <v>0.75</v>
          </cell>
          <cell r="K209" t="str">
            <v>NCYB Fld 6</v>
          </cell>
          <cell r="M209" t="str">
            <v>Junior</v>
          </cell>
          <cell r="O209" t="str">
            <v>Team 11</v>
          </cell>
          <cell r="Q209" t="str">
            <v>Team 2</v>
          </cell>
          <cell r="S209" t="str">
            <v>Junior Team 11</v>
          </cell>
          <cell r="U209" t="str">
            <v>Junior Team 2</v>
          </cell>
          <cell r="W209" t="str">
            <v>Verizon</v>
          </cell>
          <cell r="Y209" t="str">
            <v>Pioneer Bank</v>
          </cell>
        </row>
        <row r="210">
          <cell r="D210" t="str">
            <v>432410.75NCYB Fld 7</v>
          </cell>
          <cell r="E210">
            <v>43241</v>
          </cell>
          <cell r="G210" t="str">
            <v>Mon</v>
          </cell>
          <cell r="I210">
            <v>0.75</v>
          </cell>
          <cell r="K210" t="str">
            <v>NCYB Fld 7</v>
          </cell>
          <cell r="M210" t="str">
            <v>Minor</v>
          </cell>
          <cell r="O210" t="str">
            <v>Team 6</v>
          </cell>
          <cell r="Q210" t="str">
            <v>Team 3</v>
          </cell>
          <cell r="S210" t="str">
            <v>Minor Team 6</v>
          </cell>
          <cell r="U210" t="str">
            <v>Minor Team 3</v>
          </cell>
          <cell r="W210" t="str">
            <v>Deckers Landscaping &amp; Aquatics</v>
          </cell>
          <cell r="Y210" t="str">
            <v>Joe Contois Home Inspection</v>
          </cell>
        </row>
        <row r="211">
          <cell r="D211" t="str">
            <v>432410.75NCYB Fld 8</v>
          </cell>
          <cell r="E211">
            <v>43241</v>
          </cell>
          <cell r="G211" t="str">
            <v>Mon</v>
          </cell>
          <cell r="I211">
            <v>0.75</v>
          </cell>
          <cell r="K211" t="str">
            <v>NCYB Fld 8</v>
          </cell>
          <cell r="M211" t="str">
            <v>Minor</v>
          </cell>
          <cell r="O211" t="str">
            <v>Team 2</v>
          </cell>
          <cell r="Q211" t="str">
            <v>Team 4</v>
          </cell>
          <cell r="S211" t="str">
            <v>Minor Team 2</v>
          </cell>
          <cell r="U211" t="str">
            <v>Minor Team 4</v>
          </cell>
          <cell r="W211" t="str">
            <v>Abele Tractor</v>
          </cell>
          <cell r="Y211" t="str">
            <v>Bella Napoli Bakery</v>
          </cell>
        </row>
        <row r="212">
          <cell r="D212" t="str">
            <v>432420.75NCYB Fld 3</v>
          </cell>
          <cell r="E212">
            <v>43242</v>
          </cell>
          <cell r="G212" t="str">
            <v>Tue</v>
          </cell>
          <cell r="I212">
            <v>0.75</v>
          </cell>
          <cell r="K212" t="str">
            <v>NCYB Fld 3</v>
          </cell>
          <cell r="M212" t="str">
            <v>Major</v>
          </cell>
          <cell r="O212" t="str">
            <v>Team 6</v>
          </cell>
          <cell r="Q212" t="str">
            <v>Team 5</v>
          </cell>
          <cell r="S212" t="str">
            <v>Major Team 6</v>
          </cell>
          <cell r="U212" t="str">
            <v>Major Team 5</v>
          </cell>
          <cell r="W212" t="str">
            <v>Adirondack Orthodontics</v>
          </cell>
          <cell r="Y212" t="str">
            <v>Roman Pizza</v>
          </cell>
        </row>
        <row r="213">
          <cell r="D213" t="str">
            <v>432420.75NCYB Fld 4</v>
          </cell>
          <cell r="E213">
            <v>43242</v>
          </cell>
          <cell r="G213" t="str">
            <v>Tue</v>
          </cell>
          <cell r="I213">
            <v>0.75</v>
          </cell>
          <cell r="K213" t="str">
            <v>NCYB Fld 4</v>
          </cell>
          <cell r="M213" t="str">
            <v>Intermediate</v>
          </cell>
          <cell r="O213" t="str">
            <v>Team 3</v>
          </cell>
          <cell r="Q213" t="str">
            <v>Team 7</v>
          </cell>
          <cell r="S213" t="str">
            <v>Intermediate Team 3</v>
          </cell>
          <cell r="U213" t="str">
            <v>Intermediate Team 7</v>
          </cell>
          <cell r="W213" t="str">
            <v>Bell Financial</v>
          </cell>
          <cell r="Y213" t="str">
            <v>Vent Fitness</v>
          </cell>
        </row>
        <row r="214">
          <cell r="D214" t="str">
            <v>432420.75NCYB Fld 5</v>
          </cell>
          <cell r="E214">
            <v>43242</v>
          </cell>
          <cell r="G214" t="str">
            <v>Tue</v>
          </cell>
          <cell r="I214">
            <v>0.75</v>
          </cell>
          <cell r="K214" t="str">
            <v>NCYB Fld 5</v>
          </cell>
          <cell r="M214" t="str">
            <v>Intermediate</v>
          </cell>
          <cell r="O214" t="str">
            <v>Team 5</v>
          </cell>
          <cell r="Q214" t="str">
            <v>Team 1</v>
          </cell>
          <cell r="S214" t="str">
            <v>Intermediate Team 5</v>
          </cell>
          <cell r="U214" t="str">
            <v>Intermediate Team 1</v>
          </cell>
          <cell r="W214" t="str">
            <v xml:space="preserve">Dreyer Boyajian </v>
          </cell>
          <cell r="Y214" t="str">
            <v>Adirondack Orthodontics</v>
          </cell>
        </row>
        <row r="215">
          <cell r="D215" t="str">
            <v>432420.75NCYB Fld 6</v>
          </cell>
          <cell r="E215">
            <v>43242</v>
          </cell>
          <cell r="G215" t="str">
            <v>Tue</v>
          </cell>
          <cell r="I215">
            <v>0.75</v>
          </cell>
          <cell r="K215" t="str">
            <v>NCYB Fld 6</v>
          </cell>
          <cell r="M215" t="str">
            <v>Junior</v>
          </cell>
          <cell r="O215" t="str">
            <v>Team 2</v>
          </cell>
          <cell r="Q215" t="str">
            <v>Team 10</v>
          </cell>
          <cell r="S215" t="str">
            <v>Junior Team 2</v>
          </cell>
          <cell r="U215" t="str">
            <v>Junior Team 10</v>
          </cell>
          <cell r="W215" t="str">
            <v>Pioneer Bank</v>
          </cell>
          <cell r="Y215" t="str">
            <v>518 Realty -- Jessica Bedard</v>
          </cell>
        </row>
        <row r="216">
          <cell r="D216" t="str">
            <v>432420.75NCYB Fld 7</v>
          </cell>
          <cell r="E216">
            <v>43242</v>
          </cell>
          <cell r="G216" t="str">
            <v>Tue</v>
          </cell>
          <cell r="I216">
            <v>0.75</v>
          </cell>
          <cell r="K216" t="str">
            <v>NCYB Fld 7</v>
          </cell>
          <cell r="M216" t="str">
            <v>Junior</v>
          </cell>
          <cell r="O216" t="str">
            <v>Team 4</v>
          </cell>
          <cell r="Q216" t="str">
            <v>Team 8</v>
          </cell>
          <cell r="S216" t="str">
            <v>Junior Team 4</v>
          </cell>
          <cell r="U216" t="str">
            <v>Junior Team 8</v>
          </cell>
          <cell r="W216" t="str">
            <v>Nationwide Agency -- Elaine Ramundo</v>
          </cell>
          <cell r="Y216" t="str">
            <v>Carpet One</v>
          </cell>
        </row>
        <row r="217">
          <cell r="D217" t="str">
            <v>432420.75NCYB Fld 8</v>
          </cell>
          <cell r="E217">
            <v>43242</v>
          </cell>
          <cell r="G217" t="str">
            <v>Tue</v>
          </cell>
          <cell r="I217">
            <v>0.75</v>
          </cell>
          <cell r="K217" t="str">
            <v>NCYB Fld 8</v>
          </cell>
          <cell r="M217" t="str">
            <v>Minor</v>
          </cell>
          <cell r="O217" t="str">
            <v>Team 5</v>
          </cell>
          <cell r="Q217" t="str">
            <v>Team 1</v>
          </cell>
          <cell r="S217" t="str">
            <v>Minor Team 5</v>
          </cell>
          <cell r="U217" t="str">
            <v>Minor Team 1</v>
          </cell>
          <cell r="W217" t="str">
            <v>Stewarts Shops</v>
          </cell>
          <cell r="Y217" t="str">
            <v>Mel Carr Electric</v>
          </cell>
        </row>
        <row r="218">
          <cell r="D218" t="str">
            <v>432430.75NCYB Fld 3</v>
          </cell>
          <cell r="E218">
            <v>43243</v>
          </cell>
          <cell r="G218" t="str">
            <v>Wed</v>
          </cell>
          <cell r="I218">
            <v>0.75</v>
          </cell>
          <cell r="K218" t="str">
            <v>NCYB Fld 3</v>
          </cell>
          <cell r="M218" t="str">
            <v>Major</v>
          </cell>
          <cell r="O218" t="str">
            <v>Team 2</v>
          </cell>
          <cell r="Q218" t="str">
            <v>Team 1</v>
          </cell>
          <cell r="S218" t="str">
            <v>Major Team 2</v>
          </cell>
          <cell r="U218" t="str">
            <v>Major Team 1</v>
          </cell>
          <cell r="W218" t="str">
            <v>Garage Kings</v>
          </cell>
          <cell r="Y218" t="str">
            <v>Awards By Walsh</v>
          </cell>
        </row>
        <row r="219">
          <cell r="D219" t="str">
            <v>432430.75NCYB Fld 4</v>
          </cell>
          <cell r="E219">
            <v>43243</v>
          </cell>
          <cell r="G219" t="str">
            <v>Wed</v>
          </cell>
          <cell r="I219">
            <v>0.75</v>
          </cell>
          <cell r="K219" t="str">
            <v>NCYB Fld 4</v>
          </cell>
          <cell r="M219" t="str">
            <v>Intermediate</v>
          </cell>
          <cell r="O219" t="str">
            <v>Team 2</v>
          </cell>
          <cell r="Q219" t="str">
            <v>Team 6</v>
          </cell>
          <cell r="S219" t="str">
            <v>Intermediate Team 2</v>
          </cell>
          <cell r="U219" t="str">
            <v>Intermediate Team 6</v>
          </cell>
          <cell r="W219" t="str">
            <v>Gialanella Family Dentistry</v>
          </cell>
          <cell r="Y219" t="str">
            <v>Dicks Sporting Goods</v>
          </cell>
        </row>
        <row r="220">
          <cell r="D220" t="str">
            <v>432430.75NCYB Fld 5</v>
          </cell>
          <cell r="E220">
            <v>43243</v>
          </cell>
          <cell r="G220" t="str">
            <v>Wed</v>
          </cell>
          <cell r="I220">
            <v>0.75</v>
          </cell>
          <cell r="K220" t="str">
            <v>NCYB Fld 5</v>
          </cell>
          <cell r="M220" t="str">
            <v>Junior</v>
          </cell>
          <cell r="O220" t="str">
            <v>Team 3</v>
          </cell>
          <cell r="Q220" t="str">
            <v>Team 9</v>
          </cell>
          <cell r="S220" t="str">
            <v>Junior Team 3</v>
          </cell>
          <cell r="U220" t="str">
            <v>Junior Team 9</v>
          </cell>
          <cell r="W220" t="str">
            <v>SS Food</v>
          </cell>
          <cell r="Y220" t="str">
            <v>Dufrense &amp; Cavanaugh Funeral Home</v>
          </cell>
        </row>
        <row r="221">
          <cell r="D221" t="str">
            <v>432430.75NCYB Fld 6</v>
          </cell>
          <cell r="E221">
            <v>43243</v>
          </cell>
          <cell r="G221" t="str">
            <v>Wed</v>
          </cell>
          <cell r="I221">
            <v>0.75</v>
          </cell>
          <cell r="K221" t="str">
            <v>NCYB Fld 6</v>
          </cell>
          <cell r="M221" t="str">
            <v>Junior</v>
          </cell>
          <cell r="O221" t="str">
            <v>Team 6</v>
          </cell>
          <cell r="Q221" t="str">
            <v>Team 1</v>
          </cell>
          <cell r="S221" t="str">
            <v>Junior Team 6</v>
          </cell>
          <cell r="U221" t="str">
            <v>Junior Team 1</v>
          </cell>
          <cell r="W221" t="str">
            <v>Burger 21</v>
          </cell>
          <cell r="Y221" t="str">
            <v>Mel Carr Electric</v>
          </cell>
        </row>
        <row r="222">
          <cell r="D222" t="str">
            <v>432490.75NCYB Fld 3</v>
          </cell>
          <cell r="E222">
            <v>43249</v>
          </cell>
          <cell r="G222" t="str">
            <v>Tue</v>
          </cell>
          <cell r="I222">
            <v>0.75</v>
          </cell>
          <cell r="K222" t="str">
            <v>NCYB Fld 3</v>
          </cell>
          <cell r="M222" t="str">
            <v>Major</v>
          </cell>
          <cell r="O222" t="str">
            <v>Team 2</v>
          </cell>
          <cell r="Q222" t="str">
            <v>Team 3</v>
          </cell>
          <cell r="S222" t="str">
            <v>Major Team 2</v>
          </cell>
          <cell r="U222" t="str">
            <v>Major Team 3</v>
          </cell>
          <cell r="W222" t="str">
            <v>Garage Kings</v>
          </cell>
          <cell r="Y222" t="str">
            <v>The Corner Deli</v>
          </cell>
        </row>
        <row r="223">
          <cell r="D223" t="str">
            <v>432490.75NCYB Fld 4</v>
          </cell>
          <cell r="E223">
            <v>43249</v>
          </cell>
          <cell r="G223" t="str">
            <v>Tue</v>
          </cell>
          <cell r="I223">
            <v>0.75</v>
          </cell>
          <cell r="K223" t="str">
            <v>NCYB Fld 4</v>
          </cell>
          <cell r="M223" t="str">
            <v>Intermediate</v>
          </cell>
          <cell r="O223" t="str">
            <v>Team 7</v>
          </cell>
          <cell r="Q223" t="str">
            <v>Team 1</v>
          </cell>
          <cell r="S223" t="str">
            <v>Intermediate Team 7</v>
          </cell>
          <cell r="U223" t="str">
            <v>Intermediate Team 1</v>
          </cell>
          <cell r="W223" t="str">
            <v>Vent Fitness</v>
          </cell>
          <cell r="Y223" t="str">
            <v>Adirondack Orthodontics</v>
          </cell>
        </row>
        <row r="224">
          <cell r="D224" t="str">
            <v>432490.75NCYB Fld 5</v>
          </cell>
          <cell r="E224">
            <v>43249</v>
          </cell>
          <cell r="G224" t="str">
            <v>Tue</v>
          </cell>
          <cell r="I224">
            <v>0.75</v>
          </cell>
          <cell r="K224" t="str">
            <v>NCYB Fld 5</v>
          </cell>
          <cell r="M224" t="str">
            <v>Intermediate</v>
          </cell>
          <cell r="O224" t="str">
            <v>Team 6</v>
          </cell>
          <cell r="Q224" t="str">
            <v>Team 3</v>
          </cell>
          <cell r="S224" t="str">
            <v>Intermediate Team 6</v>
          </cell>
          <cell r="U224" t="str">
            <v>Intermediate Team 3</v>
          </cell>
          <cell r="W224" t="str">
            <v>Dicks Sporting Goods</v>
          </cell>
          <cell r="Y224" t="str">
            <v>Bell Financial</v>
          </cell>
        </row>
        <row r="225">
          <cell r="D225" t="str">
            <v>432490.75NCYB Fld 6</v>
          </cell>
          <cell r="E225">
            <v>43249</v>
          </cell>
          <cell r="G225" t="str">
            <v>Tue</v>
          </cell>
          <cell r="I225">
            <v>0.75</v>
          </cell>
          <cell r="K225" t="str">
            <v>NCYB Fld 6</v>
          </cell>
          <cell r="M225" t="str">
            <v>Junior</v>
          </cell>
          <cell r="O225" t="str">
            <v>Team 9</v>
          </cell>
          <cell r="Q225" t="str">
            <v>Team 2</v>
          </cell>
          <cell r="S225" t="str">
            <v>Junior Team 9</v>
          </cell>
          <cell r="U225" t="str">
            <v>Junior Team 2</v>
          </cell>
          <cell r="W225" t="str">
            <v>Dufrense &amp; Cavanaugh Funeral Home</v>
          </cell>
          <cell r="Y225" t="str">
            <v>Pioneer Bank</v>
          </cell>
        </row>
        <row r="226">
          <cell r="D226" t="str">
            <v>432490.75NCYB Fld 7</v>
          </cell>
          <cell r="E226">
            <v>43249</v>
          </cell>
          <cell r="G226" t="str">
            <v>Tue</v>
          </cell>
          <cell r="I226">
            <v>0.75</v>
          </cell>
          <cell r="K226" t="str">
            <v>NCYB Fld 7</v>
          </cell>
          <cell r="M226" t="str">
            <v>Junior</v>
          </cell>
          <cell r="O226" t="str">
            <v>Team 8</v>
          </cell>
          <cell r="Q226" t="str">
            <v>Team 3</v>
          </cell>
          <cell r="S226" t="str">
            <v>Junior Team 8</v>
          </cell>
          <cell r="U226" t="str">
            <v>Junior Team 3</v>
          </cell>
          <cell r="W226" t="str">
            <v>Carpet One</v>
          </cell>
          <cell r="Y226" t="str">
            <v>SS Food</v>
          </cell>
        </row>
        <row r="227">
          <cell r="D227" t="str">
            <v>432500.75NCYB Fld 3</v>
          </cell>
          <cell r="E227">
            <v>43250</v>
          </cell>
          <cell r="G227" t="str">
            <v>Wed</v>
          </cell>
          <cell r="I227">
            <v>0.75</v>
          </cell>
          <cell r="K227" t="str">
            <v>NCYB Fld 3</v>
          </cell>
          <cell r="M227" t="str">
            <v>Major</v>
          </cell>
          <cell r="O227" t="str">
            <v>Team 6</v>
          </cell>
          <cell r="Q227" t="str">
            <v>Team 1</v>
          </cell>
          <cell r="S227" t="str">
            <v>Major Team 6</v>
          </cell>
          <cell r="U227" t="str">
            <v>Major Team 1</v>
          </cell>
          <cell r="W227" t="str">
            <v>Adirondack Orthodontics</v>
          </cell>
          <cell r="Y227" t="str">
            <v>Awards By Walsh</v>
          </cell>
        </row>
        <row r="228">
          <cell r="D228" t="str">
            <v>432500.75NCYB Fld 4</v>
          </cell>
          <cell r="E228">
            <v>43250</v>
          </cell>
          <cell r="G228" t="str">
            <v>Wed</v>
          </cell>
          <cell r="I228">
            <v>0.75</v>
          </cell>
          <cell r="K228" t="str">
            <v>NCYB Fld 4</v>
          </cell>
          <cell r="M228" t="str">
            <v>Intermediate</v>
          </cell>
          <cell r="O228" t="str">
            <v>Team 4</v>
          </cell>
          <cell r="Q228" t="str">
            <v>Team 5</v>
          </cell>
          <cell r="S228" t="str">
            <v>Intermediate Team 4</v>
          </cell>
          <cell r="U228" t="str">
            <v>Intermediate Team 5</v>
          </cell>
          <cell r="W228" t="str">
            <v>518 Realty</v>
          </cell>
          <cell r="Y228" t="str">
            <v xml:space="preserve">Dreyer Boyajian </v>
          </cell>
        </row>
        <row r="229">
          <cell r="D229" t="str">
            <v>432500.75NCYB Fld 5</v>
          </cell>
          <cell r="E229">
            <v>43250</v>
          </cell>
          <cell r="G229" t="str">
            <v>Wed</v>
          </cell>
          <cell r="I229">
            <v>0.75</v>
          </cell>
          <cell r="K229" t="str">
            <v>NCYB Fld 5</v>
          </cell>
          <cell r="M229" t="str">
            <v>Junior</v>
          </cell>
          <cell r="O229" t="str">
            <v>Team 6</v>
          </cell>
          <cell r="Q229" t="str">
            <v>Team 5</v>
          </cell>
          <cell r="S229" t="str">
            <v>Junior Team 6</v>
          </cell>
          <cell r="U229" t="str">
            <v>Junior Team 5</v>
          </cell>
          <cell r="W229" t="str">
            <v>Burger 21</v>
          </cell>
          <cell r="Y229" t="str">
            <v>All Stars Academy</v>
          </cell>
        </row>
        <row r="230">
          <cell r="D230" t="str">
            <v>432500.75NCYB Fld 6</v>
          </cell>
          <cell r="E230">
            <v>43250</v>
          </cell>
          <cell r="G230" t="str">
            <v>Wed</v>
          </cell>
          <cell r="I230">
            <v>0.75</v>
          </cell>
          <cell r="K230" t="str">
            <v>NCYB Fld 6</v>
          </cell>
          <cell r="M230" t="str">
            <v>Junior</v>
          </cell>
          <cell r="O230" t="str">
            <v>Team 11</v>
          </cell>
          <cell r="Q230" t="str">
            <v>Team 1</v>
          </cell>
          <cell r="S230" t="str">
            <v>Junior Team 11</v>
          </cell>
          <cell r="U230" t="str">
            <v>Junior Team 1</v>
          </cell>
          <cell r="W230" t="str">
            <v>Verizon</v>
          </cell>
          <cell r="Y230" t="str">
            <v>Mel Carr Electric</v>
          </cell>
        </row>
        <row r="231">
          <cell r="D231" t="str">
            <v>432500.75NCYB Fld 8</v>
          </cell>
          <cell r="E231">
            <v>43250</v>
          </cell>
          <cell r="G231" t="str">
            <v>Wed</v>
          </cell>
          <cell r="I231">
            <v>0.75</v>
          </cell>
          <cell r="K231" t="str">
            <v>NCYB Fld 8</v>
          </cell>
          <cell r="M231" t="str">
            <v>Minor</v>
          </cell>
          <cell r="O231" t="str">
            <v>Team 2</v>
          </cell>
          <cell r="Q231" t="str">
            <v>Team 1</v>
          </cell>
          <cell r="S231" t="str">
            <v>Minor Team 2</v>
          </cell>
          <cell r="U231" t="str">
            <v>Minor Team 1</v>
          </cell>
          <cell r="W231" t="str">
            <v>Abele Tractor</v>
          </cell>
          <cell r="Y231" t="str">
            <v>Mel Carr Electric</v>
          </cell>
        </row>
        <row r="232">
          <cell r="D232" t="str">
            <v>432510.75NCYB Fld 3</v>
          </cell>
          <cell r="E232">
            <v>43251</v>
          </cell>
          <cell r="G232" t="str">
            <v>Thu</v>
          </cell>
          <cell r="I232">
            <v>0.75</v>
          </cell>
          <cell r="K232" t="str">
            <v>NCYB Fld 3</v>
          </cell>
          <cell r="M232" t="str">
            <v>Major</v>
          </cell>
          <cell r="O232" t="str">
            <v>Team 5</v>
          </cell>
          <cell r="Q232" t="str">
            <v>Team 4</v>
          </cell>
          <cell r="S232" t="str">
            <v>Major Team 5</v>
          </cell>
          <cell r="U232" t="str">
            <v>Major Team 4</v>
          </cell>
          <cell r="W232" t="str">
            <v>Roman Pizza</v>
          </cell>
          <cell r="Y232" t="str">
            <v>NVS Landscaping</v>
          </cell>
        </row>
        <row r="233">
          <cell r="D233" t="str">
            <v>432510.75NCYB Fld 4</v>
          </cell>
          <cell r="E233">
            <v>43251</v>
          </cell>
          <cell r="G233" t="str">
            <v>Thu</v>
          </cell>
          <cell r="I233">
            <v>0.75</v>
          </cell>
          <cell r="K233" t="str">
            <v>NCYB Fld 4</v>
          </cell>
          <cell r="M233" t="str">
            <v>Intermediate</v>
          </cell>
          <cell r="O233" t="str">
            <v>Team 2</v>
          </cell>
          <cell r="Q233" t="str">
            <v>Team 8</v>
          </cell>
          <cell r="S233" t="str">
            <v>Intermediate Team 2</v>
          </cell>
          <cell r="U233" t="str">
            <v>Intermediate Team 8</v>
          </cell>
          <cell r="W233" t="str">
            <v>Gialanella Family Dentistry</v>
          </cell>
          <cell r="Y233" t="str">
            <v>Bellini's Counter</v>
          </cell>
        </row>
        <row r="234">
          <cell r="D234" t="str">
            <v>432510.75NCYB Fld 5</v>
          </cell>
          <cell r="E234">
            <v>43251</v>
          </cell>
          <cell r="G234" t="str">
            <v>Thu</v>
          </cell>
          <cell r="I234">
            <v>0.75</v>
          </cell>
          <cell r="K234" t="str">
            <v>NCYB Fld 5</v>
          </cell>
          <cell r="M234" t="str">
            <v>Junior</v>
          </cell>
          <cell r="O234" t="str">
            <v>Team 7</v>
          </cell>
          <cell r="Q234" t="str">
            <v>Team 4</v>
          </cell>
          <cell r="S234" t="str">
            <v>Junior Team 7</v>
          </cell>
          <cell r="U234" t="str">
            <v>Junior Team 4</v>
          </cell>
          <cell r="W234" t="str">
            <v>CAP COM FCU</v>
          </cell>
          <cell r="Y234" t="str">
            <v>Nationwide Agency -- Elaine Ramundo</v>
          </cell>
        </row>
        <row r="235">
          <cell r="D235" t="str">
            <v>432510.75NCYB Fld 6</v>
          </cell>
          <cell r="E235">
            <v>43251</v>
          </cell>
          <cell r="G235" t="str">
            <v>Thu</v>
          </cell>
          <cell r="I235">
            <v>0.75</v>
          </cell>
          <cell r="K235" t="str">
            <v>NCYB Fld 6</v>
          </cell>
          <cell r="M235" t="str">
            <v>Junior</v>
          </cell>
          <cell r="O235" t="str">
            <v>Team 2</v>
          </cell>
          <cell r="Q235" t="str">
            <v>Team 10</v>
          </cell>
          <cell r="S235" t="str">
            <v>Junior Team 2</v>
          </cell>
          <cell r="U235" t="str">
            <v>Junior Team 10</v>
          </cell>
          <cell r="W235" t="str">
            <v>Pioneer Bank</v>
          </cell>
          <cell r="Y235" t="str">
            <v>518 Realty -- Jessica Bedard</v>
          </cell>
        </row>
        <row r="236">
          <cell r="D236" t="str">
            <v>432510.75NCYB Fld 7</v>
          </cell>
          <cell r="E236">
            <v>43251</v>
          </cell>
          <cell r="G236" t="str">
            <v>Thu</v>
          </cell>
          <cell r="I236">
            <v>0.75</v>
          </cell>
          <cell r="K236" t="str">
            <v>NCYB Fld 7</v>
          </cell>
          <cell r="M236" t="str">
            <v>Minor</v>
          </cell>
          <cell r="O236" t="str">
            <v>Team 6</v>
          </cell>
          <cell r="Q236" t="str">
            <v>Team 5</v>
          </cell>
          <cell r="S236" t="str">
            <v>Minor Team 6</v>
          </cell>
          <cell r="U236" t="str">
            <v>Minor Team 5</v>
          </cell>
          <cell r="W236" t="str">
            <v>Deckers Landscaping &amp; Aquatics</v>
          </cell>
          <cell r="Y236" t="str">
            <v>Stewarts Shops</v>
          </cell>
        </row>
        <row r="237">
          <cell r="D237" t="str">
            <v>432510.75NCYB Fld 8</v>
          </cell>
          <cell r="E237">
            <v>43251</v>
          </cell>
          <cell r="G237" t="str">
            <v>Thu</v>
          </cell>
          <cell r="I237">
            <v>0.75</v>
          </cell>
          <cell r="K237" t="str">
            <v>NCYB Fld 8</v>
          </cell>
          <cell r="M237" t="str">
            <v>Minor</v>
          </cell>
          <cell r="O237" t="str">
            <v>Team 3</v>
          </cell>
          <cell r="Q237" t="str">
            <v>Team 4</v>
          </cell>
          <cell r="S237" t="str">
            <v>Minor Team 3</v>
          </cell>
          <cell r="U237" t="str">
            <v>Minor Team 4</v>
          </cell>
          <cell r="W237" t="str">
            <v>Joe Contois Home Inspection</v>
          </cell>
          <cell r="Y237" t="str">
            <v>Bella Napoli Bakery</v>
          </cell>
        </row>
        <row r="238">
          <cell r="D238" t="str">
            <v>432520.75NCYB Fld 8</v>
          </cell>
          <cell r="E238">
            <v>43252</v>
          </cell>
          <cell r="G238" t="str">
            <v>Fri</v>
          </cell>
          <cell r="I238">
            <v>0.75</v>
          </cell>
          <cell r="K238" t="str">
            <v>NCYB Fld 8</v>
          </cell>
          <cell r="M238" t="str">
            <v>Rookie</v>
          </cell>
          <cell r="O238" t="str">
            <v>Team 8</v>
          </cell>
          <cell r="Q238" t="str">
            <v>Team 6</v>
          </cell>
          <cell r="S238" t="str">
            <v>Rookie Team 8</v>
          </cell>
          <cell r="U238" t="str">
            <v>Rookie Team 6</v>
          </cell>
          <cell r="W238" t="str">
            <v>Graney King Financial Advisors</v>
          </cell>
          <cell r="Y238" t="str">
            <v>Kinderhook Bank</v>
          </cell>
        </row>
        <row r="239">
          <cell r="D239" t="str">
            <v>432530.416666666666667NCYB Fld 5</v>
          </cell>
          <cell r="E239">
            <v>43253</v>
          </cell>
          <cell r="G239" t="str">
            <v>Sat</v>
          </cell>
          <cell r="I239">
            <v>0.41666666666666669</v>
          </cell>
          <cell r="K239" t="str">
            <v>NCYB Fld 5</v>
          </cell>
          <cell r="M239" t="str">
            <v>Rookie</v>
          </cell>
          <cell r="O239" t="str">
            <v>Team 8</v>
          </cell>
          <cell r="Q239" t="str">
            <v>Team 2</v>
          </cell>
          <cell r="S239" t="str">
            <v>Rookie Team 8</v>
          </cell>
          <cell r="U239" t="str">
            <v>Rookie Team 2</v>
          </cell>
          <cell r="W239" t="str">
            <v>Graney King Financial Advisors</v>
          </cell>
          <cell r="Y239" t="str">
            <v>Amazing Athletes</v>
          </cell>
        </row>
        <row r="240">
          <cell r="D240" t="str">
            <v>432530.416666666666667NCYB Fld 6</v>
          </cell>
          <cell r="E240">
            <v>43253</v>
          </cell>
          <cell r="G240" t="str">
            <v>Sat</v>
          </cell>
          <cell r="I240">
            <v>0.41666666666666669</v>
          </cell>
          <cell r="K240" t="str">
            <v>NCYB Fld 6</v>
          </cell>
          <cell r="M240" t="str">
            <v>Rookie</v>
          </cell>
          <cell r="O240" t="str">
            <v>Team 3</v>
          </cell>
          <cell r="Q240" t="str">
            <v>Team 6</v>
          </cell>
          <cell r="S240" t="str">
            <v>Rookie Team 3</v>
          </cell>
          <cell r="U240" t="str">
            <v>Rookie Team 6</v>
          </cell>
          <cell r="W240" t="str">
            <v>Kids Express Learning Center</v>
          </cell>
          <cell r="Y240" t="str">
            <v>Kinderhook Bank</v>
          </cell>
        </row>
        <row r="241">
          <cell r="D241" t="str">
            <v>432530.416666666666667NCYB Fld 7</v>
          </cell>
          <cell r="E241">
            <v>43253</v>
          </cell>
          <cell r="G241" t="str">
            <v>Sat</v>
          </cell>
          <cell r="I241">
            <v>0.41666666666666669</v>
          </cell>
          <cell r="K241" t="str">
            <v>NCYB Fld 7</v>
          </cell>
          <cell r="M241" t="str">
            <v>Rookie</v>
          </cell>
          <cell r="O241" t="str">
            <v>Team 5</v>
          </cell>
          <cell r="Q241" t="str">
            <v>Team 4</v>
          </cell>
          <cell r="S241" t="str">
            <v>Rookie Team 5</v>
          </cell>
          <cell r="U241" t="str">
            <v>Rookie Team 4</v>
          </cell>
          <cell r="W241" t="str">
            <v>Hannaford Supermarkets</v>
          </cell>
          <cell r="Y241" t="str">
            <v>Hospitality Restaurant Group (TacoBell)</v>
          </cell>
        </row>
        <row r="242">
          <cell r="D242" t="str">
            <v>432530.416666666666667NCYB Fld 8</v>
          </cell>
          <cell r="E242">
            <v>43253</v>
          </cell>
          <cell r="G242" t="str">
            <v>Sat</v>
          </cell>
          <cell r="I242">
            <v>0.41666666666666669</v>
          </cell>
          <cell r="K242" t="str">
            <v>NCYB Fld 8</v>
          </cell>
          <cell r="M242" t="str">
            <v>Rookie</v>
          </cell>
          <cell r="O242" t="str">
            <v>Team 1</v>
          </cell>
          <cell r="Q242" t="str">
            <v>Team 7</v>
          </cell>
          <cell r="S242" t="str">
            <v>Rookie Team 1</v>
          </cell>
          <cell r="U242" t="str">
            <v>Rookie Team 7</v>
          </cell>
          <cell r="W242" t="str">
            <v>Chem Treat</v>
          </cell>
          <cell r="Y242" t="str">
            <v>Ben's Green Drakkoman</v>
          </cell>
        </row>
        <row r="243">
          <cell r="D243" t="str">
            <v>432530.479166666666667NCYB Fld 3</v>
          </cell>
          <cell r="E243">
            <v>43253</v>
          </cell>
          <cell r="G243" t="str">
            <v>Sat</v>
          </cell>
          <cell r="I243">
            <v>0.47916666666666669</v>
          </cell>
          <cell r="K243" t="str">
            <v>NCYB Fld 3</v>
          </cell>
          <cell r="M243" t="str">
            <v>Major</v>
          </cell>
          <cell r="O243" t="str">
            <v>Team 3</v>
          </cell>
          <cell r="Q243" t="str">
            <v>Team 5</v>
          </cell>
          <cell r="S243" t="str">
            <v>Major Team 3</v>
          </cell>
          <cell r="U243" t="str">
            <v>Major Team 5</v>
          </cell>
          <cell r="W243" t="str">
            <v>The Corner Deli</v>
          </cell>
          <cell r="Y243" t="str">
            <v>Roman Pizza</v>
          </cell>
        </row>
        <row r="244">
          <cell r="D244" t="str">
            <v>432530.479166666666667NCYB Fld 4</v>
          </cell>
          <cell r="E244">
            <v>43253</v>
          </cell>
          <cell r="G244" t="str">
            <v>Sat</v>
          </cell>
          <cell r="I244">
            <v>0.47916666666666669</v>
          </cell>
          <cell r="K244" t="str">
            <v>NCYB Fld 4</v>
          </cell>
          <cell r="M244" t="str">
            <v>Intermediate</v>
          </cell>
          <cell r="O244" t="str">
            <v>Team 5</v>
          </cell>
          <cell r="Q244" t="str">
            <v>Team 2</v>
          </cell>
          <cell r="S244" t="str">
            <v>Intermediate Team 5</v>
          </cell>
          <cell r="U244" t="str">
            <v>Intermediate Team 2</v>
          </cell>
          <cell r="W244" t="str">
            <v xml:space="preserve">Dreyer Boyajian </v>
          </cell>
          <cell r="Y244" t="str">
            <v>Gialanella Family Dentistry</v>
          </cell>
        </row>
        <row r="245">
          <cell r="D245" t="str">
            <v>432530.479166666666667NCYB Fld 5</v>
          </cell>
          <cell r="E245">
            <v>43253</v>
          </cell>
          <cell r="G245" t="str">
            <v>Sat</v>
          </cell>
          <cell r="I245">
            <v>0.47916666666666669</v>
          </cell>
          <cell r="K245" t="str">
            <v>NCYB Fld 5</v>
          </cell>
          <cell r="M245" t="str">
            <v>Intermediate</v>
          </cell>
          <cell r="O245" t="str">
            <v>Team 8</v>
          </cell>
          <cell r="Q245" t="str">
            <v>Team 3</v>
          </cell>
          <cell r="S245" t="str">
            <v>Intermediate Team 8</v>
          </cell>
          <cell r="U245" t="str">
            <v>Intermediate Team 3</v>
          </cell>
          <cell r="W245" t="str">
            <v>Bellini's Counter</v>
          </cell>
          <cell r="Y245" t="str">
            <v>Bell Financial</v>
          </cell>
        </row>
        <row r="246">
          <cell r="D246" t="str">
            <v>432530.479166666666667NCYB Fld 6</v>
          </cell>
          <cell r="E246">
            <v>43253</v>
          </cell>
          <cell r="G246" t="str">
            <v>Sat</v>
          </cell>
          <cell r="I246">
            <v>0.47916666666666669</v>
          </cell>
          <cell r="K246" t="str">
            <v>NCYB Fld 6</v>
          </cell>
          <cell r="M246" t="str">
            <v>Minor</v>
          </cell>
          <cell r="O246" t="str">
            <v>Team 4</v>
          </cell>
          <cell r="Q246" t="str">
            <v>Team 1</v>
          </cell>
          <cell r="S246" t="str">
            <v>Minor Team 4</v>
          </cell>
          <cell r="U246" t="str">
            <v>Minor Team 1</v>
          </cell>
          <cell r="W246" t="str">
            <v>Bella Napoli Bakery</v>
          </cell>
          <cell r="Y246" t="str">
            <v>Mel Carr Electric</v>
          </cell>
        </row>
        <row r="247">
          <cell r="D247" t="str">
            <v>432530.479166666666667NCYB Fld 7</v>
          </cell>
          <cell r="E247">
            <v>43253</v>
          </cell>
          <cell r="G247" t="str">
            <v>Sat</v>
          </cell>
          <cell r="I247">
            <v>0.47916666666666669</v>
          </cell>
          <cell r="K247" t="str">
            <v>NCYB Fld 7</v>
          </cell>
          <cell r="M247" t="str">
            <v>Minor</v>
          </cell>
          <cell r="O247" t="str">
            <v>Team 3</v>
          </cell>
          <cell r="Q247" t="str">
            <v>Team 5</v>
          </cell>
          <cell r="S247" t="str">
            <v>Minor Team 3</v>
          </cell>
          <cell r="U247" t="str">
            <v>Minor Team 5</v>
          </cell>
          <cell r="W247" t="str">
            <v>Joe Contois Home Inspection</v>
          </cell>
          <cell r="Y247" t="str">
            <v>Stewarts Shops</v>
          </cell>
        </row>
        <row r="248">
          <cell r="D248" t="str">
            <v>432530.479166666666667NCYB Fld 8</v>
          </cell>
          <cell r="E248">
            <v>43253</v>
          </cell>
          <cell r="G248" t="str">
            <v>Sat</v>
          </cell>
          <cell r="I248">
            <v>0.47916666666666669</v>
          </cell>
          <cell r="K248" t="str">
            <v>NCYB Fld 8</v>
          </cell>
          <cell r="M248" t="str">
            <v>Minor</v>
          </cell>
          <cell r="O248" t="str">
            <v>Team 6</v>
          </cell>
          <cell r="Q248" t="str">
            <v>Team 2</v>
          </cell>
          <cell r="S248" t="str">
            <v>Minor Team 6</v>
          </cell>
          <cell r="U248" t="str">
            <v>Minor Team 2</v>
          </cell>
          <cell r="W248" t="str">
            <v>Deckers Landscaping &amp; Aquatics</v>
          </cell>
          <cell r="Y248" t="str">
            <v>Abele Tractor</v>
          </cell>
        </row>
        <row r="249">
          <cell r="D249" t="str">
            <v>432530.583333333333333NCYB Fld 3</v>
          </cell>
          <cell r="E249">
            <v>43253</v>
          </cell>
          <cell r="G249" t="str">
            <v>Sat</v>
          </cell>
          <cell r="I249">
            <v>0.58333333333333337</v>
          </cell>
          <cell r="K249" t="str">
            <v>NCYB Fld 3</v>
          </cell>
          <cell r="M249" t="str">
            <v>Major</v>
          </cell>
          <cell r="O249" t="str">
            <v>Team 6</v>
          </cell>
          <cell r="Q249" t="str">
            <v>Team 4</v>
          </cell>
          <cell r="S249" t="str">
            <v>Major Team 6</v>
          </cell>
          <cell r="U249" t="str">
            <v>Major Team 4</v>
          </cell>
          <cell r="W249" t="str">
            <v>Adirondack Orthodontics</v>
          </cell>
          <cell r="Y249" t="str">
            <v>NVS Landscaping</v>
          </cell>
        </row>
        <row r="250">
          <cell r="D250" t="str">
            <v>432530.583333333333333NCYB Fld 4</v>
          </cell>
          <cell r="E250">
            <v>43253</v>
          </cell>
          <cell r="G250" t="str">
            <v>Sat</v>
          </cell>
          <cell r="I250">
            <v>0.58333333333333337</v>
          </cell>
          <cell r="K250" t="str">
            <v>NCYB Fld 4</v>
          </cell>
          <cell r="M250" t="str">
            <v>Intermediate</v>
          </cell>
          <cell r="O250" t="str">
            <v>Team 4</v>
          </cell>
          <cell r="Q250" t="str">
            <v>Team 7</v>
          </cell>
          <cell r="S250" t="str">
            <v>Intermediate Team 4</v>
          </cell>
          <cell r="U250" t="str">
            <v>Intermediate Team 7</v>
          </cell>
          <cell r="W250" t="str">
            <v>518 Realty</v>
          </cell>
          <cell r="Y250" t="str">
            <v>Vent Fitness</v>
          </cell>
        </row>
        <row r="251">
          <cell r="D251" t="str">
            <v>432530.583333333333333NCYB Fld 5</v>
          </cell>
          <cell r="E251">
            <v>43253</v>
          </cell>
          <cell r="G251" t="str">
            <v>Sat</v>
          </cell>
          <cell r="I251">
            <v>0.58333333333333337</v>
          </cell>
          <cell r="K251" t="str">
            <v>NCYB Fld 5</v>
          </cell>
          <cell r="M251" t="str">
            <v>Junior</v>
          </cell>
          <cell r="O251" t="str">
            <v>Team 6</v>
          </cell>
          <cell r="Q251" t="str">
            <v>Team 8</v>
          </cell>
          <cell r="S251" t="str">
            <v>Junior Team 6</v>
          </cell>
          <cell r="U251" t="str">
            <v>Junior Team 8</v>
          </cell>
          <cell r="W251" t="str">
            <v>Burger 21</v>
          </cell>
          <cell r="Y251" t="str">
            <v>Carpet One</v>
          </cell>
        </row>
        <row r="252">
          <cell r="D252" t="str">
            <v>432530.583333333333333NCYB Fld 6</v>
          </cell>
          <cell r="E252">
            <v>43253</v>
          </cell>
          <cell r="G252" t="str">
            <v>Sat</v>
          </cell>
          <cell r="I252">
            <v>0.58333333333333337</v>
          </cell>
          <cell r="K252" t="str">
            <v>NCYB Fld 6</v>
          </cell>
          <cell r="M252" t="str">
            <v>Junior</v>
          </cell>
          <cell r="O252" t="str">
            <v>Team 1</v>
          </cell>
          <cell r="Q252" t="str">
            <v>Team 7</v>
          </cell>
          <cell r="S252" t="str">
            <v>Junior Team 1</v>
          </cell>
          <cell r="U252" t="str">
            <v>Junior Team 7</v>
          </cell>
          <cell r="W252" t="str">
            <v>Mel Carr Electric</v>
          </cell>
          <cell r="Y252" t="str">
            <v>CAP COM FCU</v>
          </cell>
        </row>
        <row r="253">
          <cell r="D253" t="str">
            <v>432530.583333333333333NCYB Fld 7</v>
          </cell>
          <cell r="E253">
            <v>43253</v>
          </cell>
          <cell r="G253" t="str">
            <v>Sat</v>
          </cell>
          <cell r="I253">
            <v>0.58333333333333337</v>
          </cell>
          <cell r="K253" t="str">
            <v>NCYB Fld 7</v>
          </cell>
          <cell r="M253" t="str">
            <v>Junior</v>
          </cell>
          <cell r="O253" t="str">
            <v>Team 11</v>
          </cell>
          <cell r="Q253" t="str">
            <v>Team 3</v>
          </cell>
          <cell r="S253" t="str">
            <v>Junior Team 11</v>
          </cell>
          <cell r="U253" t="str">
            <v>Junior Team 3</v>
          </cell>
          <cell r="W253" t="str">
            <v>Verizon</v>
          </cell>
          <cell r="Y253" t="str">
            <v>SS Food</v>
          </cell>
        </row>
        <row r="254">
          <cell r="D254" t="str">
            <v>432530.6875NCYB Fld 4</v>
          </cell>
          <cell r="E254">
            <v>43253</v>
          </cell>
          <cell r="G254" t="str">
            <v>Sat</v>
          </cell>
          <cell r="I254">
            <v>0.6875</v>
          </cell>
          <cell r="K254" t="str">
            <v>NCYB Fld 4</v>
          </cell>
          <cell r="M254" t="str">
            <v>Intermediate</v>
          </cell>
          <cell r="O254" t="str">
            <v>Team 1</v>
          </cell>
          <cell r="Q254" t="str">
            <v>Team 6</v>
          </cell>
          <cell r="S254" t="str">
            <v>Intermediate Team 1</v>
          </cell>
          <cell r="U254" t="str">
            <v>Intermediate Team 6</v>
          </cell>
          <cell r="W254" t="str">
            <v>Adirondack Orthodontics</v>
          </cell>
          <cell r="Y254" t="str">
            <v>Dicks Sporting Goods</v>
          </cell>
        </row>
        <row r="255">
          <cell r="D255" t="str">
            <v>432530.6875NCYB Fld 5</v>
          </cell>
          <cell r="E255">
            <v>43253</v>
          </cell>
          <cell r="G255" t="str">
            <v>Sat</v>
          </cell>
          <cell r="I255">
            <v>0.6875</v>
          </cell>
          <cell r="K255" t="str">
            <v>NCYB Fld 5</v>
          </cell>
          <cell r="M255" t="str">
            <v>Junior</v>
          </cell>
          <cell r="O255" t="str">
            <v>Team 5</v>
          </cell>
          <cell r="Q255" t="str">
            <v>Team 9</v>
          </cell>
          <cell r="S255" t="str">
            <v>Junior Team 5</v>
          </cell>
          <cell r="U255" t="str">
            <v>Junior Team 9</v>
          </cell>
          <cell r="W255" t="str">
            <v>All Stars Academy</v>
          </cell>
          <cell r="Y255" t="str">
            <v>Dufrense &amp; Cavanaugh Funeral Home</v>
          </cell>
        </row>
        <row r="256">
          <cell r="D256" t="str">
            <v>432530.6875NCYB Fld 6</v>
          </cell>
          <cell r="E256">
            <v>43253</v>
          </cell>
          <cell r="G256" t="str">
            <v>Sat</v>
          </cell>
          <cell r="I256">
            <v>0.6875</v>
          </cell>
          <cell r="K256" t="str">
            <v>NCYB Fld 6</v>
          </cell>
          <cell r="M256" t="str">
            <v>Junior</v>
          </cell>
          <cell r="O256" t="str">
            <v>Team 10</v>
          </cell>
          <cell r="Q256" t="str">
            <v>Team 4</v>
          </cell>
          <cell r="S256" t="str">
            <v>Junior Team 10</v>
          </cell>
          <cell r="U256" t="str">
            <v>Junior Team 4</v>
          </cell>
          <cell r="W256" t="str">
            <v>518 Realty -- Jessica Bedard</v>
          </cell>
          <cell r="Y256" t="str">
            <v>Nationwide Agency -- Elaine Ramundo</v>
          </cell>
        </row>
        <row r="257">
          <cell r="D257" t="str">
            <v>432530.791666666666667NCYB Fld 3</v>
          </cell>
          <cell r="E257">
            <v>43253</v>
          </cell>
          <cell r="G257" t="str">
            <v>Sat</v>
          </cell>
          <cell r="I257">
            <v>0.79166666666666663</v>
          </cell>
          <cell r="K257" t="str">
            <v>NCYB Fld 3</v>
          </cell>
          <cell r="M257" t="str">
            <v>Major</v>
          </cell>
          <cell r="O257" t="str">
            <v>Team 2</v>
          </cell>
          <cell r="Q257" t="str">
            <v>Team 1</v>
          </cell>
          <cell r="S257" t="str">
            <v>Major Team 2</v>
          </cell>
          <cell r="U257" t="str">
            <v>Major Team 1</v>
          </cell>
          <cell r="W257" t="str">
            <v>Garage Kings</v>
          </cell>
          <cell r="Y257" t="str">
            <v>Awards By Walsh</v>
          </cell>
        </row>
        <row r="258">
          <cell r="D258" t="str">
            <v>432560.75NCYB Fld 3</v>
          </cell>
          <cell r="E258">
            <v>43256</v>
          </cell>
          <cell r="G258" t="str">
            <v>Tue</v>
          </cell>
          <cell r="I258">
            <v>0.75</v>
          </cell>
          <cell r="K258" t="str">
            <v>NCYB Fld 3</v>
          </cell>
          <cell r="M258" t="str">
            <v>Major</v>
          </cell>
          <cell r="O258" t="str">
            <v>Team 1</v>
          </cell>
          <cell r="Q258" t="str">
            <v>Team 5</v>
          </cell>
          <cell r="S258" t="str">
            <v>Major Team 1</v>
          </cell>
          <cell r="U258" t="str">
            <v>Major Team 5</v>
          </cell>
          <cell r="W258" t="str">
            <v>Awards By Walsh</v>
          </cell>
          <cell r="Y258" t="str">
            <v>Roman Pizza</v>
          </cell>
        </row>
        <row r="259">
          <cell r="D259" t="str">
            <v>432560.75NCYB Fld 4</v>
          </cell>
          <cell r="E259">
            <v>43256</v>
          </cell>
          <cell r="G259" t="str">
            <v>Tue</v>
          </cell>
          <cell r="I259">
            <v>0.75</v>
          </cell>
          <cell r="K259" t="str">
            <v>NCYB Fld 4</v>
          </cell>
          <cell r="M259" t="str">
            <v>Intermediate</v>
          </cell>
          <cell r="O259" t="str">
            <v>Team 2</v>
          </cell>
          <cell r="Q259" t="str">
            <v>Team 1</v>
          </cell>
          <cell r="S259" t="str">
            <v>Intermediate Team 2</v>
          </cell>
          <cell r="U259" t="str">
            <v>Intermediate Team 1</v>
          </cell>
          <cell r="W259" t="str">
            <v>Gialanella Family Dentistry</v>
          </cell>
          <cell r="Y259" t="str">
            <v>Adirondack Orthodontics</v>
          </cell>
        </row>
        <row r="260">
          <cell r="D260" t="str">
            <v>432560.75NCYB Fld 5</v>
          </cell>
          <cell r="E260">
            <v>43256</v>
          </cell>
          <cell r="G260" t="str">
            <v>Tue</v>
          </cell>
          <cell r="I260">
            <v>0.75</v>
          </cell>
          <cell r="K260" t="str">
            <v>NCYB Fld 5</v>
          </cell>
          <cell r="M260" t="str">
            <v>Intermediate</v>
          </cell>
          <cell r="O260" t="str">
            <v>Team 7</v>
          </cell>
          <cell r="Q260" t="str">
            <v>Team 8</v>
          </cell>
          <cell r="S260" t="str">
            <v>Intermediate Team 7</v>
          </cell>
          <cell r="U260" t="str">
            <v>Intermediate Team 8</v>
          </cell>
          <cell r="W260" t="str">
            <v>Vent Fitness</v>
          </cell>
          <cell r="Y260" t="str">
            <v>Bellini's Counter</v>
          </cell>
        </row>
        <row r="261">
          <cell r="D261" t="str">
            <v>432560.75NCYB Fld 6</v>
          </cell>
          <cell r="E261">
            <v>43256</v>
          </cell>
          <cell r="G261" t="str">
            <v>Tue</v>
          </cell>
          <cell r="I261">
            <v>0.75</v>
          </cell>
          <cell r="K261" t="str">
            <v>NCYB Fld 6</v>
          </cell>
          <cell r="M261" t="str">
            <v>Junior</v>
          </cell>
          <cell r="O261" t="str">
            <v>Team 10</v>
          </cell>
          <cell r="Q261" t="str">
            <v>Team 3</v>
          </cell>
          <cell r="S261" t="str">
            <v>Junior Team 10</v>
          </cell>
          <cell r="U261" t="str">
            <v>Junior Team 3</v>
          </cell>
          <cell r="W261" t="str">
            <v>518 Realty -- Jessica Bedard</v>
          </cell>
          <cell r="Y261" t="str">
            <v>SS Food</v>
          </cell>
        </row>
        <row r="262">
          <cell r="D262" t="str">
            <v>432560.75NCYB Fld 7</v>
          </cell>
          <cell r="E262">
            <v>43256</v>
          </cell>
          <cell r="G262" t="str">
            <v>Tue</v>
          </cell>
          <cell r="I262">
            <v>0.75</v>
          </cell>
          <cell r="K262" t="str">
            <v>NCYB Fld 7</v>
          </cell>
          <cell r="M262" t="str">
            <v>Junior</v>
          </cell>
          <cell r="O262" t="str">
            <v>Team 11</v>
          </cell>
          <cell r="Q262" t="str">
            <v>Team 5</v>
          </cell>
          <cell r="S262" t="str">
            <v>Junior Team 11</v>
          </cell>
          <cell r="U262" t="str">
            <v>Junior Team 5</v>
          </cell>
          <cell r="W262" t="str">
            <v>Verizon</v>
          </cell>
          <cell r="Y262" t="str">
            <v>All Stars Academy</v>
          </cell>
        </row>
        <row r="263">
          <cell r="D263" t="str">
            <v>432560.75NCYB Fld 8</v>
          </cell>
          <cell r="E263">
            <v>43256</v>
          </cell>
          <cell r="G263" t="str">
            <v>Tue</v>
          </cell>
          <cell r="I263">
            <v>0.75</v>
          </cell>
          <cell r="K263" t="str">
            <v>NCYB Fld 8</v>
          </cell>
          <cell r="M263" t="str">
            <v>Minor</v>
          </cell>
          <cell r="O263" t="str">
            <v>Team 5</v>
          </cell>
          <cell r="Q263" t="str">
            <v>Team 2</v>
          </cell>
          <cell r="S263" t="str">
            <v>Minor Team 5</v>
          </cell>
          <cell r="U263" t="str">
            <v>Minor Team 2</v>
          </cell>
          <cell r="W263" t="str">
            <v>Stewarts Shops</v>
          </cell>
          <cell r="Y263" t="str">
            <v>Abele Tractor</v>
          </cell>
        </row>
        <row r="264">
          <cell r="D264" t="str">
            <v>432570.75NCYB Fld 3</v>
          </cell>
          <cell r="E264">
            <v>43257</v>
          </cell>
          <cell r="G264" t="str">
            <v>Wed</v>
          </cell>
          <cell r="I264">
            <v>0.75</v>
          </cell>
          <cell r="K264" t="str">
            <v>NCYB Fld 3</v>
          </cell>
          <cell r="M264" t="str">
            <v>Major</v>
          </cell>
          <cell r="O264" t="str">
            <v>Team 4</v>
          </cell>
          <cell r="Q264" t="str">
            <v>Team 2</v>
          </cell>
          <cell r="S264" t="str">
            <v>Major Team 4</v>
          </cell>
          <cell r="U264" t="str">
            <v>Major Team 2</v>
          </cell>
          <cell r="W264" t="str">
            <v>NVS Landscaping</v>
          </cell>
          <cell r="Y264" t="str">
            <v>Garage Kings</v>
          </cell>
        </row>
        <row r="265">
          <cell r="D265" t="str">
            <v>432570.75NCYB Fld 4</v>
          </cell>
          <cell r="E265">
            <v>43257</v>
          </cell>
          <cell r="G265" t="str">
            <v>Wed</v>
          </cell>
          <cell r="I265">
            <v>0.75</v>
          </cell>
          <cell r="K265" t="str">
            <v>NCYB Fld 4</v>
          </cell>
          <cell r="M265" t="str">
            <v>Intermediate</v>
          </cell>
          <cell r="O265" t="str">
            <v>Team 6</v>
          </cell>
          <cell r="Q265" t="str">
            <v>Team 5</v>
          </cell>
          <cell r="S265" t="str">
            <v>Intermediate Team 6</v>
          </cell>
          <cell r="U265" t="str">
            <v>Intermediate Team 5</v>
          </cell>
          <cell r="W265" t="str">
            <v>Dicks Sporting Goods</v>
          </cell>
          <cell r="Y265" t="str">
            <v xml:space="preserve">Dreyer Boyajian </v>
          </cell>
        </row>
        <row r="266">
          <cell r="D266" t="str">
            <v>432570.75NCYB Fld 5</v>
          </cell>
          <cell r="E266">
            <v>43257</v>
          </cell>
          <cell r="G266" t="str">
            <v>Wed</v>
          </cell>
          <cell r="I266">
            <v>0.75</v>
          </cell>
          <cell r="K266" t="str">
            <v>NCYB Fld 5</v>
          </cell>
          <cell r="M266" t="str">
            <v>Junior</v>
          </cell>
          <cell r="O266" t="str">
            <v>Team 7</v>
          </cell>
          <cell r="Q266" t="str">
            <v>Team 9</v>
          </cell>
          <cell r="S266" t="str">
            <v>Junior Team 7</v>
          </cell>
          <cell r="U266" t="str">
            <v>Junior Team 9</v>
          </cell>
          <cell r="W266" t="str">
            <v>CAP COM FCU</v>
          </cell>
          <cell r="Y266" t="str">
            <v>Dufrense &amp; Cavanaugh Funeral Home</v>
          </cell>
        </row>
        <row r="267">
          <cell r="D267" t="str">
            <v>432570.75NCYB Fld 6</v>
          </cell>
          <cell r="E267">
            <v>43257</v>
          </cell>
          <cell r="G267" t="str">
            <v>Wed</v>
          </cell>
          <cell r="I267">
            <v>0.75</v>
          </cell>
          <cell r="K267" t="str">
            <v>NCYB Fld 6</v>
          </cell>
          <cell r="M267" t="str">
            <v>Junior</v>
          </cell>
          <cell r="O267" t="str">
            <v>Team 8</v>
          </cell>
          <cell r="Q267" t="str">
            <v>Team 1</v>
          </cell>
          <cell r="S267" t="str">
            <v>Junior Team 8</v>
          </cell>
          <cell r="U267" t="str">
            <v>Junior Team 1</v>
          </cell>
          <cell r="W267" t="str">
            <v>Carpet One</v>
          </cell>
          <cell r="Y267" t="str">
            <v>Mel Carr Electric</v>
          </cell>
        </row>
        <row r="268">
          <cell r="D268" t="str">
            <v>432580.75NCYB Fld 3</v>
          </cell>
          <cell r="E268">
            <v>43258</v>
          </cell>
          <cell r="G268" t="str">
            <v>Thu</v>
          </cell>
          <cell r="I268">
            <v>0.75</v>
          </cell>
          <cell r="K268" t="str">
            <v>NCYB Fld 3</v>
          </cell>
          <cell r="M268" t="str">
            <v>Major</v>
          </cell>
          <cell r="O268" t="str">
            <v>Team 3</v>
          </cell>
          <cell r="Q268" t="str">
            <v>Team 6</v>
          </cell>
          <cell r="S268" t="str">
            <v>Major Team 3</v>
          </cell>
          <cell r="U268" t="str">
            <v>Major Team 6</v>
          </cell>
          <cell r="W268" t="str">
            <v>The Corner Deli</v>
          </cell>
          <cell r="Y268" t="str">
            <v>Adirondack Orthodontics</v>
          </cell>
        </row>
        <row r="269">
          <cell r="D269" t="str">
            <v>432580.75NCYB Fld 4</v>
          </cell>
          <cell r="E269">
            <v>43258</v>
          </cell>
          <cell r="G269" t="str">
            <v>Thu</v>
          </cell>
          <cell r="I269">
            <v>0.75</v>
          </cell>
          <cell r="K269" t="str">
            <v>NCYB Fld 4</v>
          </cell>
          <cell r="M269" t="str">
            <v>Intermediate</v>
          </cell>
          <cell r="O269" t="str">
            <v>Team 3</v>
          </cell>
          <cell r="Q269" t="str">
            <v>Team 4</v>
          </cell>
          <cell r="S269" t="str">
            <v>Intermediate Team 3</v>
          </cell>
          <cell r="U269" t="str">
            <v>Intermediate Team 4</v>
          </cell>
          <cell r="W269" t="str">
            <v>Bell Financial</v>
          </cell>
          <cell r="Y269" t="str">
            <v>518 Realty</v>
          </cell>
        </row>
        <row r="270">
          <cell r="D270" t="str">
            <v>432580.75NCYB Fld 5</v>
          </cell>
          <cell r="E270">
            <v>43258</v>
          </cell>
          <cell r="G270" t="str">
            <v>Thu</v>
          </cell>
          <cell r="I270">
            <v>0.75</v>
          </cell>
          <cell r="K270" t="str">
            <v>NCYB Fld 5</v>
          </cell>
          <cell r="M270" t="str">
            <v>Junior</v>
          </cell>
          <cell r="O270" t="str">
            <v>Team 2</v>
          </cell>
          <cell r="Q270" t="str">
            <v>Team 3</v>
          </cell>
          <cell r="S270" t="str">
            <v>Junior Team 2</v>
          </cell>
          <cell r="U270" t="str">
            <v>Junior Team 3</v>
          </cell>
          <cell r="W270" t="str">
            <v>Pioneer Bank</v>
          </cell>
          <cell r="Y270" t="str">
            <v>SS Food</v>
          </cell>
        </row>
        <row r="271">
          <cell r="D271" t="str">
            <v>432580.75NCYB Fld 6</v>
          </cell>
          <cell r="E271">
            <v>43258</v>
          </cell>
          <cell r="G271" t="str">
            <v>Thu</v>
          </cell>
          <cell r="I271">
            <v>0.75</v>
          </cell>
          <cell r="K271" t="str">
            <v>NCYB Fld 6</v>
          </cell>
          <cell r="M271" t="str">
            <v>Junior</v>
          </cell>
          <cell r="O271" t="str">
            <v>Team 4</v>
          </cell>
          <cell r="Q271" t="str">
            <v>Team 6</v>
          </cell>
          <cell r="S271" t="str">
            <v>Junior Team 4</v>
          </cell>
          <cell r="U271" t="str">
            <v>Junior Team 6</v>
          </cell>
          <cell r="W271" t="str">
            <v>Nationwide Agency -- Elaine Ramundo</v>
          </cell>
          <cell r="Y271" t="str">
            <v>Burger 21</v>
          </cell>
        </row>
        <row r="272">
          <cell r="D272" t="str">
            <v>432580.75NCYB Fld 7</v>
          </cell>
          <cell r="E272">
            <v>43258</v>
          </cell>
          <cell r="G272" t="str">
            <v>Thu</v>
          </cell>
          <cell r="I272">
            <v>0.75</v>
          </cell>
          <cell r="K272" t="str">
            <v>NCYB Fld 7</v>
          </cell>
          <cell r="M272" t="str">
            <v>Minor</v>
          </cell>
          <cell r="O272" t="str">
            <v>Team 4</v>
          </cell>
          <cell r="Q272" t="str">
            <v>Team 6</v>
          </cell>
          <cell r="S272" t="str">
            <v>Minor Team 4</v>
          </cell>
          <cell r="U272" t="str">
            <v>Minor Team 6</v>
          </cell>
          <cell r="W272" t="str">
            <v>Bella Napoli Bakery</v>
          </cell>
          <cell r="Y272" t="str">
            <v>Deckers Landscaping &amp; Aquatics</v>
          </cell>
        </row>
        <row r="273">
          <cell r="D273" t="str">
            <v>432580.75NCYB Fld 8</v>
          </cell>
          <cell r="E273">
            <v>43258</v>
          </cell>
          <cell r="G273" t="str">
            <v>Thu</v>
          </cell>
          <cell r="I273">
            <v>0.75</v>
          </cell>
          <cell r="K273" t="str">
            <v>NCYB Fld 8</v>
          </cell>
          <cell r="M273" t="str">
            <v>Minor</v>
          </cell>
          <cell r="O273" t="str">
            <v>Team 1</v>
          </cell>
          <cell r="Q273" t="str">
            <v>Team 3</v>
          </cell>
          <cell r="S273" t="str">
            <v>Minor Team 1</v>
          </cell>
          <cell r="U273" t="str">
            <v>Minor Team 3</v>
          </cell>
          <cell r="W273" t="str">
            <v>Mel Carr Electric</v>
          </cell>
          <cell r="Y273" t="str">
            <v>Joe Contois Home Inspection</v>
          </cell>
        </row>
        <row r="274">
          <cell r="D274" t="str">
            <v>432590.75NCYB Fld 8</v>
          </cell>
          <cell r="E274">
            <v>43259</v>
          </cell>
          <cell r="G274" t="str">
            <v>Fri</v>
          </cell>
          <cell r="I274">
            <v>0.75</v>
          </cell>
          <cell r="K274" t="str">
            <v>NCYB Fld 8</v>
          </cell>
          <cell r="M274" t="str">
            <v>Rookie</v>
          </cell>
          <cell r="O274" t="str">
            <v>Team 2</v>
          </cell>
          <cell r="Q274" t="str">
            <v>Team 4</v>
          </cell>
          <cell r="S274" t="str">
            <v>Rookie Team 2</v>
          </cell>
          <cell r="U274" t="str">
            <v>Rookie Team 4</v>
          </cell>
          <cell r="W274" t="str">
            <v>Amazing Athletes</v>
          </cell>
          <cell r="Y274" t="str">
            <v>Hospitality Restaurant Group (TacoBell)</v>
          </cell>
        </row>
        <row r="275">
          <cell r="D275" t="str">
            <v>432600.416666666666667NCYB Fld 5</v>
          </cell>
          <cell r="E275">
            <v>43260</v>
          </cell>
          <cell r="G275" t="str">
            <v>Sat</v>
          </cell>
          <cell r="I275">
            <v>0.41666666666666669</v>
          </cell>
          <cell r="K275" t="str">
            <v>NCYB Fld 5</v>
          </cell>
          <cell r="M275" t="str">
            <v>Rookie</v>
          </cell>
          <cell r="O275" t="str">
            <v>Team 2</v>
          </cell>
          <cell r="Q275" t="str">
            <v>Team 7</v>
          </cell>
          <cell r="S275" t="str">
            <v>Rookie Team 2</v>
          </cell>
          <cell r="U275" t="str">
            <v>Rookie Team 7</v>
          </cell>
          <cell r="W275" t="str">
            <v>Amazing Athletes</v>
          </cell>
          <cell r="Y275" t="str">
            <v>Ben's Green Drakkoman</v>
          </cell>
        </row>
        <row r="276">
          <cell r="D276" t="str">
            <v>432600.416666666666667NCYB Fld 6</v>
          </cell>
          <cell r="E276">
            <v>43260</v>
          </cell>
          <cell r="G276" t="str">
            <v>Sat</v>
          </cell>
          <cell r="I276">
            <v>0.41666666666666669</v>
          </cell>
          <cell r="K276" t="str">
            <v>NCYB Fld 6</v>
          </cell>
          <cell r="M276" t="str">
            <v>Rookie</v>
          </cell>
          <cell r="O276" t="str">
            <v>Team 8</v>
          </cell>
          <cell r="Q276" t="str">
            <v>Team 1</v>
          </cell>
          <cell r="S276" t="str">
            <v>Rookie Team 8</v>
          </cell>
          <cell r="U276" t="str">
            <v>Rookie Team 1</v>
          </cell>
          <cell r="W276" t="str">
            <v>Graney King Financial Advisors</v>
          </cell>
          <cell r="Y276" t="str">
            <v>Chem Treat</v>
          </cell>
        </row>
        <row r="277">
          <cell r="D277" t="str">
            <v>432600.416666666666667NCYB Fld 7</v>
          </cell>
          <cell r="E277">
            <v>43260</v>
          </cell>
          <cell r="G277" t="str">
            <v>Sat</v>
          </cell>
          <cell r="I277">
            <v>0.41666666666666669</v>
          </cell>
          <cell r="K277" t="str">
            <v>NCYB Fld 7</v>
          </cell>
          <cell r="M277" t="str">
            <v>Rookie</v>
          </cell>
          <cell r="O277" t="str">
            <v>Team 4</v>
          </cell>
          <cell r="Q277" t="str">
            <v>Team 6</v>
          </cell>
          <cell r="S277" t="str">
            <v>Rookie Team 4</v>
          </cell>
          <cell r="U277" t="str">
            <v>Rookie Team 6</v>
          </cell>
          <cell r="W277" t="str">
            <v>Hospitality Restaurant Group (TacoBell)</v>
          </cell>
          <cell r="Y277" t="str">
            <v>Kinderhook Bank</v>
          </cell>
        </row>
        <row r="278">
          <cell r="D278" t="str">
            <v>432600.416666666666667NCYB Fld 8</v>
          </cell>
          <cell r="E278">
            <v>43260</v>
          </cell>
          <cell r="G278" t="str">
            <v>Sat</v>
          </cell>
          <cell r="I278">
            <v>0.41666666666666669</v>
          </cell>
          <cell r="K278" t="str">
            <v>NCYB Fld 8</v>
          </cell>
          <cell r="M278" t="str">
            <v>Rookie</v>
          </cell>
          <cell r="O278" t="str">
            <v>Team 5</v>
          </cell>
          <cell r="Q278" t="str">
            <v>Team 3</v>
          </cell>
          <cell r="S278" t="str">
            <v>Rookie Team 5</v>
          </cell>
          <cell r="U278" t="str">
            <v>Rookie Team 3</v>
          </cell>
          <cell r="W278" t="str">
            <v>Hannaford Supermarkets</v>
          </cell>
          <cell r="Y278" t="str">
            <v>Kids Express Learning Center</v>
          </cell>
        </row>
        <row r="279">
          <cell r="D279" t="str">
            <v>432600.479166666666667NCYB Fld 3</v>
          </cell>
          <cell r="E279">
            <v>43260</v>
          </cell>
          <cell r="G279" t="str">
            <v>Sat</v>
          </cell>
          <cell r="I279">
            <v>0.47916666666666669</v>
          </cell>
          <cell r="K279" t="str">
            <v>NCYB Fld 3</v>
          </cell>
          <cell r="M279" t="str">
            <v>Major</v>
          </cell>
          <cell r="O279" t="str">
            <v>Team 4</v>
          </cell>
          <cell r="Q279" t="str">
            <v>Team 6</v>
          </cell>
          <cell r="S279" t="str">
            <v>Major Team 4</v>
          </cell>
          <cell r="U279" t="str">
            <v>Major Team 6</v>
          </cell>
          <cell r="W279" t="str">
            <v>NVS Landscaping</v>
          </cell>
          <cell r="Y279" t="str">
            <v>Adirondack Orthodontics</v>
          </cell>
        </row>
        <row r="280">
          <cell r="D280" t="str">
            <v>432600.479166666666667NCYB Fld 4</v>
          </cell>
          <cell r="E280">
            <v>43260</v>
          </cell>
          <cell r="G280" t="str">
            <v>Sat</v>
          </cell>
          <cell r="I280">
            <v>0.47916666666666669</v>
          </cell>
          <cell r="K280" t="str">
            <v>NCYB Fld 4</v>
          </cell>
          <cell r="M280" t="str">
            <v>Intermediate</v>
          </cell>
          <cell r="O280" t="str">
            <v>Team 1</v>
          </cell>
          <cell r="Q280" t="str">
            <v>Team 8</v>
          </cell>
          <cell r="S280" t="str">
            <v>Intermediate Team 1</v>
          </cell>
          <cell r="U280" t="str">
            <v>Intermediate Team 8</v>
          </cell>
          <cell r="W280" t="str">
            <v>Adirondack Orthodontics</v>
          </cell>
          <cell r="Y280" t="str">
            <v>Bellini's Counter</v>
          </cell>
        </row>
        <row r="281">
          <cell r="D281" t="str">
            <v>432600.479166666666667NCYB Fld 5</v>
          </cell>
          <cell r="E281">
            <v>43260</v>
          </cell>
          <cell r="G281" t="str">
            <v>Sat</v>
          </cell>
          <cell r="I281">
            <v>0.47916666666666669</v>
          </cell>
          <cell r="K281" t="str">
            <v>NCYB Fld 5</v>
          </cell>
          <cell r="M281" t="str">
            <v>Intermediate</v>
          </cell>
          <cell r="O281" t="str">
            <v>Team 3</v>
          </cell>
          <cell r="Q281" t="str">
            <v>Team 5</v>
          </cell>
          <cell r="S281" t="str">
            <v>Intermediate Team 3</v>
          </cell>
          <cell r="U281" t="str">
            <v>Intermediate Team 5</v>
          </cell>
          <cell r="W281" t="str">
            <v>Bell Financial</v>
          </cell>
          <cell r="Y281" t="str">
            <v xml:space="preserve">Dreyer Boyajian </v>
          </cell>
        </row>
        <row r="282">
          <cell r="D282" t="str">
            <v>432600.479166666666667NCYB Fld 6</v>
          </cell>
          <cell r="E282">
            <v>43260</v>
          </cell>
          <cell r="G282" t="str">
            <v>Sat</v>
          </cell>
          <cell r="I282">
            <v>0.47916666666666669</v>
          </cell>
          <cell r="K282" t="str">
            <v>NCYB Fld 6</v>
          </cell>
          <cell r="M282" t="str">
            <v>Minor</v>
          </cell>
          <cell r="O282" t="str">
            <v>Team 5</v>
          </cell>
          <cell r="Q282" t="str">
            <v>Team 4</v>
          </cell>
          <cell r="S282" t="str">
            <v>Minor Team 5</v>
          </cell>
          <cell r="U282" t="str">
            <v>Minor Team 4</v>
          </cell>
          <cell r="W282" t="str">
            <v>Stewarts Shops</v>
          </cell>
          <cell r="Y282" t="str">
            <v>Bella Napoli Bakery</v>
          </cell>
        </row>
        <row r="283">
          <cell r="D283" t="str">
            <v>432600.479166666666667NCYB Fld 7</v>
          </cell>
          <cell r="E283">
            <v>43260</v>
          </cell>
          <cell r="G283" t="str">
            <v>Sat</v>
          </cell>
          <cell r="I283">
            <v>0.47916666666666669</v>
          </cell>
          <cell r="K283" t="str">
            <v>NCYB Fld 7</v>
          </cell>
          <cell r="M283" t="str">
            <v>Minor</v>
          </cell>
          <cell r="O283" t="str">
            <v>Team 2</v>
          </cell>
          <cell r="Q283" t="str">
            <v>Team 3</v>
          </cell>
          <cell r="S283" t="str">
            <v>Minor Team 2</v>
          </cell>
          <cell r="U283" t="str">
            <v>Minor Team 3</v>
          </cell>
          <cell r="W283" t="str">
            <v>Abele Tractor</v>
          </cell>
          <cell r="Y283" t="str">
            <v>Joe Contois Home Inspection</v>
          </cell>
        </row>
        <row r="284">
          <cell r="D284" t="str">
            <v>432600.479166666666667NCYB Fld 8</v>
          </cell>
          <cell r="E284">
            <v>43260</v>
          </cell>
          <cell r="G284" t="str">
            <v>Sat</v>
          </cell>
          <cell r="I284">
            <v>0.47916666666666669</v>
          </cell>
          <cell r="K284" t="str">
            <v>NCYB Fld 8</v>
          </cell>
          <cell r="M284" t="str">
            <v>Minor</v>
          </cell>
          <cell r="O284" t="str">
            <v>Team 6</v>
          </cell>
          <cell r="Q284" t="str">
            <v>Team 1</v>
          </cell>
          <cell r="S284" t="str">
            <v>Minor Team 6</v>
          </cell>
          <cell r="U284" t="str">
            <v>Minor Team 1</v>
          </cell>
          <cell r="W284" t="str">
            <v>Deckers Landscaping &amp; Aquatics</v>
          </cell>
          <cell r="Y284" t="str">
            <v>Mel Carr Electric</v>
          </cell>
        </row>
        <row r="285">
          <cell r="D285" t="str">
            <v>432600.583333333333333NCYB Fld 3</v>
          </cell>
          <cell r="E285">
            <v>43260</v>
          </cell>
          <cell r="G285" t="str">
            <v>Sat</v>
          </cell>
          <cell r="I285">
            <v>0.58333333333333337</v>
          </cell>
          <cell r="K285" t="str">
            <v>NCYB Fld 3</v>
          </cell>
          <cell r="M285" t="str">
            <v>Major</v>
          </cell>
          <cell r="O285" t="str">
            <v>Team 1</v>
          </cell>
          <cell r="Q285" t="str">
            <v>Team 3</v>
          </cell>
          <cell r="S285" t="str">
            <v>Major Team 1</v>
          </cell>
          <cell r="U285" t="str">
            <v>Major Team 3</v>
          </cell>
          <cell r="W285" t="str">
            <v>Awards By Walsh</v>
          </cell>
          <cell r="Y285" t="str">
            <v>The Corner Deli</v>
          </cell>
        </row>
        <row r="286">
          <cell r="D286" t="str">
            <v>432600.583333333333333NCYB Fld 4</v>
          </cell>
          <cell r="E286">
            <v>43260</v>
          </cell>
          <cell r="G286" t="str">
            <v>Sat</v>
          </cell>
          <cell r="I286">
            <v>0.58333333333333337</v>
          </cell>
          <cell r="K286" t="str">
            <v>NCYB Fld 4</v>
          </cell>
          <cell r="M286" t="str">
            <v>Intermediate</v>
          </cell>
          <cell r="O286" t="str">
            <v>Team 7</v>
          </cell>
          <cell r="Q286" t="str">
            <v>Team 2</v>
          </cell>
          <cell r="S286" t="str">
            <v>Intermediate Team 7</v>
          </cell>
          <cell r="U286" t="str">
            <v>Intermediate Team 2</v>
          </cell>
          <cell r="W286" t="str">
            <v>Vent Fitness</v>
          </cell>
          <cell r="Y286" t="str">
            <v>Gialanella Family Dentistry</v>
          </cell>
        </row>
        <row r="287">
          <cell r="D287" t="str">
            <v>432600.583333333333333NCYB Fld 5</v>
          </cell>
          <cell r="E287">
            <v>43260</v>
          </cell>
          <cell r="G287" t="str">
            <v>Sat</v>
          </cell>
          <cell r="I287">
            <v>0.58333333333333337</v>
          </cell>
          <cell r="K287" t="str">
            <v>NCYB Fld 5</v>
          </cell>
          <cell r="M287" t="str">
            <v>Junior</v>
          </cell>
          <cell r="O287" t="str">
            <v>Team 4</v>
          </cell>
          <cell r="Q287" t="str">
            <v>Team 11</v>
          </cell>
          <cell r="S287" t="str">
            <v>Junior Team 4</v>
          </cell>
          <cell r="U287" t="str">
            <v>Junior Team 11</v>
          </cell>
          <cell r="W287" t="str">
            <v>Nationwide Agency -- Elaine Ramundo</v>
          </cell>
          <cell r="Y287" t="str">
            <v>Verizon</v>
          </cell>
        </row>
        <row r="288">
          <cell r="D288" t="str">
            <v>432600.583333333333333NCYB Fld 6</v>
          </cell>
          <cell r="E288">
            <v>43260</v>
          </cell>
          <cell r="G288" t="str">
            <v>Sat</v>
          </cell>
          <cell r="I288">
            <v>0.58333333333333337</v>
          </cell>
          <cell r="K288" t="str">
            <v>NCYB Fld 6</v>
          </cell>
          <cell r="M288" t="str">
            <v>Junior</v>
          </cell>
          <cell r="O288" t="str">
            <v>Team 9</v>
          </cell>
          <cell r="Q288" t="str">
            <v>Team 6</v>
          </cell>
          <cell r="S288" t="str">
            <v>Junior Team 9</v>
          </cell>
          <cell r="U288" t="str">
            <v>Junior Team 6</v>
          </cell>
          <cell r="W288" t="str">
            <v>Dufrense &amp; Cavanaugh Funeral Home</v>
          </cell>
          <cell r="Y288" t="str">
            <v>Burger 21</v>
          </cell>
        </row>
        <row r="289">
          <cell r="D289" t="str">
            <v>432600.583333333333333NCYB Fld 7</v>
          </cell>
          <cell r="E289">
            <v>43260</v>
          </cell>
          <cell r="G289" t="str">
            <v>Sat</v>
          </cell>
          <cell r="I289">
            <v>0.58333333333333337</v>
          </cell>
          <cell r="K289" t="str">
            <v>NCYB Fld 7</v>
          </cell>
          <cell r="M289" t="str">
            <v>Junior</v>
          </cell>
          <cell r="O289" t="str">
            <v>Team 5</v>
          </cell>
          <cell r="Q289" t="str">
            <v>Team 10</v>
          </cell>
          <cell r="S289" t="str">
            <v>Junior Team 5</v>
          </cell>
          <cell r="U289" t="str">
            <v>Junior Team 10</v>
          </cell>
          <cell r="W289" t="str">
            <v>All Stars Academy</v>
          </cell>
          <cell r="Y289" t="str">
            <v>518 Realty -- Jessica Bedard</v>
          </cell>
        </row>
        <row r="290">
          <cell r="D290" t="str">
            <v>432600.6875NCYB Fld 3</v>
          </cell>
          <cell r="E290">
            <v>43260</v>
          </cell>
          <cell r="G290" t="str">
            <v>Sat</v>
          </cell>
          <cell r="I290">
            <v>0.6875</v>
          </cell>
          <cell r="K290" t="str">
            <v>NCYB Fld 3</v>
          </cell>
          <cell r="M290" t="str">
            <v>Major</v>
          </cell>
          <cell r="O290" t="str">
            <v>Team 5</v>
          </cell>
          <cell r="Q290" t="str">
            <v>Team 2</v>
          </cell>
          <cell r="S290" t="str">
            <v>Major Team 5</v>
          </cell>
          <cell r="U290" t="str">
            <v>Major Team 2</v>
          </cell>
          <cell r="W290" t="str">
            <v>Roman Pizza</v>
          </cell>
          <cell r="Y290" t="str">
            <v>Garage Kings</v>
          </cell>
        </row>
        <row r="291">
          <cell r="D291" t="str">
            <v>432600.6875NCYB Fld 4</v>
          </cell>
          <cell r="E291">
            <v>43260</v>
          </cell>
          <cell r="G291" t="str">
            <v>Sat</v>
          </cell>
          <cell r="I291">
            <v>0.6875</v>
          </cell>
          <cell r="K291" t="str">
            <v>NCYB Fld 4</v>
          </cell>
          <cell r="M291" t="str">
            <v>Intermediate</v>
          </cell>
          <cell r="O291" t="str">
            <v>Team 6</v>
          </cell>
          <cell r="Q291" t="str">
            <v>Team 4</v>
          </cell>
          <cell r="S291" t="str">
            <v>Intermediate Team 6</v>
          </cell>
          <cell r="U291" t="str">
            <v>Intermediate Team 4</v>
          </cell>
          <cell r="W291" t="str">
            <v>Dicks Sporting Goods</v>
          </cell>
          <cell r="Y291" t="str">
            <v>518 Realty</v>
          </cell>
        </row>
        <row r="292">
          <cell r="D292" t="str">
            <v>432600.6875NCYB Fld 5</v>
          </cell>
          <cell r="E292">
            <v>43260</v>
          </cell>
          <cell r="G292" t="str">
            <v>Sat</v>
          </cell>
          <cell r="I292">
            <v>0.6875</v>
          </cell>
          <cell r="K292" t="str">
            <v>NCYB Fld 5</v>
          </cell>
          <cell r="M292" t="str">
            <v>Junior</v>
          </cell>
          <cell r="O292" t="str">
            <v>Team 8</v>
          </cell>
          <cell r="Q292" t="str">
            <v>Team 7</v>
          </cell>
          <cell r="S292" t="str">
            <v>Junior Team 8</v>
          </cell>
          <cell r="U292" t="str">
            <v>Junior Team 7</v>
          </cell>
          <cell r="W292" t="str">
            <v>Carpet One</v>
          </cell>
          <cell r="Y292" t="str">
            <v>CAP COM FCU</v>
          </cell>
        </row>
        <row r="293">
          <cell r="D293" t="str">
            <v>432600.6875NCYB Fld 6</v>
          </cell>
          <cell r="E293">
            <v>43260</v>
          </cell>
          <cell r="G293" t="str">
            <v>Sat</v>
          </cell>
          <cell r="I293">
            <v>0.6875</v>
          </cell>
          <cell r="K293" t="str">
            <v>NCYB Fld 6</v>
          </cell>
          <cell r="M293" t="str">
            <v>Junior</v>
          </cell>
          <cell r="O293" t="str">
            <v>Team 1</v>
          </cell>
          <cell r="Q293" t="str">
            <v>Team 2</v>
          </cell>
          <cell r="S293" t="str">
            <v>Junior Team 1</v>
          </cell>
          <cell r="U293" t="str">
            <v>Junior Team 2</v>
          </cell>
          <cell r="W293" t="str">
            <v>Mel Carr Electric</v>
          </cell>
          <cell r="Y293" t="str">
            <v>Pioneer Bank</v>
          </cell>
        </row>
        <row r="294">
          <cell r="D294" t="str">
            <v>432630.75NCYB Fld 3</v>
          </cell>
          <cell r="E294">
            <v>43263</v>
          </cell>
          <cell r="G294" t="str">
            <v>Tue</v>
          </cell>
          <cell r="I294">
            <v>0.75</v>
          </cell>
          <cell r="K294" t="str">
            <v>NCYB Fld 3</v>
          </cell>
          <cell r="M294" t="str">
            <v>Major</v>
          </cell>
          <cell r="O294" t="str">
            <v>Team 5</v>
          </cell>
          <cell r="Q294" t="str">
            <v>Team 3</v>
          </cell>
          <cell r="S294" t="str">
            <v>Major Team 5</v>
          </cell>
          <cell r="U294" t="str">
            <v>Major Team 3</v>
          </cell>
          <cell r="W294" t="str">
            <v>Playoff</v>
          </cell>
          <cell r="Y294" t="str">
            <v>Playoff</v>
          </cell>
        </row>
        <row r="295">
          <cell r="D295" t="str">
            <v>432630.75NCYB Fld 4</v>
          </cell>
          <cell r="E295">
            <v>43263</v>
          </cell>
          <cell r="G295" t="str">
            <v>Tue</v>
          </cell>
          <cell r="I295">
            <v>0.75</v>
          </cell>
          <cell r="K295" t="str">
            <v>NCYB Fld 4</v>
          </cell>
          <cell r="M295" t="str">
            <v>Intermediate</v>
          </cell>
          <cell r="O295" t="str">
            <v>Team 4</v>
          </cell>
          <cell r="Q295" t="str">
            <v>Team 1</v>
          </cell>
          <cell r="S295" t="str">
            <v>Intermediate Team 4</v>
          </cell>
          <cell r="U295" t="str">
            <v>Intermediate Team 1</v>
          </cell>
          <cell r="W295" t="str">
            <v>Playoff</v>
          </cell>
          <cell r="Y295" t="str">
            <v>Playoff</v>
          </cell>
        </row>
        <row r="296">
          <cell r="D296" t="str">
            <v>432630.75NCYB Fld 5</v>
          </cell>
          <cell r="E296">
            <v>43263</v>
          </cell>
          <cell r="G296" t="str">
            <v>Tue</v>
          </cell>
          <cell r="I296">
            <v>0.75</v>
          </cell>
          <cell r="K296" t="str">
            <v>NCYB Fld 5</v>
          </cell>
          <cell r="M296" t="str">
            <v>Intermediate</v>
          </cell>
          <cell r="O296" t="str">
            <v>Team 8</v>
          </cell>
          <cell r="Q296" t="str">
            <v>Team 5</v>
          </cell>
          <cell r="S296" t="str">
            <v>Intermediate Team 8</v>
          </cell>
          <cell r="U296" t="str">
            <v>Intermediate Team 5</v>
          </cell>
          <cell r="W296" t="str">
            <v>Playoff</v>
          </cell>
          <cell r="Y296" t="str">
            <v>Playoff</v>
          </cell>
        </row>
        <row r="297">
          <cell r="D297" t="str">
            <v>432630.75NCYB Fld 6</v>
          </cell>
          <cell r="E297">
            <v>43263</v>
          </cell>
          <cell r="G297" t="str">
            <v>Tue</v>
          </cell>
          <cell r="I297">
            <v>0.75</v>
          </cell>
          <cell r="K297" t="str">
            <v>NCYB Fld 6</v>
          </cell>
          <cell r="M297" t="str">
            <v>Junior</v>
          </cell>
          <cell r="O297" t="str">
            <v>Team 2</v>
          </cell>
          <cell r="Q297" t="str">
            <v>Team 8</v>
          </cell>
          <cell r="S297" t="str">
            <v>Junior Team 2</v>
          </cell>
          <cell r="U297" t="str">
            <v>Junior Team 8</v>
          </cell>
          <cell r="W297" t="str">
            <v>Playoff</v>
          </cell>
          <cell r="Y297" t="str">
            <v>Playoff</v>
          </cell>
        </row>
        <row r="298">
          <cell r="D298" t="str">
            <v>432630.75NCYB Fld 7</v>
          </cell>
          <cell r="E298">
            <v>43263</v>
          </cell>
          <cell r="G298" t="str">
            <v>Tue</v>
          </cell>
          <cell r="I298">
            <v>0.75</v>
          </cell>
          <cell r="K298" t="str">
            <v>NCYB Fld 7</v>
          </cell>
          <cell r="M298" t="str">
            <v>Junior</v>
          </cell>
          <cell r="O298" t="str">
            <v>Team 9</v>
          </cell>
          <cell r="Q298" t="str">
            <v>Team 4</v>
          </cell>
          <cell r="S298" t="str">
            <v>Junior Team 9</v>
          </cell>
          <cell r="U298" t="str">
            <v>Junior Team 4</v>
          </cell>
          <cell r="W298" t="str">
            <v>Playoff</v>
          </cell>
          <cell r="Y298" t="str">
            <v>Playoff</v>
          </cell>
        </row>
        <row r="299">
          <cell r="D299" t="str">
            <v>432630.75NCYB Fld 8</v>
          </cell>
          <cell r="E299">
            <v>43263</v>
          </cell>
          <cell r="G299" t="str">
            <v>Tue</v>
          </cell>
          <cell r="I299">
            <v>0.75</v>
          </cell>
          <cell r="K299" t="str">
            <v>NCYB Fld 8</v>
          </cell>
          <cell r="M299" t="str">
            <v>Minor</v>
          </cell>
          <cell r="O299" t="str">
            <v>Team 4</v>
          </cell>
          <cell r="Q299" t="str">
            <v>Team 3</v>
          </cell>
          <cell r="S299" t="str">
            <v>Minor Team 4</v>
          </cell>
          <cell r="U299" t="str">
            <v>Minor Team 3</v>
          </cell>
          <cell r="W299" t="str">
            <v>Bella Napoli Bakery</v>
          </cell>
          <cell r="Y299" t="str">
            <v>Joe Contois Home Inspection</v>
          </cell>
        </row>
        <row r="300">
          <cell r="D300" t="str">
            <v>432640.75NCYB Fld 3</v>
          </cell>
          <cell r="E300">
            <v>43264</v>
          </cell>
          <cell r="G300" t="str">
            <v>Wed</v>
          </cell>
          <cell r="I300">
            <v>0.75</v>
          </cell>
          <cell r="K300" t="str">
            <v>NCYB Fld 3</v>
          </cell>
          <cell r="M300" t="str">
            <v>Major</v>
          </cell>
          <cell r="O300" t="str">
            <v>Team 2</v>
          </cell>
          <cell r="Q300" t="str">
            <v>Team 6</v>
          </cell>
          <cell r="S300" t="str">
            <v>Major Team 2</v>
          </cell>
          <cell r="U300" t="str">
            <v>Major Team 6</v>
          </cell>
          <cell r="W300" t="str">
            <v>Playoff</v>
          </cell>
          <cell r="Y300" t="str">
            <v>Playoff</v>
          </cell>
        </row>
        <row r="301">
          <cell r="D301" t="str">
            <v>432640.75NCYB Fld 4</v>
          </cell>
          <cell r="E301">
            <v>43264</v>
          </cell>
          <cell r="G301" t="str">
            <v>Wed</v>
          </cell>
          <cell r="I301">
            <v>0.75</v>
          </cell>
          <cell r="K301" t="str">
            <v>NCYB Fld 4</v>
          </cell>
          <cell r="M301" t="str">
            <v>Intermediate</v>
          </cell>
          <cell r="O301" t="str">
            <v>Team 7</v>
          </cell>
          <cell r="Q301" t="str">
            <v>Team 6</v>
          </cell>
          <cell r="S301" t="str">
            <v>Intermediate Team 7</v>
          </cell>
          <cell r="U301" t="str">
            <v>Intermediate Team 6</v>
          </cell>
          <cell r="W301" t="str">
            <v>Playoff</v>
          </cell>
          <cell r="Y301" t="str">
            <v>Playoff</v>
          </cell>
        </row>
        <row r="302">
          <cell r="D302" t="str">
            <v>432640.75NCYB Fld 5</v>
          </cell>
          <cell r="E302">
            <v>43264</v>
          </cell>
          <cell r="G302" t="str">
            <v>Wed</v>
          </cell>
          <cell r="I302">
            <v>0.75</v>
          </cell>
          <cell r="K302" t="str">
            <v>NCYB Fld 5</v>
          </cell>
          <cell r="M302" t="str">
            <v>Junior</v>
          </cell>
          <cell r="O302" t="str">
            <v>Team 1</v>
          </cell>
          <cell r="Q302" t="str">
            <v>Team 7</v>
          </cell>
          <cell r="S302" t="str">
            <v>Junior Team 1</v>
          </cell>
          <cell r="U302" t="str">
            <v>Junior Team 7</v>
          </cell>
          <cell r="W302" t="str">
            <v>Playoff</v>
          </cell>
          <cell r="Y302" t="str">
            <v>Playoff</v>
          </cell>
        </row>
        <row r="303">
          <cell r="D303" t="str">
            <v>432640.75NCYB Fld 6</v>
          </cell>
          <cell r="E303">
            <v>43264</v>
          </cell>
          <cell r="G303" t="str">
            <v>Wed</v>
          </cell>
          <cell r="I303">
            <v>0.75</v>
          </cell>
          <cell r="K303" t="str">
            <v>NCYB Fld 6</v>
          </cell>
          <cell r="M303" t="str">
            <v>Junior</v>
          </cell>
          <cell r="O303" t="str">
            <v>Team 11</v>
          </cell>
          <cell r="Q303" t="str">
            <v>Team 5</v>
          </cell>
          <cell r="S303" t="str">
            <v>Junior Team 11</v>
          </cell>
          <cell r="U303" t="str">
            <v>Junior Team 5</v>
          </cell>
          <cell r="W303" t="str">
            <v>Playoff</v>
          </cell>
          <cell r="Y303" t="str">
            <v>Playoff</v>
          </cell>
        </row>
        <row r="304">
          <cell r="D304" t="str">
            <v>432650.75NCYB Fld 3</v>
          </cell>
          <cell r="E304">
            <v>43265</v>
          </cell>
          <cell r="G304" t="str">
            <v>Thu</v>
          </cell>
          <cell r="I304">
            <v>0.75</v>
          </cell>
          <cell r="K304" t="str">
            <v>NCYB Fld 3</v>
          </cell>
          <cell r="M304" t="str">
            <v>Major</v>
          </cell>
          <cell r="O304" t="str">
            <v>Team 1</v>
          </cell>
          <cell r="Q304" t="str">
            <v>Team 4</v>
          </cell>
          <cell r="S304" t="str">
            <v>Major Team 1</v>
          </cell>
          <cell r="U304" t="str">
            <v>Major Team 4</v>
          </cell>
          <cell r="W304" t="str">
            <v>Playoff</v>
          </cell>
          <cell r="Y304" t="str">
            <v>Playoff</v>
          </cell>
        </row>
        <row r="305">
          <cell r="D305" t="str">
            <v>432650.75NCYB Fld 4</v>
          </cell>
          <cell r="E305">
            <v>43265</v>
          </cell>
          <cell r="G305" t="str">
            <v>Thu</v>
          </cell>
          <cell r="I305">
            <v>0.75</v>
          </cell>
          <cell r="K305" t="str">
            <v>NCYB Fld 4</v>
          </cell>
          <cell r="M305" t="str">
            <v>Intermediate</v>
          </cell>
          <cell r="O305" t="str">
            <v>Team 2</v>
          </cell>
          <cell r="Q305" t="str">
            <v>Team 3</v>
          </cell>
          <cell r="S305" t="str">
            <v>Intermediate Team 2</v>
          </cell>
          <cell r="U305" t="str">
            <v>Intermediate Team 3</v>
          </cell>
          <cell r="W305" t="str">
            <v>Playoff</v>
          </cell>
          <cell r="Y305" t="str">
            <v>Playoff</v>
          </cell>
        </row>
        <row r="306">
          <cell r="D306" t="str">
            <v>432650.75NCYB Fld 5</v>
          </cell>
          <cell r="E306">
            <v>43265</v>
          </cell>
          <cell r="G306" t="str">
            <v>Thu</v>
          </cell>
          <cell r="I306">
            <v>0.75</v>
          </cell>
          <cell r="K306" t="str">
            <v>NCYB Fld 5</v>
          </cell>
          <cell r="M306" t="str">
            <v>Junior</v>
          </cell>
          <cell r="O306" t="str">
            <v>Team 9</v>
          </cell>
          <cell r="Q306" t="str">
            <v>Team 3</v>
          </cell>
          <cell r="S306" t="str">
            <v>Junior Team 9</v>
          </cell>
          <cell r="U306" t="str">
            <v>Junior Team 3</v>
          </cell>
          <cell r="W306" t="str">
            <v>Playoff</v>
          </cell>
          <cell r="Y306" t="str">
            <v>Playoff</v>
          </cell>
        </row>
        <row r="307">
          <cell r="D307" t="str">
            <v>432650.75NCYB Fld 6</v>
          </cell>
          <cell r="E307">
            <v>43265</v>
          </cell>
          <cell r="G307" t="str">
            <v>Thu</v>
          </cell>
          <cell r="I307">
            <v>0.75</v>
          </cell>
          <cell r="K307" t="str">
            <v>NCYB Fld 6</v>
          </cell>
          <cell r="M307" t="str">
            <v>Junior</v>
          </cell>
          <cell r="O307" t="str">
            <v>Team 10</v>
          </cell>
          <cell r="Q307" t="str">
            <v>Team 6</v>
          </cell>
          <cell r="S307" t="str">
            <v>Junior Team 10</v>
          </cell>
          <cell r="U307" t="str">
            <v>Junior Team 6</v>
          </cell>
          <cell r="W307" t="str">
            <v>Playoff</v>
          </cell>
          <cell r="Y307" t="str">
            <v>Playoff</v>
          </cell>
        </row>
        <row r="308">
          <cell r="D308" t="str">
            <v>432650.75NCYB Fld 7</v>
          </cell>
          <cell r="E308">
            <v>43265</v>
          </cell>
          <cell r="G308" t="str">
            <v>Thu</v>
          </cell>
          <cell r="I308">
            <v>0.75</v>
          </cell>
          <cell r="K308" t="str">
            <v>NCYB Fld 7</v>
          </cell>
          <cell r="M308" t="str">
            <v>Minor</v>
          </cell>
          <cell r="O308" t="str">
            <v>Team 5</v>
          </cell>
          <cell r="Q308" t="str">
            <v>Team 6</v>
          </cell>
          <cell r="S308" t="str">
            <v>Minor Team 5</v>
          </cell>
          <cell r="U308" t="str">
            <v>Minor Team 6</v>
          </cell>
          <cell r="W308" t="str">
            <v>Stewarts Shops</v>
          </cell>
          <cell r="Y308" t="str">
            <v>Deckers Landscaping &amp; Aquatics</v>
          </cell>
        </row>
        <row r="309">
          <cell r="D309" t="str">
            <v>432650.75NCYB Fld 8</v>
          </cell>
          <cell r="E309">
            <v>43265</v>
          </cell>
          <cell r="G309" t="str">
            <v>Thu</v>
          </cell>
          <cell r="I309">
            <v>0.75</v>
          </cell>
          <cell r="K309" t="str">
            <v>NCYB Fld 8</v>
          </cell>
          <cell r="M309" t="str">
            <v>Minor</v>
          </cell>
          <cell r="O309" t="str">
            <v>Team 1</v>
          </cell>
          <cell r="Q309" t="str">
            <v>Team 2</v>
          </cell>
          <cell r="S309" t="str">
            <v>Minor Team 1</v>
          </cell>
          <cell r="U309" t="str">
            <v>Minor Team 2</v>
          </cell>
          <cell r="W309" t="str">
            <v>Mel Carr Electric</v>
          </cell>
          <cell r="Y309" t="str">
            <v>Abele Tractor</v>
          </cell>
        </row>
        <row r="310">
          <cell r="D310" t="str">
            <v>432670.416666666666667NCYB Fld 5</v>
          </cell>
          <cell r="E310">
            <v>43267</v>
          </cell>
          <cell r="G310" t="str">
            <v>Sat</v>
          </cell>
          <cell r="I310">
            <v>0.41666666666666669</v>
          </cell>
          <cell r="K310" t="str">
            <v>NCYB Fld 5</v>
          </cell>
          <cell r="M310" t="str">
            <v>Rookie</v>
          </cell>
          <cell r="O310" t="str">
            <v>Team 8</v>
          </cell>
          <cell r="Q310" t="str">
            <v>Team 7</v>
          </cell>
          <cell r="S310" t="str">
            <v>Rookie Team 8</v>
          </cell>
          <cell r="U310" t="str">
            <v>Rookie Team 7</v>
          </cell>
          <cell r="W310" t="str">
            <v>Graney King Financial Advisors</v>
          </cell>
          <cell r="Y310" t="str">
            <v>Ben's Green Drakkoman</v>
          </cell>
        </row>
        <row r="311">
          <cell r="D311" t="str">
            <v>432670.416666666666667NCYB Fld 6</v>
          </cell>
          <cell r="E311">
            <v>43267</v>
          </cell>
          <cell r="G311" t="str">
            <v>Sat</v>
          </cell>
          <cell r="I311">
            <v>0.41666666666666669</v>
          </cell>
          <cell r="K311" t="str">
            <v>NCYB Fld 6</v>
          </cell>
          <cell r="M311" t="str">
            <v>Rookie</v>
          </cell>
          <cell r="O311" t="str">
            <v>Team 5</v>
          </cell>
          <cell r="Q311" t="str">
            <v>Team 6</v>
          </cell>
          <cell r="S311" t="str">
            <v>Rookie Team 5</v>
          </cell>
          <cell r="U311" t="str">
            <v>Rookie Team 6</v>
          </cell>
          <cell r="W311" t="str">
            <v>Hannaford Supermarkets</v>
          </cell>
          <cell r="Y311" t="str">
            <v>Kinderhook Bank</v>
          </cell>
        </row>
        <row r="312">
          <cell r="D312" t="str">
            <v>432670.416666666666667NCYB Fld 7</v>
          </cell>
          <cell r="E312">
            <v>43267</v>
          </cell>
          <cell r="G312" t="str">
            <v>Sat</v>
          </cell>
          <cell r="I312">
            <v>0.41666666666666669</v>
          </cell>
          <cell r="K312" t="str">
            <v>NCYB Fld 7</v>
          </cell>
          <cell r="M312" t="str">
            <v>Rookie</v>
          </cell>
          <cell r="O312" t="str">
            <v>Team 4</v>
          </cell>
          <cell r="Q312" t="str">
            <v>Team 3</v>
          </cell>
          <cell r="S312" t="str">
            <v>Rookie Team 4</v>
          </cell>
          <cell r="U312" t="str">
            <v>Rookie Team 3</v>
          </cell>
          <cell r="W312" t="str">
            <v>Hospitality Restaurant Group (TacoBell)</v>
          </cell>
          <cell r="Y312" t="str">
            <v>Kids Express Learning Center</v>
          </cell>
        </row>
        <row r="313">
          <cell r="D313" t="str">
            <v>432670.416666666666667NCYB Fld 8</v>
          </cell>
          <cell r="E313">
            <v>43267</v>
          </cell>
          <cell r="G313" t="str">
            <v>Sat</v>
          </cell>
          <cell r="I313">
            <v>0.41666666666666669</v>
          </cell>
          <cell r="K313" t="str">
            <v>NCYB Fld 8</v>
          </cell>
          <cell r="M313" t="str">
            <v>Rookie</v>
          </cell>
          <cell r="O313" t="str">
            <v>Team 1</v>
          </cell>
          <cell r="Q313" t="str">
            <v>Team 2</v>
          </cell>
          <cell r="S313" t="str">
            <v>Rookie Team 1</v>
          </cell>
          <cell r="U313" t="str">
            <v>Rookie Team 2</v>
          </cell>
          <cell r="W313" t="str">
            <v>Chem Treat</v>
          </cell>
          <cell r="Y313" t="str">
            <v>Amazing Athletes</v>
          </cell>
        </row>
        <row r="314">
          <cell r="D314" t="str">
            <v>432670.479166666666667NCYB Fld 3</v>
          </cell>
          <cell r="E314">
            <v>43267</v>
          </cell>
          <cell r="G314" t="str">
            <v>Sat</v>
          </cell>
          <cell r="I314">
            <v>0.47916666666666669</v>
          </cell>
          <cell r="K314" t="str">
            <v>NCYB Fld 3</v>
          </cell>
          <cell r="M314" t="str">
            <v>Major</v>
          </cell>
          <cell r="O314" t="str">
            <v>Team 5</v>
          </cell>
          <cell r="Q314" t="str">
            <v>Team 2</v>
          </cell>
          <cell r="S314" t="str">
            <v>Major Team 5</v>
          </cell>
          <cell r="U314" t="str">
            <v>Major Team 2</v>
          </cell>
          <cell r="W314" t="str">
            <v>Playoff</v>
          </cell>
          <cell r="Y314" t="str">
            <v>Playoff</v>
          </cell>
        </row>
        <row r="315">
          <cell r="D315" t="str">
            <v>432670.479166666666667NCYB Fld 4</v>
          </cell>
          <cell r="E315">
            <v>43267</v>
          </cell>
          <cell r="G315" t="str">
            <v>Sat</v>
          </cell>
          <cell r="I315">
            <v>0.47916666666666669</v>
          </cell>
          <cell r="K315" t="str">
            <v>NCYB Fld 4</v>
          </cell>
          <cell r="M315" t="str">
            <v>Intermediate</v>
          </cell>
          <cell r="O315" t="str">
            <v>Team 5</v>
          </cell>
          <cell r="Q315" t="str">
            <v>Team 7</v>
          </cell>
          <cell r="S315" t="str">
            <v>Intermediate Team 5</v>
          </cell>
          <cell r="U315" t="str">
            <v>Intermediate Team 7</v>
          </cell>
          <cell r="W315" t="str">
            <v>Playoff</v>
          </cell>
          <cell r="Y315" t="str">
            <v>Playoff</v>
          </cell>
        </row>
        <row r="316">
          <cell r="D316" t="str">
            <v>432670.479166666666667NCYB Fld 5</v>
          </cell>
          <cell r="E316">
            <v>43267</v>
          </cell>
          <cell r="G316" t="str">
            <v>Sat</v>
          </cell>
          <cell r="I316">
            <v>0.47916666666666669</v>
          </cell>
          <cell r="K316" t="str">
            <v>NCYB Fld 5</v>
          </cell>
          <cell r="M316" t="str">
            <v>Intermediate</v>
          </cell>
          <cell r="O316" t="str">
            <v>Team 6</v>
          </cell>
          <cell r="Q316" t="str">
            <v>Team 8</v>
          </cell>
          <cell r="S316" t="str">
            <v>Intermediate Team 6</v>
          </cell>
          <cell r="U316" t="str">
            <v>Intermediate Team 8</v>
          </cell>
          <cell r="W316" t="str">
            <v>Playoff</v>
          </cell>
          <cell r="Y316" t="str">
            <v>Playoff</v>
          </cell>
        </row>
        <row r="317">
          <cell r="D317" t="str">
            <v>432670.479166666666667NCYB Fld 6</v>
          </cell>
          <cell r="E317">
            <v>43267</v>
          </cell>
          <cell r="G317" t="str">
            <v>Sat</v>
          </cell>
          <cell r="I317">
            <v>0.47916666666666669</v>
          </cell>
          <cell r="K317" t="str">
            <v>NCYB Fld 6</v>
          </cell>
          <cell r="M317" t="str">
            <v>Minor</v>
          </cell>
          <cell r="O317" t="str">
            <v>Team 3</v>
          </cell>
          <cell r="Q317" t="str">
            <v>Team 6</v>
          </cell>
          <cell r="S317" t="str">
            <v>Minor Team 3</v>
          </cell>
          <cell r="U317" t="str">
            <v>Minor Team 6</v>
          </cell>
          <cell r="W317" t="str">
            <v>Joe Contois Home Inspection</v>
          </cell>
          <cell r="Y317" t="str">
            <v>Deckers Landscaping &amp; Aquatics</v>
          </cell>
        </row>
        <row r="318">
          <cell r="D318" t="str">
            <v>432670.479166666666667NCYB Fld 7</v>
          </cell>
          <cell r="E318">
            <v>43267</v>
          </cell>
          <cell r="G318" t="str">
            <v>Sat</v>
          </cell>
          <cell r="I318">
            <v>0.47916666666666669</v>
          </cell>
          <cell r="K318" t="str">
            <v>NCYB Fld 7</v>
          </cell>
          <cell r="M318" t="str">
            <v>Minor</v>
          </cell>
          <cell r="O318" t="str">
            <v>Team 1</v>
          </cell>
          <cell r="Q318" t="str">
            <v>Team 5</v>
          </cell>
          <cell r="S318" t="str">
            <v>Minor Team 1</v>
          </cell>
          <cell r="U318" t="str">
            <v>Minor Team 5</v>
          </cell>
          <cell r="W318" t="str">
            <v>Mel Carr Electric</v>
          </cell>
          <cell r="Y318" t="str">
            <v>Stewarts Shops</v>
          </cell>
        </row>
        <row r="319">
          <cell r="D319" t="str">
            <v>432670.479166666666667NCYB Fld 8</v>
          </cell>
          <cell r="E319">
            <v>43267</v>
          </cell>
          <cell r="G319" t="str">
            <v>Sat</v>
          </cell>
          <cell r="I319">
            <v>0.47916666666666669</v>
          </cell>
          <cell r="K319" t="str">
            <v>NCYB Fld 8</v>
          </cell>
          <cell r="M319" t="str">
            <v>Minor</v>
          </cell>
          <cell r="O319" t="str">
            <v>Team 2</v>
          </cell>
          <cell r="Q319" t="str">
            <v>Team 4</v>
          </cell>
          <cell r="S319" t="str">
            <v>Minor Team 2</v>
          </cell>
          <cell r="U319" t="str">
            <v>Minor Team 4</v>
          </cell>
          <cell r="W319" t="str">
            <v>Abele Tractor</v>
          </cell>
          <cell r="Y319" t="str">
            <v>Bella Napoli Bakery</v>
          </cell>
        </row>
        <row r="320">
          <cell r="D320" t="str">
            <v>432670.583333333333333NCYB Fld 3</v>
          </cell>
          <cell r="E320">
            <v>43267</v>
          </cell>
          <cell r="G320" t="str">
            <v>Sat</v>
          </cell>
          <cell r="I320">
            <v>0.58333333333333337</v>
          </cell>
          <cell r="K320" t="str">
            <v>NCYB Fld 3</v>
          </cell>
          <cell r="M320" t="str">
            <v>Major</v>
          </cell>
          <cell r="O320" t="str">
            <v>Team 1</v>
          </cell>
          <cell r="Q320" t="str">
            <v>Team 6</v>
          </cell>
          <cell r="S320" t="str">
            <v>Major Team 1</v>
          </cell>
          <cell r="U320" t="str">
            <v>Major Team 6</v>
          </cell>
          <cell r="W320" t="str">
            <v>Playoff</v>
          </cell>
          <cell r="Y320" t="str">
            <v>Playoff</v>
          </cell>
        </row>
        <row r="321">
          <cell r="D321" t="str">
            <v>432670.583333333333333NCYB Fld 4</v>
          </cell>
          <cell r="E321">
            <v>43267</v>
          </cell>
          <cell r="G321" t="str">
            <v>Sat</v>
          </cell>
          <cell r="I321">
            <v>0.58333333333333337</v>
          </cell>
          <cell r="K321" t="str">
            <v>NCYB Fld 4</v>
          </cell>
          <cell r="M321" t="str">
            <v>Intermediate</v>
          </cell>
          <cell r="O321" t="str">
            <v>Team 1</v>
          </cell>
          <cell r="Q321" t="str">
            <v>Team 3</v>
          </cell>
          <cell r="S321" t="str">
            <v>Intermediate Team 1</v>
          </cell>
          <cell r="U321" t="str">
            <v>Intermediate Team 3</v>
          </cell>
          <cell r="W321" t="str">
            <v>Playoff</v>
          </cell>
          <cell r="Y321" t="str">
            <v>Playoff</v>
          </cell>
        </row>
        <row r="322">
          <cell r="D322" t="str">
            <v>432670.583333333333333NCYB Fld 5</v>
          </cell>
          <cell r="E322">
            <v>43267</v>
          </cell>
          <cell r="G322" t="str">
            <v>Sat</v>
          </cell>
          <cell r="I322">
            <v>0.58333333333333337</v>
          </cell>
          <cell r="K322" t="str">
            <v>NCYB Fld 5</v>
          </cell>
          <cell r="M322" t="str">
            <v>Junior</v>
          </cell>
          <cell r="O322" t="str">
            <v>Team 1</v>
          </cell>
          <cell r="Q322" t="str">
            <v>Team 5</v>
          </cell>
          <cell r="S322" t="str">
            <v>Junior Team 1</v>
          </cell>
          <cell r="U322" t="str">
            <v>Junior Team 5</v>
          </cell>
          <cell r="W322" t="str">
            <v>Playoff</v>
          </cell>
          <cell r="Y322" t="str">
            <v>Playoff</v>
          </cell>
        </row>
        <row r="323">
          <cell r="D323" t="str">
            <v>432670.583333333333333NCYB Fld 6</v>
          </cell>
          <cell r="E323">
            <v>43267</v>
          </cell>
          <cell r="G323" t="str">
            <v>Sat</v>
          </cell>
          <cell r="I323">
            <v>0.58333333333333337</v>
          </cell>
          <cell r="K323" t="str">
            <v>NCYB Fld 6</v>
          </cell>
          <cell r="M323" t="str">
            <v>Junior</v>
          </cell>
          <cell r="O323" t="str">
            <v>Team 4</v>
          </cell>
          <cell r="Q323" t="str">
            <v>Team 6</v>
          </cell>
          <cell r="S323" t="str">
            <v>Junior Team 4</v>
          </cell>
          <cell r="U323" t="str">
            <v>Junior Team 6</v>
          </cell>
          <cell r="W323" t="str">
            <v>Playoff</v>
          </cell>
          <cell r="Y323" t="str">
            <v>Playoff</v>
          </cell>
        </row>
        <row r="324">
          <cell r="D324" t="str">
            <v>432670.583333333333333NCYB Fld 7</v>
          </cell>
          <cell r="E324">
            <v>43267</v>
          </cell>
          <cell r="G324" t="str">
            <v>Sat</v>
          </cell>
          <cell r="I324">
            <v>0.58333333333333337</v>
          </cell>
          <cell r="K324" t="str">
            <v>NCYB Fld 7</v>
          </cell>
          <cell r="M324" t="str">
            <v>Junior</v>
          </cell>
          <cell r="O324" t="str">
            <v>Team 10</v>
          </cell>
          <cell r="Q324" t="str">
            <v>Team 11</v>
          </cell>
          <cell r="S324" t="str">
            <v>Junior Team 10</v>
          </cell>
          <cell r="U324" t="str">
            <v>Junior Team 11</v>
          </cell>
          <cell r="W324" t="str">
            <v>Playoff</v>
          </cell>
          <cell r="Y324" t="str">
            <v>Playoff</v>
          </cell>
        </row>
        <row r="325">
          <cell r="D325" t="str">
            <v>432670.6875NCYB Fld 3</v>
          </cell>
          <cell r="E325">
            <v>43267</v>
          </cell>
          <cell r="G325" t="str">
            <v>Sat</v>
          </cell>
          <cell r="I325">
            <v>0.6875</v>
          </cell>
          <cell r="K325" t="str">
            <v>NCYB Fld 3</v>
          </cell>
          <cell r="M325" t="str">
            <v>Major</v>
          </cell>
          <cell r="O325" t="str">
            <v>Team 4</v>
          </cell>
          <cell r="Q325" t="str">
            <v>Team 3</v>
          </cell>
          <cell r="S325" t="str">
            <v>Major Team 4</v>
          </cell>
          <cell r="U325" t="str">
            <v>Major Team 3</v>
          </cell>
          <cell r="W325" t="str">
            <v>Playoff</v>
          </cell>
          <cell r="Y325" t="str">
            <v>Playoff</v>
          </cell>
        </row>
        <row r="326">
          <cell r="D326" t="str">
            <v>432670.6875NCYB Fld 4</v>
          </cell>
          <cell r="E326">
            <v>43267</v>
          </cell>
          <cell r="G326" t="str">
            <v>Sat</v>
          </cell>
          <cell r="I326">
            <v>0.6875</v>
          </cell>
          <cell r="K326" t="str">
            <v>NCYB Fld 4</v>
          </cell>
          <cell r="M326" t="str">
            <v>Intermediate</v>
          </cell>
          <cell r="O326" t="str">
            <v>Team 4</v>
          </cell>
          <cell r="Q326" t="str">
            <v>Team 2</v>
          </cell>
          <cell r="S326" t="str">
            <v>Intermediate Team 4</v>
          </cell>
          <cell r="U326" t="str">
            <v>Intermediate Team 2</v>
          </cell>
          <cell r="W326" t="str">
            <v>Playoff</v>
          </cell>
          <cell r="Y326" t="str">
            <v>Playoff</v>
          </cell>
        </row>
        <row r="327">
          <cell r="D327" t="str">
            <v>432670.6875NCYB Fld 5</v>
          </cell>
          <cell r="E327">
            <v>43267</v>
          </cell>
          <cell r="G327" t="str">
            <v>Sat</v>
          </cell>
          <cell r="I327">
            <v>0.6875</v>
          </cell>
          <cell r="K327" t="str">
            <v>NCYB Fld 5</v>
          </cell>
          <cell r="M327" t="str">
            <v>Junior</v>
          </cell>
          <cell r="O327" t="str">
            <v>Team 3</v>
          </cell>
          <cell r="Q327" t="str">
            <v>Team 7</v>
          </cell>
          <cell r="S327" t="str">
            <v>Junior Team 3</v>
          </cell>
          <cell r="U327" t="str">
            <v>Junior Team 7</v>
          </cell>
          <cell r="W327" t="str">
            <v>Playoff</v>
          </cell>
          <cell r="Y327" t="str">
            <v>Playoff</v>
          </cell>
        </row>
        <row r="328">
          <cell r="D328" t="str">
            <v>432670.6875NCYB Fld 6</v>
          </cell>
          <cell r="E328">
            <v>43267</v>
          </cell>
          <cell r="G328" t="str">
            <v>Sat</v>
          </cell>
          <cell r="I328">
            <v>0.6875</v>
          </cell>
          <cell r="K328" t="str">
            <v>NCYB Fld 6</v>
          </cell>
          <cell r="M328" t="str">
            <v>Junior</v>
          </cell>
          <cell r="O328" t="str">
            <v>Team 2</v>
          </cell>
          <cell r="Q328" t="str">
            <v>Team 8</v>
          </cell>
          <cell r="S328" t="str">
            <v>Junior Team 2</v>
          </cell>
          <cell r="U328" t="str">
            <v>Junior Team 8</v>
          </cell>
          <cell r="W328" t="str">
            <v>Playoff</v>
          </cell>
          <cell r="Y328" t="str">
            <v>Playoff</v>
          </cell>
        </row>
      </sheetData>
      <sheetData sheetId="3"/>
      <sheetData sheetId="4"/>
      <sheetData sheetId="5"/>
      <sheetData sheetId="6">
        <row r="1">
          <cell r="A1" t="str">
            <v>ID</v>
          </cell>
          <cell r="B1" t="str">
            <v>Name</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 assignments"/>
      <sheetName val="master schedule"/>
      <sheetName val="Podlucky"/>
      <sheetName val="filter"/>
      <sheetName val="My teams"/>
      <sheetName val="Ditzel_Burns"/>
      <sheetName val="coaches"/>
    </sheetNames>
    <sheetDataSet>
      <sheetData sheetId="0">
        <row r="1">
          <cell r="A1" t="str">
            <v>ID</v>
          </cell>
          <cell r="B1" t="str">
            <v>Name</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B997-C857-4533-AED2-385A4413535F}">
  <sheetPr filterMode="1"/>
  <dimension ref="A1:O4059"/>
  <sheetViews>
    <sheetView tabSelected="1" zoomScaleNormal="100" workbookViewId="0">
      <pane xSplit="2" ySplit="1" topLeftCell="C3361" activePane="bottomRight" state="frozen"/>
      <selection pane="topRight" activeCell="C1" sqref="C1"/>
      <selection pane="bottomLeft" activeCell="A2" sqref="A2"/>
      <selection pane="bottomRight" activeCell="J3483" sqref="J3483"/>
    </sheetView>
  </sheetViews>
  <sheetFormatPr defaultRowHeight="12.75" x14ac:dyDescent="0.2"/>
  <cols>
    <col min="1" max="2" width="33.140625" hidden="1" customWidth="1"/>
    <col min="3" max="3" width="13.5703125" customWidth="1"/>
    <col min="4" max="4" width="10" customWidth="1"/>
    <col min="5" max="5" width="12.140625" customWidth="1"/>
    <col min="6" max="6" width="14.28515625" customWidth="1"/>
    <col min="7" max="7" width="16.42578125" customWidth="1"/>
    <col min="8" max="9" width="40" customWidth="1"/>
    <col min="10" max="11" width="21.42578125" customWidth="1"/>
    <col min="12" max="12" width="25.28515625" hidden="1" customWidth="1"/>
    <col min="13" max="13" width="52.5703125" bestFit="1" customWidth="1"/>
    <col min="14" max="14" width="25.28515625" customWidth="1"/>
    <col min="15" max="15" width="18.7109375" customWidth="1"/>
  </cols>
  <sheetData>
    <row r="1" spans="1:13" ht="19.5" x14ac:dyDescent="0.3">
      <c r="A1" t="s">
        <v>0</v>
      </c>
      <c r="B1" t="s">
        <v>1</v>
      </c>
      <c r="C1" s="1" t="s">
        <v>2</v>
      </c>
      <c r="D1" s="1" t="s">
        <v>3</v>
      </c>
      <c r="E1" s="1" t="s">
        <v>4</v>
      </c>
      <c r="F1" s="1" t="s">
        <v>5</v>
      </c>
      <c r="G1" s="1" t="s">
        <v>6</v>
      </c>
      <c r="H1" s="1" t="s">
        <v>7</v>
      </c>
      <c r="I1" s="1" t="s">
        <v>8</v>
      </c>
      <c r="J1" s="1" t="s">
        <v>9</v>
      </c>
      <c r="K1" s="1" t="s">
        <v>10</v>
      </c>
      <c r="L1" s="2" t="s">
        <v>11</v>
      </c>
      <c r="M1" s="1" t="s">
        <v>12</v>
      </c>
    </row>
    <row r="2" spans="1:13" ht="15" hidden="1" x14ac:dyDescent="0.2">
      <c r="A2" t="str">
        <f>+C2&amp;F2&amp;E2</f>
        <v>44284NCYB Fld 10.645833333333333</v>
      </c>
      <c r="B2" t="str">
        <f t="shared" ref="B2:B65" si="0">C2&amp;E2&amp;F2</f>
        <v>442840.645833333333333NCYB Fld 1</v>
      </c>
      <c r="C2" s="3">
        <v>44284</v>
      </c>
      <c r="D2" s="4" t="s">
        <v>13</v>
      </c>
      <c r="E2" s="5">
        <v>0.64583333333333337</v>
      </c>
      <c r="F2" s="4" t="s">
        <v>14</v>
      </c>
      <c r="G2" s="6"/>
      <c r="H2" s="6" t="str">
        <f t="shared" ref="H2:I42" si="1">+IF(ISNA(VLOOKUP($B2,schedule,MATCH(H$1,scheduleh,0),FALSE)),"",(VLOOKUP($B2,schedule,MATCH(H$1,scheduleh,0),FALSE)))</f>
        <v/>
      </c>
      <c r="I2" s="6" t="str">
        <f t="shared" si="1"/>
        <v/>
      </c>
      <c r="J2" s="6"/>
      <c r="K2" s="6"/>
      <c r="L2" s="7"/>
      <c r="M2" s="7"/>
    </row>
    <row r="3" spans="1:13" ht="15" hidden="1" x14ac:dyDescent="0.2">
      <c r="A3" t="str">
        <f t="shared" ref="A3:A66" si="2">+C3&amp;F3&amp;E3</f>
        <v>44284NCYB Fld 10.770833333333333</v>
      </c>
      <c r="B3" t="str">
        <f t="shared" si="0"/>
        <v>442840.770833333333333NCYB Fld 1</v>
      </c>
      <c r="C3" s="3">
        <v>44284</v>
      </c>
      <c r="D3" s="4" t="s">
        <v>13</v>
      </c>
      <c r="E3" s="5">
        <v>0.77083333333333337</v>
      </c>
      <c r="F3" s="4" t="s">
        <v>14</v>
      </c>
      <c r="G3" s="6"/>
      <c r="H3" s="6" t="str">
        <f t="shared" si="1"/>
        <v/>
      </c>
      <c r="I3" s="6" t="str">
        <f t="shared" si="1"/>
        <v/>
      </c>
      <c r="J3" s="6"/>
      <c r="K3" s="6"/>
      <c r="L3" s="7"/>
      <c r="M3" s="7"/>
    </row>
    <row r="4" spans="1:13" ht="15" hidden="1" x14ac:dyDescent="0.2">
      <c r="A4" t="str">
        <f t="shared" si="2"/>
        <v>44284NCYB Fld 10.84375</v>
      </c>
      <c r="B4" t="str">
        <f t="shared" si="0"/>
        <v>442840.84375NCYB Fld 1</v>
      </c>
      <c r="C4" s="3">
        <v>44284</v>
      </c>
      <c r="D4" s="4" t="s">
        <v>13</v>
      </c>
      <c r="E4" s="5">
        <v>0.84375</v>
      </c>
      <c r="F4" s="4" t="s">
        <v>14</v>
      </c>
      <c r="G4" s="6"/>
      <c r="H4" s="6" t="str">
        <f t="shared" si="1"/>
        <v/>
      </c>
      <c r="I4" s="6" t="str">
        <f t="shared" si="1"/>
        <v/>
      </c>
      <c r="J4" s="6"/>
      <c r="K4" s="6"/>
      <c r="L4" s="7"/>
      <c r="M4" s="7"/>
    </row>
    <row r="5" spans="1:13" ht="15" hidden="1" x14ac:dyDescent="0.2">
      <c r="A5" t="str">
        <f t="shared" si="2"/>
        <v>44284NCYB Fld 20.625</v>
      </c>
      <c r="B5" t="str">
        <f t="shared" si="0"/>
        <v>442840.625NCYB Fld 2</v>
      </c>
      <c r="C5" s="3">
        <v>44284</v>
      </c>
      <c r="D5" s="4" t="s">
        <v>13</v>
      </c>
      <c r="E5" s="5">
        <v>0.625</v>
      </c>
      <c r="F5" s="4" t="s">
        <v>15</v>
      </c>
      <c r="G5" s="6"/>
      <c r="H5" s="6" t="str">
        <f t="shared" si="1"/>
        <v/>
      </c>
      <c r="I5" s="6" t="str">
        <f t="shared" si="1"/>
        <v/>
      </c>
      <c r="J5" s="6"/>
      <c r="K5" s="6"/>
      <c r="L5" s="7"/>
      <c r="M5" s="7"/>
    </row>
    <row r="6" spans="1:13" ht="15" hidden="1" x14ac:dyDescent="0.2">
      <c r="A6" t="str">
        <f t="shared" si="2"/>
        <v>44284NCYB Fld 20.75</v>
      </c>
      <c r="B6" t="str">
        <f t="shared" si="0"/>
        <v>442840.75NCYB Fld 2</v>
      </c>
      <c r="C6" s="3">
        <v>44284</v>
      </c>
      <c r="D6" s="4" t="s">
        <v>13</v>
      </c>
      <c r="E6" s="5">
        <v>0.75</v>
      </c>
      <c r="F6" s="4" t="s">
        <v>15</v>
      </c>
      <c r="G6" s="6"/>
      <c r="H6" s="6" t="str">
        <f t="shared" si="1"/>
        <v/>
      </c>
      <c r="I6" s="6" t="str">
        <f t="shared" si="1"/>
        <v/>
      </c>
      <c r="J6" s="6"/>
      <c r="K6" s="6"/>
      <c r="L6" s="7"/>
      <c r="M6" s="7"/>
    </row>
    <row r="7" spans="1:13" ht="15" hidden="1" x14ac:dyDescent="0.2">
      <c r="A7" t="str">
        <f t="shared" si="2"/>
        <v>44284NCYB Fld 30.75</v>
      </c>
      <c r="B7" t="str">
        <f t="shared" si="0"/>
        <v>442840.75NCYB Fld 3</v>
      </c>
      <c r="C7" s="3">
        <v>44284</v>
      </c>
      <c r="D7" s="4" t="s">
        <v>13</v>
      </c>
      <c r="E7" s="5">
        <v>0.75</v>
      </c>
      <c r="F7" s="4" t="s">
        <v>16</v>
      </c>
      <c r="G7" s="6" t="s">
        <v>17</v>
      </c>
      <c r="H7" s="6" t="str">
        <f t="shared" si="1"/>
        <v>Travel</v>
      </c>
      <c r="I7" s="6" t="str">
        <f t="shared" si="1"/>
        <v>12 White</v>
      </c>
      <c r="J7" s="6"/>
      <c r="K7" s="6"/>
      <c r="L7" s="7"/>
      <c r="M7" s="7"/>
    </row>
    <row r="8" spans="1:13" ht="15" hidden="1" x14ac:dyDescent="0.2">
      <c r="A8" t="str">
        <f t="shared" si="2"/>
        <v>44284NCYB Fld 30.833333333333333</v>
      </c>
      <c r="B8" t="str">
        <f t="shared" si="0"/>
        <v>442840.833333333333333NCYB Fld 3</v>
      </c>
      <c r="C8" s="3">
        <v>44284</v>
      </c>
      <c r="D8" s="4" t="s">
        <v>13</v>
      </c>
      <c r="E8" s="5">
        <v>0.83333333333333337</v>
      </c>
      <c r="F8" s="4" t="s">
        <v>16</v>
      </c>
      <c r="G8" s="6"/>
      <c r="H8" s="6" t="str">
        <f t="shared" si="1"/>
        <v/>
      </c>
      <c r="I8" s="6" t="str">
        <f t="shared" si="1"/>
        <v/>
      </c>
      <c r="J8" s="6"/>
      <c r="K8" s="6"/>
      <c r="L8" s="7"/>
      <c r="M8" s="7"/>
    </row>
    <row r="9" spans="1:13" ht="15" hidden="1" x14ac:dyDescent="0.2">
      <c r="A9" t="str">
        <f t="shared" si="2"/>
        <v>44284NCYB Fld 40.75</v>
      </c>
      <c r="B9" t="str">
        <f t="shared" si="0"/>
        <v>442840.75NCYB Fld 4</v>
      </c>
      <c r="C9" s="3">
        <v>44284</v>
      </c>
      <c r="D9" s="4" t="s">
        <v>13</v>
      </c>
      <c r="E9" s="5">
        <v>0.75</v>
      </c>
      <c r="F9" s="4" t="s">
        <v>18</v>
      </c>
      <c r="G9" s="6" t="s">
        <v>17</v>
      </c>
      <c r="H9" s="6" t="str">
        <f t="shared" si="1"/>
        <v>Travel</v>
      </c>
      <c r="I9" s="6" t="str">
        <f t="shared" si="1"/>
        <v>11 White</v>
      </c>
      <c r="J9" s="6"/>
      <c r="K9" s="6"/>
      <c r="L9" s="7"/>
      <c r="M9" s="7"/>
    </row>
    <row r="10" spans="1:13" ht="15" hidden="1" x14ac:dyDescent="0.2">
      <c r="A10" t="str">
        <f t="shared" si="2"/>
        <v>44284NCYB Fld 50.75</v>
      </c>
      <c r="B10" t="str">
        <f t="shared" si="0"/>
        <v>442840.75NCYB Fld 5</v>
      </c>
      <c r="C10" s="3">
        <v>44284</v>
      </c>
      <c r="D10" s="4" t="s">
        <v>13</v>
      </c>
      <c r="E10" s="5">
        <v>0.75</v>
      </c>
      <c r="F10" s="4" t="s">
        <v>19</v>
      </c>
      <c r="G10" s="6" t="s">
        <v>17</v>
      </c>
      <c r="H10" s="6" t="str">
        <f t="shared" si="1"/>
        <v>Travel</v>
      </c>
      <c r="I10" s="6" t="str">
        <f t="shared" si="1"/>
        <v>10 Blue</v>
      </c>
      <c r="J10" s="6"/>
      <c r="K10" s="6"/>
      <c r="L10" s="7"/>
      <c r="M10" s="7"/>
    </row>
    <row r="11" spans="1:13" ht="15" hidden="1" x14ac:dyDescent="0.2">
      <c r="A11" t="str">
        <f t="shared" si="2"/>
        <v>44284NCYB Fld 60.75</v>
      </c>
      <c r="B11" t="str">
        <f t="shared" si="0"/>
        <v>442840.75NCYB Fld 6</v>
      </c>
      <c r="C11" s="3">
        <v>44284</v>
      </c>
      <c r="D11" s="4" t="s">
        <v>13</v>
      </c>
      <c r="E11" s="5">
        <v>0.75</v>
      </c>
      <c r="F11" s="4" t="s">
        <v>20</v>
      </c>
      <c r="G11" s="6" t="s">
        <v>17</v>
      </c>
      <c r="H11" s="6" t="str">
        <f t="shared" si="1"/>
        <v>Travel</v>
      </c>
      <c r="I11" s="6" t="str">
        <f t="shared" si="1"/>
        <v>9 Blue</v>
      </c>
      <c r="J11" s="6"/>
      <c r="K11" s="6"/>
      <c r="L11" s="7"/>
      <c r="M11" s="7"/>
    </row>
    <row r="12" spans="1:13" ht="15" hidden="1" x14ac:dyDescent="0.2">
      <c r="A12" t="str">
        <f t="shared" si="2"/>
        <v>44284NCYB Fld 70.75</v>
      </c>
      <c r="B12" t="str">
        <f t="shared" si="0"/>
        <v>442840.75NCYB Fld 7</v>
      </c>
      <c r="C12" s="3">
        <v>44284</v>
      </c>
      <c r="D12" s="4" t="s">
        <v>13</v>
      </c>
      <c r="E12" s="5">
        <v>0.75</v>
      </c>
      <c r="F12" s="4" t="s">
        <v>21</v>
      </c>
      <c r="G12" s="6" t="s">
        <v>17</v>
      </c>
      <c r="H12" s="6" t="str">
        <f t="shared" si="1"/>
        <v>Travel</v>
      </c>
      <c r="I12" s="6" t="str">
        <f t="shared" si="1"/>
        <v>7 Black</v>
      </c>
      <c r="J12" s="6"/>
      <c r="K12" s="6"/>
      <c r="L12" s="7"/>
      <c r="M12" s="7"/>
    </row>
    <row r="13" spans="1:13" ht="15" hidden="1" x14ac:dyDescent="0.2">
      <c r="A13" t="str">
        <f t="shared" si="2"/>
        <v>44284NCYB Fld 80.75</v>
      </c>
      <c r="B13" t="str">
        <f t="shared" si="0"/>
        <v>442840.75NCYB Fld 8</v>
      </c>
      <c r="C13" s="3">
        <v>44284</v>
      </c>
      <c r="D13" s="4" t="s">
        <v>13</v>
      </c>
      <c r="E13" s="5">
        <v>0.75</v>
      </c>
      <c r="F13" s="4" t="s">
        <v>22</v>
      </c>
      <c r="G13" s="6"/>
      <c r="H13" s="6" t="str">
        <f t="shared" si="1"/>
        <v/>
      </c>
      <c r="I13" s="6" t="str">
        <f t="shared" si="1"/>
        <v/>
      </c>
      <c r="J13" s="6"/>
      <c r="K13" s="6"/>
      <c r="L13" s="7"/>
      <c r="M13" s="7"/>
    </row>
    <row r="14" spans="1:13" ht="15" hidden="1" x14ac:dyDescent="0.2">
      <c r="A14" t="str">
        <f t="shared" si="2"/>
        <v>44285NCYB Fld 10.645833333333333</v>
      </c>
      <c r="B14" t="str">
        <f t="shared" si="0"/>
        <v>442850.645833333333333NCYB Fld 1</v>
      </c>
      <c r="C14" s="3">
        <v>44285</v>
      </c>
      <c r="D14" s="4" t="s">
        <v>23</v>
      </c>
      <c r="E14" s="5">
        <v>0.64583333333333337</v>
      </c>
      <c r="F14" s="4" t="s">
        <v>14</v>
      </c>
      <c r="G14" s="6"/>
      <c r="H14" s="6" t="str">
        <f t="shared" si="1"/>
        <v/>
      </c>
      <c r="I14" s="6" t="str">
        <f t="shared" si="1"/>
        <v/>
      </c>
      <c r="J14" s="6"/>
      <c r="K14" s="6"/>
      <c r="L14" s="7"/>
      <c r="M14" s="7"/>
    </row>
    <row r="15" spans="1:13" ht="15" hidden="1" x14ac:dyDescent="0.2">
      <c r="A15" t="str">
        <f t="shared" si="2"/>
        <v>44285NCYB Fld 10.770833333333333</v>
      </c>
      <c r="B15" t="str">
        <f t="shared" si="0"/>
        <v>442850.770833333333333NCYB Fld 1</v>
      </c>
      <c r="C15" s="3">
        <v>44285</v>
      </c>
      <c r="D15" s="4" t="s">
        <v>23</v>
      </c>
      <c r="E15" s="5">
        <v>0.77083333333333337</v>
      </c>
      <c r="F15" s="4" t="s">
        <v>14</v>
      </c>
      <c r="G15" s="6"/>
      <c r="H15" s="6" t="str">
        <f t="shared" si="1"/>
        <v/>
      </c>
      <c r="I15" s="6" t="str">
        <f t="shared" si="1"/>
        <v/>
      </c>
      <c r="J15" s="6"/>
      <c r="K15" s="6"/>
      <c r="L15" s="7"/>
      <c r="M15" s="7"/>
    </row>
    <row r="16" spans="1:13" ht="15" hidden="1" x14ac:dyDescent="0.2">
      <c r="A16" t="str">
        <f t="shared" si="2"/>
        <v>44285NCYB Fld 10.84375</v>
      </c>
      <c r="B16" t="str">
        <f t="shared" si="0"/>
        <v>442850.84375NCYB Fld 1</v>
      </c>
      <c r="C16" s="3">
        <v>44285</v>
      </c>
      <c r="D16" s="4" t="s">
        <v>23</v>
      </c>
      <c r="E16" s="5">
        <v>0.84375</v>
      </c>
      <c r="F16" s="4" t="s">
        <v>14</v>
      </c>
      <c r="G16" s="6"/>
      <c r="H16" s="6" t="str">
        <f t="shared" si="1"/>
        <v/>
      </c>
      <c r="I16" s="6" t="str">
        <f t="shared" si="1"/>
        <v/>
      </c>
      <c r="J16" s="6"/>
      <c r="K16" s="6"/>
      <c r="L16" s="7"/>
      <c r="M16" s="7"/>
    </row>
    <row r="17" spans="1:15" ht="15" hidden="1" x14ac:dyDescent="0.2">
      <c r="A17" t="str">
        <f t="shared" si="2"/>
        <v>44285NCYB Fld 20.625</v>
      </c>
      <c r="B17" t="str">
        <f t="shared" si="0"/>
        <v>442850.625NCYB Fld 2</v>
      </c>
      <c r="C17" s="3">
        <v>44285</v>
      </c>
      <c r="D17" s="4" t="s">
        <v>23</v>
      </c>
      <c r="E17" s="5">
        <v>0.625</v>
      </c>
      <c r="F17" s="4" t="s">
        <v>15</v>
      </c>
      <c r="G17" s="6"/>
      <c r="H17" s="6" t="str">
        <f t="shared" si="1"/>
        <v/>
      </c>
      <c r="I17" s="6" t="str">
        <f t="shared" si="1"/>
        <v/>
      </c>
      <c r="J17" s="6"/>
      <c r="K17" s="6"/>
      <c r="L17" s="7"/>
      <c r="M17" s="7"/>
    </row>
    <row r="18" spans="1:15" ht="15" hidden="1" x14ac:dyDescent="0.2">
      <c r="A18" t="str">
        <f t="shared" si="2"/>
        <v>44285NCYB Fld 20.75</v>
      </c>
      <c r="B18" t="str">
        <f t="shared" si="0"/>
        <v>442850.75NCYB Fld 2</v>
      </c>
      <c r="C18" s="3">
        <v>44285</v>
      </c>
      <c r="D18" s="4" t="s">
        <v>23</v>
      </c>
      <c r="E18" s="5">
        <v>0.75</v>
      </c>
      <c r="F18" s="4" t="s">
        <v>15</v>
      </c>
      <c r="G18" s="6"/>
      <c r="H18" s="6" t="str">
        <f t="shared" si="1"/>
        <v/>
      </c>
      <c r="I18" s="6" t="str">
        <f t="shared" si="1"/>
        <v/>
      </c>
      <c r="J18" s="6"/>
      <c r="K18" s="6"/>
      <c r="L18" s="7"/>
      <c r="M18" s="7"/>
    </row>
    <row r="19" spans="1:15" ht="15" hidden="1" x14ac:dyDescent="0.2">
      <c r="A19" t="str">
        <f t="shared" si="2"/>
        <v>44285NCYB Fld 30.75</v>
      </c>
      <c r="B19" t="str">
        <f t="shared" si="0"/>
        <v>442850.75NCYB Fld 3</v>
      </c>
      <c r="C19" s="3">
        <v>44285</v>
      </c>
      <c r="D19" s="4" t="s">
        <v>23</v>
      </c>
      <c r="E19" s="5">
        <v>0.75</v>
      </c>
      <c r="F19" s="4" t="s">
        <v>16</v>
      </c>
      <c r="G19" s="6" t="s">
        <v>17</v>
      </c>
      <c r="H19" s="6" t="str">
        <f t="shared" si="1"/>
        <v>Travel</v>
      </c>
      <c r="I19" s="6" t="str">
        <f t="shared" si="1"/>
        <v>11 Blue</v>
      </c>
      <c r="J19" s="6"/>
      <c r="K19" s="6"/>
      <c r="L19" s="7"/>
      <c r="M19" s="7"/>
    </row>
    <row r="20" spans="1:15" ht="15" hidden="1" x14ac:dyDescent="0.2">
      <c r="A20" t="str">
        <f t="shared" si="2"/>
        <v>44285NCYB Fld 30.833333333333333</v>
      </c>
      <c r="B20" t="str">
        <f t="shared" si="0"/>
        <v>442850.833333333333333NCYB Fld 3</v>
      </c>
      <c r="C20" s="3">
        <v>44285</v>
      </c>
      <c r="D20" s="4" t="s">
        <v>23</v>
      </c>
      <c r="E20" s="5">
        <v>0.83333333333333337</v>
      </c>
      <c r="F20" s="4" t="s">
        <v>16</v>
      </c>
      <c r="G20" s="6"/>
      <c r="H20" s="6" t="str">
        <f t="shared" si="1"/>
        <v/>
      </c>
      <c r="I20" s="6" t="str">
        <f t="shared" si="1"/>
        <v/>
      </c>
      <c r="J20" s="6"/>
      <c r="K20" s="6"/>
      <c r="L20" s="7"/>
      <c r="M20" s="7"/>
    </row>
    <row r="21" spans="1:15" ht="15" hidden="1" x14ac:dyDescent="0.2">
      <c r="A21" t="str">
        <f t="shared" si="2"/>
        <v>44285NCYB Fld 40.75</v>
      </c>
      <c r="B21" t="str">
        <f t="shared" si="0"/>
        <v>442850.75NCYB Fld 4</v>
      </c>
      <c r="C21" s="3">
        <v>44285</v>
      </c>
      <c r="D21" s="4" t="s">
        <v>23</v>
      </c>
      <c r="E21" s="5">
        <v>0.75</v>
      </c>
      <c r="F21" s="4" t="s">
        <v>18</v>
      </c>
      <c r="G21" s="6" t="s">
        <v>17</v>
      </c>
      <c r="H21" s="6" t="str">
        <f t="shared" si="1"/>
        <v>Travel</v>
      </c>
      <c r="I21" s="6" t="str">
        <f t="shared" si="1"/>
        <v>12 Black</v>
      </c>
      <c r="J21" s="6"/>
      <c r="K21" s="6"/>
      <c r="L21" s="7"/>
      <c r="M21" s="7"/>
    </row>
    <row r="22" spans="1:15" ht="15" hidden="1" x14ac:dyDescent="0.2">
      <c r="A22" t="str">
        <f t="shared" si="2"/>
        <v>44285NCYB Fld 50.75</v>
      </c>
      <c r="B22" t="str">
        <f t="shared" si="0"/>
        <v>442850.75NCYB Fld 5</v>
      </c>
      <c r="C22" s="3">
        <v>44285</v>
      </c>
      <c r="D22" s="4" t="s">
        <v>23</v>
      </c>
      <c r="E22" s="5">
        <v>0.75</v>
      </c>
      <c r="F22" s="4" t="s">
        <v>19</v>
      </c>
      <c r="G22" s="6" t="s">
        <v>17</v>
      </c>
      <c r="H22" s="6" t="str">
        <f t="shared" si="1"/>
        <v>Travel</v>
      </c>
      <c r="I22" s="6" t="str">
        <f t="shared" si="1"/>
        <v>10 White</v>
      </c>
      <c r="J22" s="6"/>
      <c r="K22" s="6"/>
      <c r="L22" s="7"/>
      <c r="M22" s="7"/>
    </row>
    <row r="23" spans="1:15" ht="15" hidden="1" x14ac:dyDescent="0.2">
      <c r="A23" t="str">
        <f t="shared" si="2"/>
        <v>44285NCYB Fld 60.75</v>
      </c>
      <c r="B23" t="str">
        <f t="shared" si="0"/>
        <v>442850.75NCYB Fld 6</v>
      </c>
      <c r="C23" s="3">
        <v>44285</v>
      </c>
      <c r="D23" s="4" t="s">
        <v>23</v>
      </c>
      <c r="E23" s="5">
        <v>0.75</v>
      </c>
      <c r="F23" s="4" t="s">
        <v>20</v>
      </c>
      <c r="G23" s="6" t="s">
        <v>17</v>
      </c>
      <c r="H23" s="6" t="str">
        <f t="shared" si="1"/>
        <v>Travel</v>
      </c>
      <c r="I23" s="6" t="str">
        <f t="shared" si="1"/>
        <v>8 Blue</v>
      </c>
      <c r="J23" s="6"/>
      <c r="K23" s="6"/>
      <c r="L23" s="7"/>
      <c r="M23" s="7"/>
    </row>
    <row r="24" spans="1:15" ht="15" hidden="1" x14ac:dyDescent="0.2">
      <c r="A24" t="str">
        <f t="shared" si="2"/>
        <v>44285NCYB Fld 70.75</v>
      </c>
      <c r="B24" t="str">
        <f t="shared" si="0"/>
        <v>442850.75NCYB Fld 7</v>
      </c>
      <c r="C24" s="3">
        <v>44285</v>
      </c>
      <c r="D24" s="4" t="s">
        <v>23</v>
      </c>
      <c r="E24" s="5">
        <v>0.75</v>
      </c>
      <c r="F24" s="4" t="s">
        <v>21</v>
      </c>
      <c r="G24" s="6" t="s">
        <v>17</v>
      </c>
      <c r="H24" s="6" t="str">
        <f t="shared" si="1"/>
        <v>Travel</v>
      </c>
      <c r="I24" s="6" t="str">
        <f t="shared" si="1"/>
        <v>8 White</v>
      </c>
      <c r="J24" s="6"/>
      <c r="K24" s="6"/>
      <c r="L24" s="7"/>
      <c r="M24" s="7"/>
    </row>
    <row r="25" spans="1:15" ht="15" hidden="1" x14ac:dyDescent="0.2">
      <c r="A25" t="str">
        <f t="shared" si="2"/>
        <v>44285NCYB Fld 80.75</v>
      </c>
      <c r="B25" t="str">
        <f t="shared" si="0"/>
        <v>442850.75NCYB Fld 8</v>
      </c>
      <c r="C25" s="3">
        <v>44285</v>
      </c>
      <c r="D25" s="4" t="s">
        <v>23</v>
      </c>
      <c r="E25" s="5">
        <v>0.75</v>
      </c>
      <c r="F25" s="4" t="s">
        <v>22</v>
      </c>
      <c r="G25" s="6"/>
      <c r="H25" s="6" t="str">
        <f t="shared" si="1"/>
        <v/>
      </c>
      <c r="I25" s="6" t="str">
        <f t="shared" si="1"/>
        <v/>
      </c>
      <c r="J25" s="6"/>
      <c r="K25" s="6"/>
      <c r="L25" s="7"/>
      <c r="M25" s="7"/>
    </row>
    <row r="26" spans="1:15" ht="15" hidden="1" x14ac:dyDescent="0.2">
      <c r="A26" t="str">
        <f t="shared" si="2"/>
        <v>44286NCYB Fld 10.645833333333333</v>
      </c>
      <c r="B26" t="str">
        <f t="shared" si="0"/>
        <v>442860.645833333333333NCYB Fld 1</v>
      </c>
      <c r="C26" s="3">
        <v>44286</v>
      </c>
      <c r="D26" s="4" t="s">
        <v>24</v>
      </c>
      <c r="E26" s="5">
        <v>0.64583333333333337</v>
      </c>
      <c r="F26" s="4" t="s">
        <v>14</v>
      </c>
      <c r="G26" s="6"/>
      <c r="H26" s="6" t="str">
        <f t="shared" si="1"/>
        <v/>
      </c>
      <c r="I26" s="6" t="str">
        <f t="shared" si="1"/>
        <v/>
      </c>
      <c r="J26" s="6"/>
      <c r="K26" s="6"/>
      <c r="L26" s="7"/>
      <c r="M26" s="7"/>
    </row>
    <row r="27" spans="1:15" ht="15" hidden="1" x14ac:dyDescent="0.2">
      <c r="A27" t="str">
        <f t="shared" si="2"/>
        <v>44286NCYB Fld 10.770833333333333</v>
      </c>
      <c r="B27" t="str">
        <f t="shared" si="0"/>
        <v>442860.770833333333333NCYB Fld 1</v>
      </c>
      <c r="C27" s="3">
        <v>44286</v>
      </c>
      <c r="D27" s="4" t="s">
        <v>24</v>
      </c>
      <c r="E27" s="5">
        <v>0.77083333333333337</v>
      </c>
      <c r="F27" s="4" t="s">
        <v>14</v>
      </c>
      <c r="G27" s="6"/>
      <c r="H27" s="6" t="str">
        <f t="shared" si="1"/>
        <v/>
      </c>
      <c r="I27" s="6" t="str">
        <f t="shared" si="1"/>
        <v/>
      </c>
      <c r="J27" s="6"/>
      <c r="K27" s="6"/>
      <c r="L27" s="7"/>
      <c r="M27" s="7"/>
    </row>
    <row r="28" spans="1:15" ht="15" hidden="1" x14ac:dyDescent="0.2">
      <c r="A28" t="str">
        <f t="shared" si="2"/>
        <v>44286NCYB Fld 10.84375</v>
      </c>
      <c r="B28" t="str">
        <f t="shared" si="0"/>
        <v>442860.84375NCYB Fld 1</v>
      </c>
      <c r="C28" s="3">
        <v>44286</v>
      </c>
      <c r="D28" s="4" t="s">
        <v>24</v>
      </c>
      <c r="E28" s="5">
        <v>0.84375</v>
      </c>
      <c r="F28" s="4" t="s">
        <v>14</v>
      </c>
      <c r="G28" s="6"/>
      <c r="H28" s="6" t="str">
        <f t="shared" si="1"/>
        <v/>
      </c>
      <c r="I28" s="6" t="str">
        <f t="shared" si="1"/>
        <v/>
      </c>
      <c r="J28" s="6"/>
      <c r="K28" s="6"/>
      <c r="L28" s="7"/>
      <c r="M28" s="7"/>
    </row>
    <row r="29" spans="1:15" ht="15" hidden="1" x14ac:dyDescent="0.2">
      <c r="A29" t="str">
        <f t="shared" si="2"/>
        <v>44286NCYB Fld 20.625</v>
      </c>
      <c r="B29" t="str">
        <f t="shared" si="0"/>
        <v>442860.625NCYB Fld 2</v>
      </c>
      <c r="C29" s="3">
        <v>44286</v>
      </c>
      <c r="D29" s="4" t="s">
        <v>24</v>
      </c>
      <c r="E29" s="5">
        <v>0.625</v>
      </c>
      <c r="F29" s="4" t="s">
        <v>15</v>
      </c>
      <c r="G29" s="6"/>
      <c r="H29" s="6" t="str">
        <f t="shared" si="1"/>
        <v/>
      </c>
      <c r="I29" s="6" t="str">
        <f t="shared" si="1"/>
        <v/>
      </c>
      <c r="J29" s="6"/>
      <c r="K29" s="6"/>
      <c r="L29" s="7"/>
      <c r="M29" s="7"/>
    </row>
    <row r="30" spans="1:15" ht="15" hidden="1" x14ac:dyDescent="0.2">
      <c r="A30" t="str">
        <f t="shared" si="2"/>
        <v>44286NCYB Fld 20.75</v>
      </c>
      <c r="B30" t="str">
        <f t="shared" si="0"/>
        <v>442860.75NCYB Fld 2</v>
      </c>
      <c r="C30" s="3">
        <v>44286</v>
      </c>
      <c r="D30" s="4" t="s">
        <v>24</v>
      </c>
      <c r="E30" s="5">
        <v>0.75</v>
      </c>
      <c r="F30" s="4" t="s">
        <v>15</v>
      </c>
      <c r="G30" s="6"/>
      <c r="H30" s="6" t="str">
        <f t="shared" si="1"/>
        <v/>
      </c>
      <c r="I30" s="6" t="str">
        <f t="shared" si="1"/>
        <v/>
      </c>
      <c r="J30" s="6"/>
      <c r="K30" s="6"/>
      <c r="L30" s="7"/>
      <c r="M30" s="7"/>
    </row>
    <row r="31" spans="1:15" ht="15.75" hidden="1" x14ac:dyDescent="0.25">
      <c r="A31" t="str">
        <f t="shared" si="2"/>
        <v>44286NCYB Fld 30.75</v>
      </c>
      <c r="B31" t="str">
        <f t="shared" si="0"/>
        <v>442860.75NCYB Fld 3</v>
      </c>
      <c r="C31" s="3">
        <v>44286</v>
      </c>
      <c r="D31" s="4" t="s">
        <v>24</v>
      </c>
      <c r="E31" s="5">
        <v>0.75</v>
      </c>
      <c r="F31" s="4" t="s">
        <v>16</v>
      </c>
      <c r="G31" s="6" t="s">
        <v>17</v>
      </c>
      <c r="H31" s="6" t="str">
        <f t="shared" si="1"/>
        <v>Travel</v>
      </c>
      <c r="I31" s="6" t="str">
        <f t="shared" si="1"/>
        <v>12 White</v>
      </c>
      <c r="J31" s="6"/>
      <c r="K31" s="6"/>
      <c r="L31" s="7"/>
      <c r="M31" s="7"/>
      <c r="O31" s="8" t="s">
        <v>25</v>
      </c>
    </row>
    <row r="32" spans="1:15" ht="15.75" hidden="1" x14ac:dyDescent="0.25">
      <c r="A32" t="str">
        <f t="shared" si="2"/>
        <v>44286NCYB Fld 30.833333333333333</v>
      </c>
      <c r="B32" t="str">
        <f t="shared" si="0"/>
        <v>442860.833333333333333NCYB Fld 3</v>
      </c>
      <c r="C32" s="3">
        <v>44286</v>
      </c>
      <c r="D32" s="4" t="s">
        <v>24</v>
      </c>
      <c r="E32" s="5">
        <v>0.83333333333333337</v>
      </c>
      <c r="F32" s="4" t="s">
        <v>16</v>
      </c>
      <c r="G32" s="6"/>
      <c r="H32" s="6" t="str">
        <f t="shared" si="1"/>
        <v/>
      </c>
      <c r="I32" s="6" t="str">
        <f t="shared" si="1"/>
        <v/>
      </c>
      <c r="J32" s="6"/>
      <c r="K32" s="6"/>
      <c r="L32" s="7"/>
      <c r="M32" s="7"/>
      <c r="O32" s="9" t="s">
        <v>26</v>
      </c>
    </row>
    <row r="33" spans="1:15" ht="15.75" hidden="1" x14ac:dyDescent="0.25">
      <c r="A33" t="str">
        <f t="shared" si="2"/>
        <v>44286NCYB Fld 40.75</v>
      </c>
      <c r="B33" t="str">
        <f t="shared" si="0"/>
        <v>442860.75NCYB Fld 4</v>
      </c>
      <c r="C33" s="3">
        <v>44286</v>
      </c>
      <c r="D33" s="4" t="s">
        <v>24</v>
      </c>
      <c r="E33" s="5">
        <v>0.75</v>
      </c>
      <c r="F33" s="4" t="s">
        <v>18</v>
      </c>
      <c r="G33" s="6" t="s">
        <v>17</v>
      </c>
      <c r="H33" s="6" t="str">
        <f t="shared" si="1"/>
        <v>Travel</v>
      </c>
      <c r="I33" s="6" t="str">
        <f t="shared" si="1"/>
        <v>11 White</v>
      </c>
      <c r="J33" s="6"/>
      <c r="K33" s="6"/>
      <c r="L33" s="7"/>
      <c r="M33" s="7"/>
      <c r="O33" s="10" t="s">
        <v>27</v>
      </c>
    </row>
    <row r="34" spans="1:15" ht="15" hidden="1" x14ac:dyDescent="0.2">
      <c r="A34" t="str">
        <f t="shared" si="2"/>
        <v>44286NCYB Fld 50.75</v>
      </c>
      <c r="B34" t="str">
        <f t="shared" si="0"/>
        <v>442860.75NCYB Fld 5</v>
      </c>
      <c r="C34" s="3">
        <v>44286</v>
      </c>
      <c r="D34" s="4" t="s">
        <v>24</v>
      </c>
      <c r="E34" s="5">
        <v>0.75</v>
      </c>
      <c r="F34" s="4" t="s">
        <v>19</v>
      </c>
      <c r="G34" s="6" t="s">
        <v>17</v>
      </c>
      <c r="H34" s="6" t="str">
        <f t="shared" si="1"/>
        <v>Travel</v>
      </c>
      <c r="I34" s="6" t="str">
        <f t="shared" si="1"/>
        <v>10 Blue</v>
      </c>
      <c r="J34" s="6"/>
      <c r="K34" s="6"/>
      <c r="L34" s="7"/>
      <c r="M34" s="7"/>
      <c r="O34" s="11"/>
    </row>
    <row r="35" spans="1:15" ht="15.75" hidden="1" x14ac:dyDescent="0.25">
      <c r="A35" t="str">
        <f t="shared" si="2"/>
        <v>44286NCYB Fld 60.75</v>
      </c>
      <c r="B35" t="str">
        <f t="shared" si="0"/>
        <v>442860.75NCYB Fld 6</v>
      </c>
      <c r="C35" s="3">
        <v>44286</v>
      </c>
      <c r="D35" s="4" t="s">
        <v>24</v>
      </c>
      <c r="E35" s="5">
        <v>0.75</v>
      </c>
      <c r="F35" s="4" t="s">
        <v>20</v>
      </c>
      <c r="G35" s="6" t="s">
        <v>17</v>
      </c>
      <c r="H35" s="6" t="str">
        <f t="shared" si="1"/>
        <v>Travel</v>
      </c>
      <c r="I35" s="6" t="str">
        <f t="shared" si="1"/>
        <v>9 White</v>
      </c>
      <c r="J35" s="6"/>
      <c r="K35" s="6"/>
      <c r="L35" s="7"/>
      <c r="M35" s="7"/>
      <c r="O35" s="12" t="s">
        <v>28</v>
      </c>
    </row>
    <row r="36" spans="1:15" ht="15.75" hidden="1" x14ac:dyDescent="0.25">
      <c r="A36" t="str">
        <f t="shared" si="2"/>
        <v>44286NCYB Fld 70.75</v>
      </c>
      <c r="B36" t="str">
        <f t="shared" si="0"/>
        <v>442860.75NCYB Fld 7</v>
      </c>
      <c r="C36" s="3">
        <v>44286</v>
      </c>
      <c r="D36" s="4" t="s">
        <v>24</v>
      </c>
      <c r="E36" s="5">
        <v>0.75</v>
      </c>
      <c r="F36" s="4" t="s">
        <v>21</v>
      </c>
      <c r="G36" s="6" t="s">
        <v>17</v>
      </c>
      <c r="H36" s="6" t="s">
        <v>29</v>
      </c>
      <c r="I36" s="6" t="s">
        <v>30</v>
      </c>
      <c r="J36" s="6"/>
      <c r="K36" s="6"/>
      <c r="L36" s="7"/>
      <c r="M36" s="7"/>
      <c r="O36" s="13" t="s">
        <v>31</v>
      </c>
    </row>
    <row r="37" spans="1:15" ht="15.75" hidden="1" x14ac:dyDescent="0.25">
      <c r="A37" t="str">
        <f t="shared" si="2"/>
        <v>44286NCYB Fld 80.75</v>
      </c>
      <c r="B37" t="str">
        <f t="shared" si="0"/>
        <v>442860.75NCYB Fld 8</v>
      </c>
      <c r="C37" s="3">
        <v>44286</v>
      </c>
      <c r="D37" s="4" t="s">
        <v>24</v>
      </c>
      <c r="E37" s="5">
        <v>0.75</v>
      </c>
      <c r="F37" s="4" t="s">
        <v>22</v>
      </c>
      <c r="G37" s="6"/>
      <c r="H37" s="6" t="str">
        <f t="shared" si="1"/>
        <v/>
      </c>
      <c r="I37" s="6" t="str">
        <f t="shared" si="1"/>
        <v/>
      </c>
      <c r="J37" s="6"/>
      <c r="K37" s="6"/>
      <c r="L37" s="7"/>
      <c r="M37" s="7"/>
      <c r="O37" s="13" t="s">
        <v>32</v>
      </c>
    </row>
    <row r="38" spans="1:15" ht="15.75" hidden="1" x14ac:dyDescent="0.25">
      <c r="A38" t="str">
        <f t="shared" si="2"/>
        <v>44287NCYB Fld 10.677083333333333</v>
      </c>
      <c r="B38" t="str">
        <f t="shared" si="0"/>
        <v>442870.677083333333333NCYB Fld 1</v>
      </c>
      <c r="C38" s="3">
        <v>44287</v>
      </c>
      <c r="D38" s="4" t="s">
        <v>33</v>
      </c>
      <c r="E38" s="5">
        <v>0.67708333333333337</v>
      </c>
      <c r="F38" s="4" t="s">
        <v>14</v>
      </c>
      <c r="G38" s="6"/>
      <c r="H38" s="6" t="str">
        <f t="shared" si="1"/>
        <v/>
      </c>
      <c r="I38" s="6" t="str">
        <f t="shared" si="1"/>
        <v/>
      </c>
      <c r="J38" s="6"/>
      <c r="K38" s="6"/>
      <c r="L38" s="7"/>
      <c r="M38" s="7"/>
      <c r="O38" s="14" t="s">
        <v>34</v>
      </c>
    </row>
    <row r="39" spans="1:15" ht="15.75" hidden="1" x14ac:dyDescent="0.25">
      <c r="A39" t="str">
        <f t="shared" si="2"/>
        <v>44287NCYB Fld 10.770833333333333</v>
      </c>
      <c r="B39" t="str">
        <f t="shared" si="0"/>
        <v>442870.770833333333333NCYB Fld 1</v>
      </c>
      <c r="C39" s="3">
        <v>44287</v>
      </c>
      <c r="D39" s="4" t="s">
        <v>33</v>
      </c>
      <c r="E39" s="5">
        <v>0.77083333333333337</v>
      </c>
      <c r="F39" s="4" t="s">
        <v>14</v>
      </c>
      <c r="G39" s="6"/>
      <c r="H39" s="6" t="str">
        <f t="shared" si="1"/>
        <v/>
      </c>
      <c r="I39" s="6" t="str">
        <f t="shared" si="1"/>
        <v/>
      </c>
      <c r="J39" s="6"/>
      <c r="K39" s="6"/>
      <c r="L39" s="7"/>
      <c r="M39" s="7"/>
      <c r="O39" s="15" t="s">
        <v>35</v>
      </c>
    </row>
    <row r="40" spans="1:15" ht="15.75" hidden="1" x14ac:dyDescent="0.25">
      <c r="A40" t="str">
        <f t="shared" si="2"/>
        <v>44287NCYB Fld 10.84375</v>
      </c>
      <c r="B40" t="str">
        <f t="shared" si="0"/>
        <v>442870.84375NCYB Fld 1</v>
      </c>
      <c r="C40" s="3">
        <v>44287</v>
      </c>
      <c r="D40" s="4" t="s">
        <v>33</v>
      </c>
      <c r="E40" s="5">
        <v>0.84375</v>
      </c>
      <c r="F40" s="4" t="s">
        <v>14</v>
      </c>
      <c r="G40" s="6"/>
      <c r="H40" s="6" t="str">
        <f t="shared" si="1"/>
        <v/>
      </c>
      <c r="I40" s="6" t="str">
        <f t="shared" si="1"/>
        <v/>
      </c>
      <c r="J40" s="6"/>
      <c r="K40" s="6"/>
      <c r="L40" s="7"/>
      <c r="M40" s="7"/>
      <c r="O40" s="16" t="s">
        <v>36</v>
      </c>
    </row>
    <row r="41" spans="1:15" ht="15.75" hidden="1" x14ac:dyDescent="0.25">
      <c r="A41" t="str">
        <f t="shared" si="2"/>
        <v>44287NCYB Fld 20.625</v>
      </c>
      <c r="B41" t="str">
        <f t="shared" si="0"/>
        <v>442870.625NCYB Fld 2</v>
      </c>
      <c r="C41" s="3">
        <v>44287</v>
      </c>
      <c r="D41" s="4" t="s">
        <v>33</v>
      </c>
      <c r="E41" s="5">
        <v>0.625</v>
      </c>
      <c r="F41" s="4" t="s">
        <v>15</v>
      </c>
      <c r="G41" s="6"/>
      <c r="H41" s="6" t="str">
        <f t="shared" si="1"/>
        <v/>
      </c>
      <c r="I41" s="6" t="str">
        <f t="shared" si="1"/>
        <v/>
      </c>
      <c r="J41" s="6"/>
      <c r="K41" s="6"/>
      <c r="L41" s="7"/>
      <c r="M41" s="7"/>
      <c r="O41" s="17" t="s">
        <v>37</v>
      </c>
    </row>
    <row r="42" spans="1:15" ht="15.75" hidden="1" x14ac:dyDescent="0.25">
      <c r="A42" t="str">
        <f t="shared" si="2"/>
        <v>44287NCYB Fld 20.75</v>
      </c>
      <c r="B42" t="str">
        <f t="shared" si="0"/>
        <v>442870.75NCYB Fld 2</v>
      </c>
      <c r="C42" s="3">
        <v>44287</v>
      </c>
      <c r="D42" s="4" t="s">
        <v>33</v>
      </c>
      <c r="E42" s="5">
        <v>0.75</v>
      </c>
      <c r="F42" s="4" t="s">
        <v>15</v>
      </c>
      <c r="G42" s="6"/>
      <c r="H42" s="6" t="str">
        <f t="shared" si="1"/>
        <v/>
      </c>
      <c r="I42" s="6" t="str">
        <f t="shared" si="1"/>
        <v/>
      </c>
      <c r="J42" s="6"/>
      <c r="K42" s="6"/>
      <c r="L42" s="7"/>
      <c r="M42" s="7"/>
      <c r="O42" s="18" t="s">
        <v>38</v>
      </c>
    </row>
    <row r="43" spans="1:15" ht="15.75" hidden="1" x14ac:dyDescent="0.25">
      <c r="A43" t="str">
        <f t="shared" si="2"/>
        <v>44287NCYB Fld 30.75</v>
      </c>
      <c r="B43" t="str">
        <f t="shared" si="0"/>
        <v>442870.75NCYB Fld 3</v>
      </c>
      <c r="C43" s="3">
        <v>44287</v>
      </c>
      <c r="D43" s="4" t="s">
        <v>33</v>
      </c>
      <c r="E43" s="5">
        <v>0.75</v>
      </c>
      <c r="F43" s="4" t="s">
        <v>16</v>
      </c>
      <c r="G43" s="6" t="s">
        <v>17</v>
      </c>
      <c r="H43" s="6" t="s">
        <v>29</v>
      </c>
      <c r="I43" s="6" t="s">
        <v>39</v>
      </c>
      <c r="J43" s="6"/>
      <c r="K43" s="6"/>
      <c r="L43" s="7"/>
      <c r="M43" s="7"/>
      <c r="O43" s="19" t="s">
        <v>40</v>
      </c>
    </row>
    <row r="44" spans="1:15" ht="15.75" hidden="1" x14ac:dyDescent="0.25">
      <c r="A44" t="str">
        <f t="shared" si="2"/>
        <v>44287NCYB Fld 30.833333333333333</v>
      </c>
      <c r="B44" t="str">
        <f t="shared" si="0"/>
        <v>442870.833333333333333NCYB Fld 3</v>
      </c>
      <c r="C44" s="3">
        <v>44287</v>
      </c>
      <c r="D44" s="4" t="s">
        <v>33</v>
      </c>
      <c r="E44" s="5">
        <v>0.83333333333333337</v>
      </c>
      <c r="F44" s="4" t="s">
        <v>16</v>
      </c>
      <c r="G44" s="6"/>
      <c r="H44" s="6" t="str">
        <f t="shared" ref="H44:I107" si="3">+IF(ISNA(VLOOKUP($B44,schedule,MATCH(H$1,scheduleh,0),FALSE)),"",(VLOOKUP($B44,schedule,MATCH(H$1,scheduleh,0),FALSE)))</f>
        <v/>
      </c>
      <c r="I44" s="6" t="str">
        <f t="shared" si="3"/>
        <v/>
      </c>
      <c r="J44" s="6"/>
      <c r="K44" s="6"/>
      <c r="L44" s="7"/>
      <c r="M44" s="7"/>
      <c r="O44" s="20" t="s">
        <v>41</v>
      </c>
    </row>
    <row r="45" spans="1:15" ht="15.75" hidden="1" x14ac:dyDescent="0.25">
      <c r="A45" t="str">
        <f t="shared" si="2"/>
        <v>44287NCYB Fld 40.75</v>
      </c>
      <c r="B45" t="str">
        <f t="shared" si="0"/>
        <v>442870.75NCYB Fld 4</v>
      </c>
      <c r="C45" s="3">
        <v>44287</v>
      </c>
      <c r="D45" s="4" t="s">
        <v>33</v>
      </c>
      <c r="E45" s="5">
        <v>0.75</v>
      </c>
      <c r="F45" s="4" t="s">
        <v>18</v>
      </c>
      <c r="G45" s="6" t="s">
        <v>17</v>
      </c>
      <c r="H45" s="6" t="str">
        <f t="shared" si="3"/>
        <v>Travel</v>
      </c>
      <c r="I45" s="6" t="str">
        <f t="shared" si="3"/>
        <v>12 Black</v>
      </c>
      <c r="J45" s="6"/>
      <c r="K45" s="6"/>
      <c r="L45" s="7"/>
      <c r="M45" s="7"/>
      <c r="O45" s="21" t="s">
        <v>42</v>
      </c>
    </row>
    <row r="46" spans="1:15" ht="15.75" hidden="1" x14ac:dyDescent="0.25">
      <c r="A46" t="str">
        <f t="shared" si="2"/>
        <v>44287NCYB Fld 50.75</v>
      </c>
      <c r="B46" t="str">
        <f t="shared" si="0"/>
        <v>442870.75NCYB Fld 5</v>
      </c>
      <c r="C46" s="3">
        <v>44287</v>
      </c>
      <c r="D46" s="4" t="s">
        <v>33</v>
      </c>
      <c r="E46" s="5">
        <v>0.75</v>
      </c>
      <c r="F46" s="4" t="s">
        <v>19</v>
      </c>
      <c r="G46" s="6" t="s">
        <v>17</v>
      </c>
      <c r="H46" s="6" t="str">
        <f t="shared" si="3"/>
        <v>Travel</v>
      </c>
      <c r="I46" s="6" t="str">
        <f t="shared" si="3"/>
        <v>10 White</v>
      </c>
      <c r="J46" s="6"/>
      <c r="K46" s="6"/>
      <c r="L46" s="7"/>
      <c r="M46" s="7"/>
      <c r="O46" s="22" t="s">
        <v>43</v>
      </c>
    </row>
    <row r="47" spans="1:15" ht="15.75" hidden="1" x14ac:dyDescent="0.25">
      <c r="A47" t="str">
        <f t="shared" si="2"/>
        <v>44287NCYB Fld 60.75</v>
      </c>
      <c r="B47" t="str">
        <f t="shared" si="0"/>
        <v>442870.75NCYB Fld 6</v>
      </c>
      <c r="C47" s="3">
        <v>44287</v>
      </c>
      <c r="D47" s="4" t="s">
        <v>33</v>
      </c>
      <c r="E47" s="5">
        <v>0.75</v>
      </c>
      <c r="F47" s="4" t="s">
        <v>20</v>
      </c>
      <c r="G47" s="6" t="s">
        <v>17</v>
      </c>
      <c r="H47" s="6" t="str">
        <f t="shared" si="3"/>
        <v>Travel</v>
      </c>
      <c r="I47" s="6" t="str">
        <f t="shared" si="3"/>
        <v>9 Blue</v>
      </c>
      <c r="J47" s="6"/>
      <c r="K47" s="6"/>
      <c r="L47" s="7"/>
      <c r="M47" s="7"/>
      <c r="O47" s="23" t="s">
        <v>44</v>
      </c>
    </row>
    <row r="48" spans="1:15" ht="15.75" hidden="1" x14ac:dyDescent="0.25">
      <c r="A48" t="str">
        <f t="shared" si="2"/>
        <v>44287NCYB Fld 70.75</v>
      </c>
      <c r="B48" t="str">
        <f t="shared" si="0"/>
        <v>442870.75NCYB Fld 7</v>
      </c>
      <c r="C48" s="3">
        <v>44287</v>
      </c>
      <c r="D48" s="4" t="s">
        <v>33</v>
      </c>
      <c r="E48" s="5">
        <v>0.75</v>
      </c>
      <c r="F48" s="4" t="s">
        <v>21</v>
      </c>
      <c r="G48" s="6" t="s">
        <v>17</v>
      </c>
      <c r="H48" s="6" t="str">
        <f t="shared" si="3"/>
        <v>Travel</v>
      </c>
      <c r="I48" s="6" t="str">
        <f t="shared" si="3"/>
        <v>8 Blue</v>
      </c>
      <c r="J48" s="6"/>
      <c r="K48" s="6"/>
      <c r="L48" s="7"/>
      <c r="M48" s="7"/>
      <c r="O48" s="24" t="s">
        <v>45</v>
      </c>
    </row>
    <row r="49" spans="1:15" ht="15.75" hidden="1" x14ac:dyDescent="0.25">
      <c r="A49" t="str">
        <f t="shared" si="2"/>
        <v>44287NCYB Fld 80.75</v>
      </c>
      <c r="B49" t="str">
        <f t="shared" si="0"/>
        <v>442870.75NCYB Fld 8</v>
      </c>
      <c r="C49" s="3">
        <v>44287</v>
      </c>
      <c r="D49" s="4" t="s">
        <v>33</v>
      </c>
      <c r="E49" s="5">
        <v>0.75</v>
      </c>
      <c r="F49" s="4" t="s">
        <v>22</v>
      </c>
      <c r="G49" s="6"/>
      <c r="H49" s="6" t="str">
        <f t="shared" si="3"/>
        <v/>
      </c>
      <c r="I49" s="6" t="str">
        <f t="shared" si="3"/>
        <v/>
      </c>
      <c r="J49" s="6"/>
      <c r="K49" s="6"/>
      <c r="L49" s="7"/>
      <c r="M49" s="7"/>
      <c r="O49" s="25" t="s">
        <v>46</v>
      </c>
    </row>
    <row r="50" spans="1:15" ht="15.75" hidden="1" x14ac:dyDescent="0.25">
      <c r="A50" t="str">
        <f t="shared" si="2"/>
        <v>44288NCYB Fld 10.677083333333333</v>
      </c>
      <c r="B50" t="str">
        <f t="shared" si="0"/>
        <v>442880.677083333333333NCYB Fld 1</v>
      </c>
      <c r="C50" s="3">
        <v>44288</v>
      </c>
      <c r="D50" s="4" t="s">
        <v>47</v>
      </c>
      <c r="E50" s="5">
        <v>0.67708333333333337</v>
      </c>
      <c r="F50" s="4" t="s">
        <v>14</v>
      </c>
      <c r="G50" s="6"/>
      <c r="H50" s="6" t="str">
        <f t="shared" si="3"/>
        <v/>
      </c>
      <c r="I50" s="6" t="str">
        <f t="shared" si="3"/>
        <v/>
      </c>
      <c r="J50" s="6"/>
      <c r="K50" s="6"/>
      <c r="L50" s="7"/>
      <c r="M50" s="7"/>
      <c r="O50" s="26" t="s">
        <v>48</v>
      </c>
    </row>
    <row r="51" spans="1:15" ht="15.75" hidden="1" x14ac:dyDescent="0.25">
      <c r="A51" t="str">
        <f t="shared" si="2"/>
        <v>44288NCYB Fld 10.770833333333333</v>
      </c>
      <c r="B51" t="str">
        <f t="shared" si="0"/>
        <v>442880.770833333333333NCYB Fld 1</v>
      </c>
      <c r="C51" s="3">
        <v>44288</v>
      </c>
      <c r="D51" s="4" t="s">
        <v>47</v>
      </c>
      <c r="E51" s="5">
        <v>0.77083333333333337</v>
      </c>
      <c r="F51" s="4" t="s">
        <v>14</v>
      </c>
      <c r="G51" s="6"/>
      <c r="H51" s="6" t="str">
        <f t="shared" si="3"/>
        <v/>
      </c>
      <c r="I51" s="6" t="str">
        <f t="shared" si="3"/>
        <v/>
      </c>
      <c r="J51" s="6"/>
      <c r="K51" s="6"/>
      <c r="L51" s="7"/>
      <c r="M51" s="7"/>
      <c r="O51" s="27" t="s">
        <v>49</v>
      </c>
    </row>
    <row r="52" spans="1:15" ht="15" hidden="1" x14ac:dyDescent="0.2">
      <c r="A52" t="str">
        <f t="shared" si="2"/>
        <v>44288NCYB Fld 10.84375</v>
      </c>
      <c r="B52" t="str">
        <f t="shared" si="0"/>
        <v>442880.84375NCYB Fld 1</v>
      </c>
      <c r="C52" s="3">
        <v>44288</v>
      </c>
      <c r="D52" s="4" t="s">
        <v>47</v>
      </c>
      <c r="E52" s="5">
        <v>0.84375</v>
      </c>
      <c r="F52" s="4" t="s">
        <v>14</v>
      </c>
      <c r="G52" s="6"/>
      <c r="H52" s="6" t="str">
        <f t="shared" si="3"/>
        <v/>
      </c>
      <c r="I52" s="6" t="str">
        <f t="shared" si="3"/>
        <v/>
      </c>
      <c r="J52" s="6"/>
      <c r="K52" s="6"/>
      <c r="L52" s="7"/>
      <c r="M52" s="7"/>
      <c r="O52" s="11"/>
    </row>
    <row r="53" spans="1:15" ht="15" hidden="1" x14ac:dyDescent="0.2">
      <c r="A53" t="str">
        <f t="shared" si="2"/>
        <v>44288NCYB Fld 20.625</v>
      </c>
      <c r="B53" t="str">
        <f t="shared" si="0"/>
        <v>442880.625NCYB Fld 2</v>
      </c>
      <c r="C53" s="3">
        <v>44288</v>
      </c>
      <c r="D53" s="4" t="s">
        <v>47</v>
      </c>
      <c r="E53" s="5">
        <v>0.625</v>
      </c>
      <c r="F53" s="4" t="s">
        <v>15</v>
      </c>
      <c r="G53" s="6"/>
      <c r="H53" s="6" t="str">
        <f t="shared" si="3"/>
        <v/>
      </c>
      <c r="I53" s="6" t="str">
        <f t="shared" si="3"/>
        <v/>
      </c>
      <c r="J53" s="6"/>
      <c r="K53" s="6"/>
      <c r="L53" s="7"/>
      <c r="M53" s="7"/>
      <c r="O53" s="11"/>
    </row>
    <row r="54" spans="1:15" ht="15.75" hidden="1" x14ac:dyDescent="0.25">
      <c r="A54" t="str">
        <f t="shared" si="2"/>
        <v>44288NCYB Fld 20.75</v>
      </c>
      <c r="B54" t="str">
        <f t="shared" si="0"/>
        <v>442880.75NCYB Fld 2</v>
      </c>
      <c r="C54" s="3">
        <v>44288</v>
      </c>
      <c r="D54" s="4" t="s">
        <v>47</v>
      </c>
      <c r="E54" s="5">
        <v>0.75</v>
      </c>
      <c r="F54" s="4" t="s">
        <v>15</v>
      </c>
      <c r="G54" s="6"/>
      <c r="H54" s="6" t="str">
        <f t="shared" si="3"/>
        <v/>
      </c>
      <c r="I54" s="6" t="str">
        <f t="shared" si="3"/>
        <v/>
      </c>
      <c r="J54" s="6"/>
      <c r="K54" s="6"/>
      <c r="L54" s="7"/>
      <c r="M54" s="7"/>
      <c r="O54" s="28" t="s">
        <v>50</v>
      </c>
    </row>
    <row r="55" spans="1:15" ht="15.75" hidden="1" x14ac:dyDescent="0.25">
      <c r="A55" t="str">
        <f t="shared" si="2"/>
        <v>44288NCYB Fld 30.75</v>
      </c>
      <c r="B55" t="str">
        <f t="shared" si="0"/>
        <v>442880.75NCYB Fld 3</v>
      </c>
      <c r="C55" s="3">
        <v>44288</v>
      </c>
      <c r="D55" s="4" t="s">
        <v>47</v>
      </c>
      <c r="E55" s="5">
        <v>0.75</v>
      </c>
      <c r="F55" s="4" t="s">
        <v>16</v>
      </c>
      <c r="G55" s="6" t="s">
        <v>17</v>
      </c>
      <c r="H55" s="6" t="str">
        <f t="shared" si="3"/>
        <v>Travel</v>
      </c>
      <c r="I55" s="6" t="str">
        <f t="shared" si="3"/>
        <v>11 Blue</v>
      </c>
      <c r="J55" s="6"/>
      <c r="K55" s="6"/>
      <c r="L55" s="7"/>
      <c r="M55" s="7"/>
      <c r="O55" s="29" t="s">
        <v>51</v>
      </c>
    </row>
    <row r="56" spans="1:15" ht="15.75" hidden="1" x14ac:dyDescent="0.25">
      <c r="A56" t="str">
        <f t="shared" si="2"/>
        <v>44288NCYB Fld 30.833333333333333</v>
      </c>
      <c r="B56" t="str">
        <f t="shared" si="0"/>
        <v>442880.833333333333333NCYB Fld 3</v>
      </c>
      <c r="C56" s="3">
        <v>44288</v>
      </c>
      <c r="D56" s="4" t="s">
        <v>47</v>
      </c>
      <c r="E56" s="5">
        <v>0.83333333333333337</v>
      </c>
      <c r="F56" s="4" t="s">
        <v>16</v>
      </c>
      <c r="G56" s="6"/>
      <c r="H56" s="6" t="str">
        <f t="shared" si="3"/>
        <v/>
      </c>
      <c r="I56" s="6" t="str">
        <f t="shared" si="3"/>
        <v/>
      </c>
      <c r="J56" s="6"/>
      <c r="K56" s="6"/>
      <c r="L56" s="7"/>
      <c r="M56" s="7"/>
      <c r="O56" s="30" t="s">
        <v>52</v>
      </c>
    </row>
    <row r="57" spans="1:15" ht="15" hidden="1" x14ac:dyDescent="0.2">
      <c r="A57" t="str">
        <f t="shared" si="2"/>
        <v>44288NCYB Fld 40.75</v>
      </c>
      <c r="B57" t="str">
        <f t="shared" si="0"/>
        <v>442880.75NCYB Fld 4</v>
      </c>
      <c r="C57" s="3">
        <v>44288</v>
      </c>
      <c r="D57" s="4" t="s">
        <v>47</v>
      </c>
      <c r="E57" s="5">
        <v>0.75</v>
      </c>
      <c r="F57" s="4" t="s">
        <v>18</v>
      </c>
      <c r="G57" s="6" t="s">
        <v>17</v>
      </c>
      <c r="H57" s="6" t="str">
        <f t="shared" si="3"/>
        <v>Travel</v>
      </c>
      <c r="I57" s="6" t="str">
        <f t="shared" si="3"/>
        <v>11 White</v>
      </c>
      <c r="J57" s="6"/>
      <c r="K57" s="6"/>
      <c r="L57" s="7"/>
      <c r="M57" s="7"/>
    </row>
    <row r="58" spans="1:15" ht="15" hidden="1" x14ac:dyDescent="0.2">
      <c r="A58" t="str">
        <f t="shared" si="2"/>
        <v>44288NCYB Fld 50.75</v>
      </c>
      <c r="B58" t="str">
        <f t="shared" si="0"/>
        <v>442880.75NCYB Fld 5</v>
      </c>
      <c r="C58" s="3">
        <v>44288</v>
      </c>
      <c r="D58" s="4" t="s">
        <v>47</v>
      </c>
      <c r="E58" s="5">
        <v>0.75</v>
      </c>
      <c r="F58" s="4" t="s">
        <v>19</v>
      </c>
      <c r="G58" s="6" t="s">
        <v>17</v>
      </c>
      <c r="H58" s="6" t="s">
        <v>29</v>
      </c>
      <c r="I58" s="6" t="s">
        <v>53</v>
      </c>
      <c r="J58" s="6"/>
      <c r="K58" s="6"/>
      <c r="L58" s="7"/>
      <c r="M58" s="7"/>
    </row>
    <row r="59" spans="1:15" ht="15" hidden="1" x14ac:dyDescent="0.2">
      <c r="A59" t="str">
        <f t="shared" si="2"/>
        <v>44288NCYB Fld 60.75</v>
      </c>
      <c r="B59" t="str">
        <f t="shared" si="0"/>
        <v>442880.75NCYB Fld 6</v>
      </c>
      <c r="C59" s="3">
        <v>44288</v>
      </c>
      <c r="D59" s="4" t="s">
        <v>47</v>
      </c>
      <c r="E59" s="5">
        <v>0.75</v>
      </c>
      <c r="F59" s="4" t="s">
        <v>20</v>
      </c>
      <c r="G59" s="6" t="s">
        <v>17</v>
      </c>
      <c r="H59" s="6" t="str">
        <f t="shared" si="3"/>
        <v>Travel</v>
      </c>
      <c r="I59" s="6" t="str">
        <f t="shared" si="3"/>
        <v>8 White</v>
      </c>
      <c r="J59" s="6"/>
      <c r="K59" s="6"/>
      <c r="L59" s="7"/>
      <c r="M59" s="7"/>
    </row>
    <row r="60" spans="1:15" ht="15" hidden="1" x14ac:dyDescent="0.2">
      <c r="A60" t="str">
        <f t="shared" si="2"/>
        <v>44288NCYB Fld 70.75</v>
      </c>
      <c r="B60" t="str">
        <f t="shared" si="0"/>
        <v>442880.75NCYB Fld 7</v>
      </c>
      <c r="C60" s="3">
        <v>44288</v>
      </c>
      <c r="D60" s="4" t="s">
        <v>47</v>
      </c>
      <c r="E60" s="5">
        <v>0.75</v>
      </c>
      <c r="F60" s="4" t="s">
        <v>21</v>
      </c>
      <c r="G60" s="6" t="s">
        <v>17</v>
      </c>
      <c r="H60" s="6" t="str">
        <f t="shared" si="3"/>
        <v>Travel</v>
      </c>
      <c r="I60" s="6" t="str">
        <f t="shared" si="3"/>
        <v>7 Black</v>
      </c>
      <c r="J60" s="6"/>
      <c r="K60" s="6"/>
      <c r="L60" s="7"/>
      <c r="M60" s="7"/>
    </row>
    <row r="61" spans="1:15" ht="15" hidden="1" x14ac:dyDescent="0.2">
      <c r="A61" t="str">
        <f t="shared" si="2"/>
        <v>44288NCYB Fld 80.75</v>
      </c>
      <c r="B61" t="str">
        <f t="shared" si="0"/>
        <v>442880.75NCYB Fld 8</v>
      </c>
      <c r="C61" s="3">
        <v>44288</v>
      </c>
      <c r="D61" s="4" t="s">
        <v>47</v>
      </c>
      <c r="E61" s="5">
        <v>0.75</v>
      </c>
      <c r="F61" s="4" t="s">
        <v>22</v>
      </c>
      <c r="G61" s="6"/>
      <c r="H61" s="6" t="str">
        <f t="shared" si="3"/>
        <v/>
      </c>
      <c r="I61" s="6" t="str">
        <f t="shared" si="3"/>
        <v/>
      </c>
      <c r="J61" s="6"/>
      <c r="K61" s="6"/>
      <c r="L61" s="7"/>
      <c r="M61" s="7"/>
    </row>
    <row r="62" spans="1:15" ht="15" hidden="1" x14ac:dyDescent="0.2">
      <c r="A62" t="str">
        <f t="shared" si="2"/>
        <v>44289NCYB Fld 10.416666666666667</v>
      </c>
      <c r="B62" t="str">
        <f t="shared" si="0"/>
        <v>442890.416666666666667NCYB Fld 1</v>
      </c>
      <c r="C62" s="3">
        <v>44289</v>
      </c>
      <c r="D62" s="4" t="s">
        <v>54</v>
      </c>
      <c r="E62" s="5">
        <v>0.41666666666666669</v>
      </c>
      <c r="F62" s="4" t="s">
        <v>14</v>
      </c>
      <c r="G62" s="6"/>
      <c r="H62" s="6" t="str">
        <f t="shared" si="3"/>
        <v/>
      </c>
      <c r="I62" s="6" t="str">
        <f t="shared" si="3"/>
        <v/>
      </c>
      <c r="J62" s="6"/>
      <c r="K62" s="6"/>
      <c r="L62" s="7"/>
      <c r="M62" s="7"/>
    </row>
    <row r="63" spans="1:15" ht="15" hidden="1" x14ac:dyDescent="0.2">
      <c r="A63" t="str">
        <f t="shared" si="2"/>
        <v>44289NCYB Fld 10.520833333333333</v>
      </c>
      <c r="B63" t="str">
        <f t="shared" si="0"/>
        <v>442890.520833333333333NCYB Fld 1</v>
      </c>
      <c r="C63" s="3">
        <v>44289</v>
      </c>
      <c r="D63" s="4" t="s">
        <v>54</v>
      </c>
      <c r="E63" s="5">
        <v>0.52083333333333337</v>
      </c>
      <c r="F63" s="4" t="s">
        <v>14</v>
      </c>
      <c r="G63" s="6"/>
      <c r="H63" s="6" t="str">
        <f t="shared" si="3"/>
        <v/>
      </c>
      <c r="I63" s="6" t="str">
        <f t="shared" si="3"/>
        <v/>
      </c>
      <c r="J63" s="6"/>
      <c r="K63" s="6"/>
      <c r="L63" s="7"/>
      <c r="M63" s="7"/>
    </row>
    <row r="64" spans="1:15" ht="15" hidden="1" x14ac:dyDescent="0.2">
      <c r="A64" t="str">
        <f t="shared" si="2"/>
        <v>44289NCYB Fld 10.583333333333333</v>
      </c>
      <c r="B64" t="str">
        <f t="shared" si="0"/>
        <v>442890.583333333333333NCYB Fld 1</v>
      </c>
      <c r="C64" s="3">
        <v>44289</v>
      </c>
      <c r="D64" s="4" t="s">
        <v>54</v>
      </c>
      <c r="E64" s="5">
        <v>0.58333333333333337</v>
      </c>
      <c r="F64" s="4" t="s">
        <v>14</v>
      </c>
      <c r="G64" s="6"/>
      <c r="H64" s="6" t="str">
        <f t="shared" si="3"/>
        <v/>
      </c>
      <c r="I64" s="6" t="str">
        <f t="shared" si="3"/>
        <v/>
      </c>
      <c r="J64" s="6"/>
      <c r="K64" s="6"/>
      <c r="L64" s="7"/>
      <c r="M64" s="7"/>
    </row>
    <row r="65" spans="1:13" ht="15" hidden="1" x14ac:dyDescent="0.2">
      <c r="A65" t="str">
        <f t="shared" si="2"/>
        <v>44289NCYB Fld 10.6875</v>
      </c>
      <c r="B65" t="str">
        <f t="shared" si="0"/>
        <v>442890.6875NCYB Fld 1</v>
      </c>
      <c r="C65" s="3">
        <v>44289</v>
      </c>
      <c r="D65" s="4" t="s">
        <v>54</v>
      </c>
      <c r="E65" s="5">
        <v>0.6875</v>
      </c>
      <c r="F65" s="4" t="s">
        <v>14</v>
      </c>
      <c r="G65" s="6"/>
      <c r="H65" s="6" t="str">
        <f t="shared" si="3"/>
        <v/>
      </c>
      <c r="I65" s="6" t="str">
        <f t="shared" si="3"/>
        <v/>
      </c>
      <c r="J65" s="6"/>
      <c r="K65" s="6"/>
      <c r="L65" s="7"/>
      <c r="M65" s="7"/>
    </row>
    <row r="66" spans="1:13" ht="15" hidden="1" x14ac:dyDescent="0.2">
      <c r="A66" t="str">
        <f t="shared" si="2"/>
        <v>44289NCYB Fld 10.833333333333333</v>
      </c>
      <c r="B66" t="str">
        <f t="shared" ref="B66:B129" si="4">C66&amp;E66&amp;F66</f>
        <v>442890.833333333333333NCYB Fld 1</v>
      </c>
      <c r="C66" s="3">
        <v>44289</v>
      </c>
      <c r="D66" s="4" t="s">
        <v>54</v>
      </c>
      <c r="E66" s="5">
        <v>0.83333333333333337</v>
      </c>
      <c r="F66" s="4" t="s">
        <v>14</v>
      </c>
      <c r="G66" s="6"/>
      <c r="H66" s="6" t="str">
        <f t="shared" si="3"/>
        <v/>
      </c>
      <c r="I66" s="6" t="str">
        <f t="shared" si="3"/>
        <v/>
      </c>
      <c r="J66" s="6"/>
      <c r="K66" s="6"/>
      <c r="L66" s="7"/>
      <c r="M66" s="7"/>
    </row>
    <row r="67" spans="1:13" ht="15" hidden="1" x14ac:dyDescent="0.2">
      <c r="A67" t="str">
        <f t="shared" ref="A67:A130" si="5">+C67&amp;F67&amp;E67</f>
        <v>44289NCYB Fld 20.416666666666667</v>
      </c>
      <c r="B67" t="str">
        <f t="shared" si="4"/>
        <v>442890.416666666666667NCYB Fld 2</v>
      </c>
      <c r="C67" s="3">
        <v>44289</v>
      </c>
      <c r="D67" s="4" t="s">
        <v>54</v>
      </c>
      <c r="E67" s="5">
        <v>0.41666666666666669</v>
      </c>
      <c r="F67" s="4" t="s">
        <v>15</v>
      </c>
      <c r="G67" s="6"/>
      <c r="H67" s="6" t="str">
        <f t="shared" si="3"/>
        <v/>
      </c>
      <c r="I67" s="6" t="str">
        <f t="shared" si="3"/>
        <v/>
      </c>
      <c r="J67" s="6"/>
      <c r="K67" s="6"/>
      <c r="L67" s="7"/>
      <c r="M67" s="7"/>
    </row>
    <row r="68" spans="1:13" ht="15" hidden="1" x14ac:dyDescent="0.2">
      <c r="A68" t="str">
        <f t="shared" si="5"/>
        <v>44289NCYB Fld 20.520833333333333</v>
      </c>
      <c r="B68" t="str">
        <f t="shared" si="4"/>
        <v>442890.520833333333333NCYB Fld 2</v>
      </c>
      <c r="C68" s="3">
        <v>44289</v>
      </c>
      <c r="D68" s="4" t="s">
        <v>54</v>
      </c>
      <c r="E68" s="5">
        <v>0.52083333333333337</v>
      </c>
      <c r="F68" s="4" t="s">
        <v>15</v>
      </c>
      <c r="G68" s="6"/>
      <c r="H68" s="6" t="str">
        <f t="shared" si="3"/>
        <v/>
      </c>
      <c r="I68" s="6" t="str">
        <f t="shared" si="3"/>
        <v/>
      </c>
      <c r="J68" s="6"/>
      <c r="K68" s="6"/>
      <c r="L68" s="7"/>
      <c r="M68" s="7"/>
    </row>
    <row r="69" spans="1:13" ht="15" hidden="1" x14ac:dyDescent="0.2">
      <c r="A69" t="str">
        <f t="shared" si="5"/>
        <v>44289NCYB Fld 20.583333333333333</v>
      </c>
      <c r="B69" t="str">
        <f t="shared" si="4"/>
        <v>442890.583333333333333NCYB Fld 2</v>
      </c>
      <c r="C69" s="3">
        <v>44289</v>
      </c>
      <c r="D69" s="4" t="s">
        <v>54</v>
      </c>
      <c r="E69" s="5">
        <v>0.58333333333333337</v>
      </c>
      <c r="F69" s="4" t="s">
        <v>15</v>
      </c>
      <c r="G69" s="6"/>
      <c r="H69" s="6" t="str">
        <f t="shared" si="3"/>
        <v/>
      </c>
      <c r="I69" s="6" t="str">
        <f t="shared" si="3"/>
        <v/>
      </c>
      <c r="J69" s="6"/>
      <c r="K69" s="6"/>
      <c r="L69" s="7"/>
      <c r="M69" s="7"/>
    </row>
    <row r="70" spans="1:13" ht="15" hidden="1" x14ac:dyDescent="0.2">
      <c r="A70" t="str">
        <f t="shared" si="5"/>
        <v>44289NCYB Fld 20.6875</v>
      </c>
      <c r="B70" t="str">
        <f t="shared" si="4"/>
        <v>442890.6875NCYB Fld 2</v>
      </c>
      <c r="C70" s="3">
        <v>44289</v>
      </c>
      <c r="D70" s="4" t="s">
        <v>54</v>
      </c>
      <c r="E70" s="5">
        <v>0.6875</v>
      </c>
      <c r="F70" s="4" t="s">
        <v>15</v>
      </c>
      <c r="G70" s="6"/>
      <c r="H70" s="6" t="str">
        <f t="shared" si="3"/>
        <v/>
      </c>
      <c r="I70" s="6" t="str">
        <f t="shared" si="3"/>
        <v/>
      </c>
      <c r="J70" s="6"/>
      <c r="K70" s="6"/>
      <c r="L70" s="7"/>
      <c r="M70" s="7"/>
    </row>
    <row r="71" spans="1:13" ht="15" hidden="1" x14ac:dyDescent="0.2">
      <c r="A71" t="str">
        <f t="shared" si="5"/>
        <v>44289NCYB Fld 30.416666666666667</v>
      </c>
      <c r="B71" t="str">
        <f t="shared" si="4"/>
        <v>442890.416666666666667NCYB Fld 3</v>
      </c>
      <c r="C71" s="3">
        <v>44289</v>
      </c>
      <c r="D71" s="4" t="s">
        <v>54</v>
      </c>
      <c r="E71" s="5">
        <v>0.41666666666666669</v>
      </c>
      <c r="F71" s="4" t="s">
        <v>16</v>
      </c>
      <c r="G71" s="6"/>
      <c r="H71" s="6" t="str">
        <f t="shared" si="3"/>
        <v/>
      </c>
      <c r="I71" s="6" t="str">
        <f t="shared" si="3"/>
        <v/>
      </c>
      <c r="J71" s="6"/>
      <c r="K71" s="6"/>
      <c r="L71" s="7"/>
      <c r="M71" s="7"/>
    </row>
    <row r="72" spans="1:13" ht="15" hidden="1" x14ac:dyDescent="0.2">
      <c r="A72" t="str">
        <f t="shared" si="5"/>
        <v>44289NCYB Fld 30.479166666666667</v>
      </c>
      <c r="B72" t="str">
        <f t="shared" si="4"/>
        <v>442890.479166666666667NCYB Fld 3</v>
      </c>
      <c r="C72" s="3">
        <v>44289</v>
      </c>
      <c r="D72" s="4" t="s">
        <v>54</v>
      </c>
      <c r="E72" s="5">
        <v>0.47916666666666669</v>
      </c>
      <c r="F72" s="4" t="s">
        <v>16</v>
      </c>
      <c r="G72" s="6"/>
      <c r="H72" s="6" t="str">
        <f t="shared" si="3"/>
        <v/>
      </c>
      <c r="I72" s="6" t="str">
        <f t="shared" si="3"/>
        <v/>
      </c>
      <c r="J72" s="6"/>
      <c r="K72" s="6"/>
      <c r="L72" s="7"/>
      <c r="M72" s="7"/>
    </row>
    <row r="73" spans="1:13" ht="15" hidden="1" x14ac:dyDescent="0.2">
      <c r="A73" t="str">
        <f t="shared" si="5"/>
        <v>44289NCYB Fld 30.583333333333333</v>
      </c>
      <c r="B73" t="str">
        <f t="shared" si="4"/>
        <v>442890.583333333333333NCYB Fld 3</v>
      </c>
      <c r="C73" s="3">
        <v>44289</v>
      </c>
      <c r="D73" s="4" t="s">
        <v>54</v>
      </c>
      <c r="E73" s="5">
        <v>0.58333333333333337</v>
      </c>
      <c r="F73" s="4" t="s">
        <v>16</v>
      </c>
      <c r="G73" s="6"/>
      <c r="H73" s="6" t="str">
        <f t="shared" si="3"/>
        <v/>
      </c>
      <c r="I73" s="6" t="str">
        <f t="shared" si="3"/>
        <v/>
      </c>
      <c r="J73" s="6"/>
      <c r="K73" s="6"/>
      <c r="L73" s="7"/>
      <c r="M73" s="7"/>
    </row>
    <row r="74" spans="1:13" ht="15" hidden="1" x14ac:dyDescent="0.2">
      <c r="A74" t="str">
        <f t="shared" si="5"/>
        <v>44289NCYB Fld 30.6875</v>
      </c>
      <c r="B74" t="str">
        <f t="shared" si="4"/>
        <v>442890.6875NCYB Fld 3</v>
      </c>
      <c r="C74" s="3">
        <v>44289</v>
      </c>
      <c r="D74" s="4" t="s">
        <v>54</v>
      </c>
      <c r="E74" s="5">
        <v>0.6875</v>
      </c>
      <c r="F74" s="4" t="s">
        <v>16</v>
      </c>
      <c r="G74" s="6"/>
      <c r="H74" s="6" t="str">
        <f t="shared" si="3"/>
        <v/>
      </c>
      <c r="I74" s="6" t="str">
        <f t="shared" si="3"/>
        <v/>
      </c>
      <c r="J74" s="6"/>
      <c r="K74" s="6"/>
      <c r="L74" s="7"/>
      <c r="M74" s="7"/>
    </row>
    <row r="75" spans="1:13" ht="15" hidden="1" x14ac:dyDescent="0.2">
      <c r="A75" t="str">
        <f t="shared" si="5"/>
        <v>44289NCYB Fld 30.791666666666667</v>
      </c>
      <c r="B75" t="str">
        <f t="shared" si="4"/>
        <v>442890.791666666666667NCYB Fld 3</v>
      </c>
      <c r="C75" s="3">
        <v>44289</v>
      </c>
      <c r="D75" s="4" t="s">
        <v>54</v>
      </c>
      <c r="E75" s="5">
        <v>0.79166666666666663</v>
      </c>
      <c r="F75" s="4" t="s">
        <v>16</v>
      </c>
      <c r="G75" s="6"/>
      <c r="H75" s="6" t="str">
        <f t="shared" si="3"/>
        <v/>
      </c>
      <c r="I75" s="6" t="str">
        <f t="shared" si="3"/>
        <v/>
      </c>
      <c r="J75" s="6"/>
      <c r="K75" s="6"/>
      <c r="L75" s="7"/>
      <c r="M75" s="7"/>
    </row>
    <row r="76" spans="1:13" ht="15" hidden="1" x14ac:dyDescent="0.2">
      <c r="A76" t="str">
        <f t="shared" si="5"/>
        <v>44289NCYB Fld 40.416666666666667</v>
      </c>
      <c r="B76" t="str">
        <f t="shared" si="4"/>
        <v>442890.416666666666667NCYB Fld 4</v>
      </c>
      <c r="C76" s="3">
        <v>44289</v>
      </c>
      <c r="D76" s="4" t="s">
        <v>54</v>
      </c>
      <c r="E76" s="5">
        <v>0.41666666666666669</v>
      </c>
      <c r="F76" s="4" t="s">
        <v>18</v>
      </c>
      <c r="G76" s="6"/>
      <c r="H76" s="6" t="str">
        <f t="shared" si="3"/>
        <v/>
      </c>
      <c r="I76" s="6" t="str">
        <f t="shared" si="3"/>
        <v/>
      </c>
      <c r="J76" s="6"/>
      <c r="K76" s="6"/>
      <c r="L76" s="7"/>
      <c r="M76" s="7"/>
    </row>
    <row r="77" spans="1:13" ht="15" hidden="1" x14ac:dyDescent="0.2">
      <c r="A77" t="str">
        <f t="shared" si="5"/>
        <v>44289NCYB Fld 40.5</v>
      </c>
      <c r="B77" t="str">
        <f t="shared" si="4"/>
        <v>442890.5NCYB Fld 4</v>
      </c>
      <c r="C77" s="3">
        <v>44289</v>
      </c>
      <c r="D77" s="4" t="s">
        <v>54</v>
      </c>
      <c r="E77" s="5">
        <v>0.5</v>
      </c>
      <c r="F77" s="4" t="s">
        <v>18</v>
      </c>
      <c r="G77" s="6"/>
      <c r="H77" s="6" t="str">
        <f t="shared" si="3"/>
        <v/>
      </c>
      <c r="I77" s="6" t="str">
        <f t="shared" si="3"/>
        <v/>
      </c>
      <c r="J77" s="6"/>
      <c r="K77" s="6"/>
      <c r="L77" s="7"/>
      <c r="M77" s="7"/>
    </row>
    <row r="78" spans="1:13" ht="15" hidden="1" x14ac:dyDescent="0.2">
      <c r="A78" t="str">
        <f t="shared" si="5"/>
        <v>44289NCYB Fld 40.5625</v>
      </c>
      <c r="B78" t="str">
        <f t="shared" si="4"/>
        <v>442890.5625NCYB Fld 4</v>
      </c>
      <c r="C78" s="3">
        <v>44289</v>
      </c>
      <c r="D78" s="4" t="s">
        <v>54</v>
      </c>
      <c r="E78" s="5">
        <v>0.5625</v>
      </c>
      <c r="F78" s="4" t="s">
        <v>18</v>
      </c>
      <c r="G78" s="6"/>
      <c r="H78" s="6" t="str">
        <f t="shared" si="3"/>
        <v/>
      </c>
      <c r="I78" s="6" t="str">
        <f t="shared" si="3"/>
        <v/>
      </c>
      <c r="J78" s="6"/>
      <c r="K78" s="6"/>
      <c r="L78" s="7"/>
      <c r="M78" s="7"/>
    </row>
    <row r="79" spans="1:13" ht="15" hidden="1" x14ac:dyDescent="0.2">
      <c r="A79" t="str">
        <f t="shared" si="5"/>
        <v>44289NCYB Fld 40.6875</v>
      </c>
      <c r="B79" t="str">
        <f t="shared" si="4"/>
        <v>442890.6875NCYB Fld 4</v>
      </c>
      <c r="C79" s="3">
        <v>44289</v>
      </c>
      <c r="D79" s="4" t="s">
        <v>54</v>
      </c>
      <c r="E79" s="5">
        <v>0.6875</v>
      </c>
      <c r="F79" s="4" t="s">
        <v>18</v>
      </c>
      <c r="G79" s="6"/>
      <c r="H79" s="6" t="str">
        <f t="shared" si="3"/>
        <v/>
      </c>
      <c r="I79" s="6" t="str">
        <f t="shared" si="3"/>
        <v/>
      </c>
      <c r="J79" s="6"/>
      <c r="K79" s="6"/>
      <c r="L79" s="7"/>
      <c r="M79" s="7"/>
    </row>
    <row r="80" spans="1:13" ht="15" hidden="1" x14ac:dyDescent="0.2">
      <c r="A80" t="str">
        <f t="shared" si="5"/>
        <v>44289NCYB Fld 50.416666666666667</v>
      </c>
      <c r="B80" t="str">
        <f t="shared" si="4"/>
        <v>442890.416666666666667NCYB Fld 5</v>
      </c>
      <c r="C80" s="3">
        <v>44289</v>
      </c>
      <c r="D80" s="4" t="s">
        <v>54</v>
      </c>
      <c r="E80" s="5">
        <v>0.41666666666666669</v>
      </c>
      <c r="F80" s="4" t="s">
        <v>19</v>
      </c>
      <c r="G80" s="6"/>
      <c r="H80" s="6" t="str">
        <f t="shared" si="3"/>
        <v/>
      </c>
      <c r="I80" s="6" t="str">
        <f t="shared" si="3"/>
        <v/>
      </c>
      <c r="J80" s="6"/>
      <c r="K80" s="6"/>
      <c r="L80" s="7"/>
      <c r="M80" s="7"/>
    </row>
    <row r="81" spans="1:13" ht="15" hidden="1" x14ac:dyDescent="0.2">
      <c r="A81" t="str">
        <f t="shared" si="5"/>
        <v>44289NCYB Fld 50.479166666666667</v>
      </c>
      <c r="B81" t="str">
        <f t="shared" si="4"/>
        <v>442890.479166666666667NCYB Fld 5</v>
      </c>
      <c r="C81" s="3">
        <v>44289</v>
      </c>
      <c r="D81" s="4" t="s">
        <v>54</v>
      </c>
      <c r="E81" s="5">
        <v>0.47916666666666669</v>
      </c>
      <c r="F81" s="4" t="s">
        <v>19</v>
      </c>
      <c r="G81" s="6"/>
      <c r="H81" s="6" t="str">
        <f t="shared" si="3"/>
        <v/>
      </c>
      <c r="I81" s="6" t="str">
        <f t="shared" si="3"/>
        <v/>
      </c>
      <c r="J81" s="6"/>
      <c r="K81" s="6"/>
      <c r="L81" s="7"/>
      <c r="M81" s="7"/>
    </row>
    <row r="82" spans="1:13" ht="15" hidden="1" x14ac:dyDescent="0.2">
      <c r="A82" t="str">
        <f t="shared" si="5"/>
        <v>44289NCYB Fld 50.583333333333333</v>
      </c>
      <c r="B82" t="str">
        <f t="shared" si="4"/>
        <v>442890.583333333333333NCYB Fld 5</v>
      </c>
      <c r="C82" s="3">
        <v>44289</v>
      </c>
      <c r="D82" s="4" t="s">
        <v>54</v>
      </c>
      <c r="E82" s="5">
        <v>0.58333333333333337</v>
      </c>
      <c r="F82" s="4" t="s">
        <v>19</v>
      </c>
      <c r="G82" s="6"/>
      <c r="H82" s="6" t="str">
        <f t="shared" si="3"/>
        <v/>
      </c>
      <c r="I82" s="6" t="str">
        <f t="shared" si="3"/>
        <v/>
      </c>
      <c r="J82" s="6"/>
      <c r="K82" s="6"/>
      <c r="L82" s="7"/>
      <c r="M82" s="7"/>
    </row>
    <row r="83" spans="1:13" ht="15" hidden="1" x14ac:dyDescent="0.2">
      <c r="A83" t="str">
        <f t="shared" si="5"/>
        <v>44289NCYB Fld 50.6875</v>
      </c>
      <c r="B83" t="str">
        <f t="shared" si="4"/>
        <v>442890.6875NCYB Fld 5</v>
      </c>
      <c r="C83" s="3">
        <v>44289</v>
      </c>
      <c r="D83" s="4" t="s">
        <v>54</v>
      </c>
      <c r="E83" s="5">
        <v>0.6875</v>
      </c>
      <c r="F83" s="4" t="s">
        <v>19</v>
      </c>
      <c r="G83" s="6"/>
      <c r="H83" s="6" t="str">
        <f t="shared" si="3"/>
        <v/>
      </c>
      <c r="I83" s="6" t="str">
        <f t="shared" si="3"/>
        <v/>
      </c>
      <c r="J83" s="6"/>
      <c r="K83" s="6"/>
      <c r="L83" s="7"/>
      <c r="M83" s="7"/>
    </row>
    <row r="84" spans="1:13" ht="15" hidden="1" x14ac:dyDescent="0.2">
      <c r="A84" t="str">
        <f t="shared" si="5"/>
        <v>44289NCYB Fld 60.416666666666667</v>
      </c>
      <c r="B84" t="str">
        <f t="shared" si="4"/>
        <v>442890.416666666666667NCYB Fld 6</v>
      </c>
      <c r="C84" s="3">
        <v>44289</v>
      </c>
      <c r="D84" s="4" t="s">
        <v>54</v>
      </c>
      <c r="E84" s="5">
        <v>0.41666666666666669</v>
      </c>
      <c r="F84" s="4" t="s">
        <v>20</v>
      </c>
      <c r="G84" s="6"/>
      <c r="H84" s="6" t="str">
        <f t="shared" si="3"/>
        <v/>
      </c>
      <c r="I84" s="6" t="str">
        <f t="shared" si="3"/>
        <v/>
      </c>
      <c r="J84" s="6"/>
      <c r="K84" s="6"/>
      <c r="L84" s="7"/>
      <c r="M84" s="7"/>
    </row>
    <row r="85" spans="1:13" ht="15" hidden="1" x14ac:dyDescent="0.2">
      <c r="A85" t="str">
        <f t="shared" si="5"/>
        <v>44289NCYB Fld 60.479166666666667</v>
      </c>
      <c r="B85" t="str">
        <f t="shared" si="4"/>
        <v>442890.479166666666667NCYB Fld 6</v>
      </c>
      <c r="C85" s="3">
        <v>44289</v>
      </c>
      <c r="D85" s="4" t="s">
        <v>54</v>
      </c>
      <c r="E85" s="5">
        <v>0.47916666666666669</v>
      </c>
      <c r="F85" s="4" t="s">
        <v>20</v>
      </c>
      <c r="G85" s="6"/>
      <c r="H85" s="6" t="str">
        <f t="shared" si="3"/>
        <v/>
      </c>
      <c r="I85" s="6" t="str">
        <f t="shared" si="3"/>
        <v/>
      </c>
      <c r="J85" s="6"/>
      <c r="K85" s="6"/>
      <c r="L85" s="7"/>
      <c r="M85" s="7"/>
    </row>
    <row r="86" spans="1:13" ht="15" hidden="1" x14ac:dyDescent="0.2">
      <c r="A86" t="str">
        <f t="shared" si="5"/>
        <v>44289NCYB Fld 60.583333333333333</v>
      </c>
      <c r="B86" t="str">
        <f t="shared" si="4"/>
        <v>442890.583333333333333NCYB Fld 6</v>
      </c>
      <c r="C86" s="3">
        <v>44289</v>
      </c>
      <c r="D86" s="4" t="s">
        <v>54</v>
      </c>
      <c r="E86" s="5">
        <v>0.58333333333333337</v>
      </c>
      <c r="F86" s="4" t="s">
        <v>20</v>
      </c>
      <c r="G86" s="6"/>
      <c r="H86" s="6" t="str">
        <f t="shared" si="3"/>
        <v/>
      </c>
      <c r="I86" s="6" t="str">
        <f t="shared" si="3"/>
        <v/>
      </c>
      <c r="J86" s="6"/>
      <c r="K86" s="6"/>
      <c r="L86" s="7"/>
      <c r="M86" s="7"/>
    </row>
    <row r="87" spans="1:13" ht="15" hidden="1" x14ac:dyDescent="0.2">
      <c r="A87" t="str">
        <f t="shared" si="5"/>
        <v>44289NCYB Fld 60.6875</v>
      </c>
      <c r="B87" t="str">
        <f t="shared" si="4"/>
        <v>442890.6875NCYB Fld 6</v>
      </c>
      <c r="C87" s="3">
        <v>44289</v>
      </c>
      <c r="D87" s="4" t="s">
        <v>54</v>
      </c>
      <c r="E87" s="5">
        <v>0.6875</v>
      </c>
      <c r="F87" s="4" t="s">
        <v>20</v>
      </c>
      <c r="G87" s="6"/>
      <c r="H87" s="6" t="str">
        <f t="shared" si="3"/>
        <v/>
      </c>
      <c r="I87" s="6" t="str">
        <f t="shared" si="3"/>
        <v/>
      </c>
      <c r="J87" s="6"/>
      <c r="K87" s="6"/>
      <c r="L87" s="7"/>
      <c r="M87" s="7"/>
    </row>
    <row r="88" spans="1:13" ht="15" hidden="1" x14ac:dyDescent="0.2">
      <c r="A88" t="str">
        <f t="shared" si="5"/>
        <v>44289NCYB Fld 70.416666666666667</v>
      </c>
      <c r="B88" t="str">
        <f t="shared" si="4"/>
        <v>442890.416666666666667NCYB Fld 7</v>
      </c>
      <c r="C88" s="3">
        <v>44289</v>
      </c>
      <c r="D88" s="4" t="s">
        <v>54</v>
      </c>
      <c r="E88" s="5">
        <v>0.41666666666666669</v>
      </c>
      <c r="F88" s="4" t="s">
        <v>21</v>
      </c>
      <c r="G88" s="6"/>
      <c r="H88" s="6" t="str">
        <f t="shared" si="3"/>
        <v/>
      </c>
      <c r="I88" s="6" t="str">
        <f t="shared" si="3"/>
        <v/>
      </c>
      <c r="J88" s="6"/>
      <c r="K88" s="6"/>
      <c r="L88" s="7"/>
      <c r="M88" s="7"/>
    </row>
    <row r="89" spans="1:13" ht="15" hidden="1" x14ac:dyDescent="0.2">
      <c r="A89" t="str">
        <f t="shared" si="5"/>
        <v>44289NCYB Fld 70.479166666666667</v>
      </c>
      <c r="B89" t="str">
        <f t="shared" si="4"/>
        <v>442890.479166666666667NCYB Fld 7</v>
      </c>
      <c r="C89" s="3">
        <v>44289</v>
      </c>
      <c r="D89" s="4" t="s">
        <v>54</v>
      </c>
      <c r="E89" s="5">
        <v>0.47916666666666669</v>
      </c>
      <c r="F89" s="4" t="s">
        <v>21</v>
      </c>
      <c r="G89" s="6"/>
      <c r="H89" s="6" t="str">
        <f t="shared" si="3"/>
        <v/>
      </c>
      <c r="I89" s="6" t="str">
        <f t="shared" si="3"/>
        <v/>
      </c>
      <c r="J89" s="6"/>
      <c r="K89" s="6"/>
      <c r="L89" s="7"/>
      <c r="M89" s="7"/>
    </row>
    <row r="90" spans="1:13" ht="15" hidden="1" x14ac:dyDescent="0.2">
      <c r="A90" t="str">
        <f t="shared" si="5"/>
        <v>44289NCYB Fld 70.583333333333333</v>
      </c>
      <c r="B90" t="str">
        <f t="shared" si="4"/>
        <v>442890.583333333333333NCYB Fld 7</v>
      </c>
      <c r="C90" s="3">
        <v>44289</v>
      </c>
      <c r="D90" s="4" t="s">
        <v>54</v>
      </c>
      <c r="E90" s="5">
        <v>0.58333333333333337</v>
      </c>
      <c r="F90" s="4" t="s">
        <v>21</v>
      </c>
      <c r="G90" s="6"/>
      <c r="H90" s="6" t="str">
        <f t="shared" si="3"/>
        <v/>
      </c>
      <c r="I90" s="6" t="str">
        <f t="shared" si="3"/>
        <v/>
      </c>
      <c r="J90" s="6"/>
      <c r="K90" s="6"/>
      <c r="L90" s="7"/>
      <c r="M90" s="7"/>
    </row>
    <row r="91" spans="1:13" ht="15" hidden="1" x14ac:dyDescent="0.2">
      <c r="A91" t="str">
        <f t="shared" si="5"/>
        <v>44289NCYB Fld 70.6875</v>
      </c>
      <c r="B91" t="str">
        <f t="shared" si="4"/>
        <v>442890.6875NCYB Fld 7</v>
      </c>
      <c r="C91" s="3">
        <v>44289</v>
      </c>
      <c r="D91" s="4" t="s">
        <v>54</v>
      </c>
      <c r="E91" s="5">
        <v>0.6875</v>
      </c>
      <c r="F91" s="4" t="s">
        <v>21</v>
      </c>
      <c r="G91" s="6"/>
      <c r="H91" s="6" t="str">
        <f t="shared" si="3"/>
        <v/>
      </c>
      <c r="I91" s="6" t="str">
        <f t="shared" si="3"/>
        <v/>
      </c>
      <c r="J91" s="6"/>
      <c r="K91" s="6"/>
      <c r="L91" s="7"/>
      <c r="M91" s="7"/>
    </row>
    <row r="92" spans="1:13" ht="15" hidden="1" x14ac:dyDescent="0.2">
      <c r="A92" t="str">
        <f t="shared" si="5"/>
        <v>44289NCYB Fld 80.416666666666667</v>
      </c>
      <c r="B92" t="str">
        <f t="shared" si="4"/>
        <v>442890.416666666666667NCYB Fld 8</v>
      </c>
      <c r="C92" s="3">
        <v>44289</v>
      </c>
      <c r="D92" s="4" t="s">
        <v>54</v>
      </c>
      <c r="E92" s="5">
        <v>0.41666666666666669</v>
      </c>
      <c r="F92" s="4" t="s">
        <v>22</v>
      </c>
      <c r="G92" s="6"/>
      <c r="H92" s="6" t="str">
        <f t="shared" si="3"/>
        <v/>
      </c>
      <c r="I92" s="6" t="str">
        <f t="shared" si="3"/>
        <v/>
      </c>
      <c r="J92" s="6"/>
      <c r="K92" s="6"/>
      <c r="L92" s="7"/>
      <c r="M92" s="7"/>
    </row>
    <row r="93" spans="1:13" ht="15" hidden="1" x14ac:dyDescent="0.2">
      <c r="A93" t="str">
        <f t="shared" si="5"/>
        <v>44289NCYB Fld 80.479166666666667</v>
      </c>
      <c r="B93" t="str">
        <f t="shared" si="4"/>
        <v>442890.479166666666667NCYB Fld 8</v>
      </c>
      <c r="C93" s="3">
        <v>44289</v>
      </c>
      <c r="D93" s="4" t="s">
        <v>54</v>
      </c>
      <c r="E93" s="5">
        <v>0.47916666666666669</v>
      </c>
      <c r="F93" s="4" t="s">
        <v>22</v>
      </c>
      <c r="G93" s="6"/>
      <c r="H93" s="6" t="str">
        <f t="shared" si="3"/>
        <v/>
      </c>
      <c r="I93" s="6" t="str">
        <f t="shared" si="3"/>
        <v/>
      </c>
      <c r="J93" s="6"/>
      <c r="K93" s="6"/>
      <c r="L93" s="7"/>
      <c r="M93" s="7"/>
    </row>
    <row r="94" spans="1:13" ht="15" hidden="1" x14ac:dyDescent="0.2">
      <c r="A94" t="str">
        <f t="shared" si="5"/>
        <v>44289NCYB Fld 80.583333333333333</v>
      </c>
      <c r="B94" t="str">
        <f t="shared" si="4"/>
        <v>442890.583333333333333NCYB Fld 8</v>
      </c>
      <c r="C94" s="3">
        <v>44289</v>
      </c>
      <c r="D94" s="4" t="s">
        <v>54</v>
      </c>
      <c r="E94" s="5">
        <v>0.58333333333333337</v>
      </c>
      <c r="F94" s="4" t="s">
        <v>22</v>
      </c>
      <c r="G94" s="6"/>
      <c r="H94" s="6" t="str">
        <f t="shared" si="3"/>
        <v/>
      </c>
      <c r="I94" s="6" t="str">
        <f t="shared" si="3"/>
        <v/>
      </c>
      <c r="J94" s="6"/>
      <c r="K94" s="6"/>
      <c r="L94" s="7"/>
      <c r="M94" s="7"/>
    </row>
    <row r="95" spans="1:13" ht="15" hidden="1" x14ac:dyDescent="0.2">
      <c r="A95" t="str">
        <f t="shared" si="5"/>
        <v>44289NCYB Fld 80.6875</v>
      </c>
      <c r="B95" t="str">
        <f t="shared" si="4"/>
        <v>442890.6875NCYB Fld 8</v>
      </c>
      <c r="C95" s="3">
        <v>44289</v>
      </c>
      <c r="D95" s="4" t="s">
        <v>54</v>
      </c>
      <c r="E95" s="5">
        <v>0.6875</v>
      </c>
      <c r="F95" s="4" t="s">
        <v>22</v>
      </c>
      <c r="G95" s="6"/>
      <c r="H95" s="6" t="str">
        <f t="shared" si="3"/>
        <v/>
      </c>
      <c r="I95" s="6" t="str">
        <f t="shared" si="3"/>
        <v/>
      </c>
      <c r="J95" s="6"/>
      <c r="K95" s="6"/>
      <c r="L95" s="7"/>
      <c r="M95" s="7"/>
    </row>
    <row r="96" spans="1:13" ht="15" hidden="1" x14ac:dyDescent="0.2">
      <c r="A96" t="str">
        <f t="shared" si="5"/>
        <v>44290NCYB Fld 10.416666666666667</v>
      </c>
      <c r="B96" t="str">
        <f t="shared" si="4"/>
        <v>442900.416666666666667NCYB Fld 1</v>
      </c>
      <c r="C96" s="3">
        <v>44290</v>
      </c>
      <c r="D96" s="4" t="s">
        <v>55</v>
      </c>
      <c r="E96" s="5">
        <v>0.41666666666666669</v>
      </c>
      <c r="F96" s="4" t="s">
        <v>14</v>
      </c>
      <c r="G96" s="6"/>
      <c r="H96" s="6" t="str">
        <f t="shared" si="3"/>
        <v/>
      </c>
      <c r="I96" s="6" t="str">
        <f t="shared" si="3"/>
        <v/>
      </c>
      <c r="J96" s="6"/>
      <c r="K96" s="6"/>
      <c r="L96" s="7"/>
      <c r="M96" s="7"/>
    </row>
    <row r="97" spans="1:13" ht="15" hidden="1" x14ac:dyDescent="0.2">
      <c r="A97" t="str">
        <f t="shared" si="5"/>
        <v>44290NCYB Fld 10.520833333333333</v>
      </c>
      <c r="B97" t="str">
        <f t="shared" si="4"/>
        <v>442900.520833333333333NCYB Fld 1</v>
      </c>
      <c r="C97" s="3">
        <v>44290</v>
      </c>
      <c r="D97" s="4" t="s">
        <v>55</v>
      </c>
      <c r="E97" s="5">
        <v>0.52083333333333337</v>
      </c>
      <c r="F97" s="4" t="s">
        <v>14</v>
      </c>
      <c r="G97" s="6"/>
      <c r="H97" s="6" t="str">
        <f t="shared" si="3"/>
        <v/>
      </c>
      <c r="I97" s="6" t="str">
        <f t="shared" si="3"/>
        <v/>
      </c>
      <c r="J97" s="6"/>
      <c r="K97" s="6"/>
      <c r="L97" s="7"/>
      <c r="M97" s="7"/>
    </row>
    <row r="98" spans="1:13" ht="15" hidden="1" x14ac:dyDescent="0.2">
      <c r="A98" t="str">
        <f t="shared" si="5"/>
        <v>44290NCYB Fld 10.583333333333333</v>
      </c>
      <c r="B98" t="str">
        <f t="shared" si="4"/>
        <v>442900.583333333333333NCYB Fld 1</v>
      </c>
      <c r="C98" s="3">
        <v>44290</v>
      </c>
      <c r="D98" s="4" t="s">
        <v>55</v>
      </c>
      <c r="E98" s="5">
        <v>0.58333333333333337</v>
      </c>
      <c r="F98" s="4" t="s">
        <v>14</v>
      </c>
      <c r="G98" s="6"/>
      <c r="H98" s="6" t="str">
        <f t="shared" si="3"/>
        <v/>
      </c>
      <c r="I98" s="6" t="str">
        <f t="shared" si="3"/>
        <v/>
      </c>
      <c r="J98" s="6"/>
      <c r="K98" s="6"/>
      <c r="L98" s="7"/>
      <c r="M98" s="7"/>
    </row>
    <row r="99" spans="1:13" ht="15" hidden="1" x14ac:dyDescent="0.2">
      <c r="A99" t="str">
        <f t="shared" si="5"/>
        <v>44290NCYB Fld 10.6875</v>
      </c>
      <c r="B99" t="str">
        <f t="shared" si="4"/>
        <v>442900.6875NCYB Fld 1</v>
      </c>
      <c r="C99" s="3">
        <v>44290</v>
      </c>
      <c r="D99" s="4" t="s">
        <v>55</v>
      </c>
      <c r="E99" s="5">
        <v>0.6875</v>
      </c>
      <c r="F99" s="4" t="s">
        <v>14</v>
      </c>
      <c r="G99" s="6"/>
      <c r="H99" s="6" t="str">
        <f t="shared" si="3"/>
        <v/>
      </c>
      <c r="I99" s="6" t="str">
        <f t="shared" si="3"/>
        <v/>
      </c>
      <c r="J99" s="6"/>
      <c r="K99" s="6"/>
      <c r="L99" s="7"/>
      <c r="M99" s="7"/>
    </row>
    <row r="100" spans="1:13" ht="15" hidden="1" x14ac:dyDescent="0.2">
      <c r="A100" t="str">
        <f t="shared" si="5"/>
        <v>44290NCYB Fld 10.833333333333333</v>
      </c>
      <c r="B100" t="str">
        <f t="shared" si="4"/>
        <v>442900.833333333333333NCYB Fld 1</v>
      </c>
      <c r="C100" s="3">
        <v>44290</v>
      </c>
      <c r="D100" s="4" t="s">
        <v>55</v>
      </c>
      <c r="E100" s="5">
        <v>0.83333333333333337</v>
      </c>
      <c r="F100" s="4" t="s">
        <v>14</v>
      </c>
      <c r="G100" s="6"/>
      <c r="H100" s="6" t="str">
        <f t="shared" si="3"/>
        <v/>
      </c>
      <c r="I100" s="6" t="str">
        <f t="shared" si="3"/>
        <v/>
      </c>
      <c r="J100" s="6"/>
      <c r="K100" s="6"/>
      <c r="L100" s="7"/>
      <c r="M100" s="7"/>
    </row>
    <row r="101" spans="1:13" ht="15" hidden="1" x14ac:dyDescent="0.2">
      <c r="A101" t="str">
        <f t="shared" si="5"/>
        <v>44290NCYB Fld 20.416666666666667</v>
      </c>
      <c r="B101" t="str">
        <f t="shared" si="4"/>
        <v>442900.416666666666667NCYB Fld 2</v>
      </c>
      <c r="C101" s="3">
        <v>44290</v>
      </c>
      <c r="D101" s="4" t="s">
        <v>55</v>
      </c>
      <c r="E101" s="5">
        <v>0.41666666666666669</v>
      </c>
      <c r="F101" s="4" t="s">
        <v>15</v>
      </c>
      <c r="G101" s="6"/>
      <c r="H101" s="6" t="str">
        <f t="shared" si="3"/>
        <v/>
      </c>
      <c r="I101" s="6" t="str">
        <f t="shared" si="3"/>
        <v/>
      </c>
      <c r="J101" s="6"/>
      <c r="K101" s="6"/>
      <c r="L101" s="7"/>
      <c r="M101" s="7"/>
    </row>
    <row r="102" spans="1:13" ht="15" hidden="1" x14ac:dyDescent="0.2">
      <c r="A102" t="str">
        <f t="shared" si="5"/>
        <v>44290NCYB Fld 20.520833333333333</v>
      </c>
      <c r="B102" t="str">
        <f t="shared" si="4"/>
        <v>442900.520833333333333NCYB Fld 2</v>
      </c>
      <c r="C102" s="3">
        <v>44290</v>
      </c>
      <c r="D102" s="4" t="s">
        <v>55</v>
      </c>
      <c r="E102" s="5">
        <v>0.52083333333333337</v>
      </c>
      <c r="F102" s="4" t="s">
        <v>15</v>
      </c>
      <c r="G102" s="6"/>
      <c r="H102" s="6" t="str">
        <f t="shared" si="3"/>
        <v/>
      </c>
      <c r="I102" s="6" t="str">
        <f t="shared" si="3"/>
        <v/>
      </c>
      <c r="J102" s="6"/>
      <c r="K102" s="6"/>
      <c r="L102" s="7"/>
      <c r="M102" s="7"/>
    </row>
    <row r="103" spans="1:13" ht="15" hidden="1" x14ac:dyDescent="0.2">
      <c r="A103" t="str">
        <f t="shared" si="5"/>
        <v>44290NCYB Fld 20.583333333333333</v>
      </c>
      <c r="B103" t="str">
        <f t="shared" si="4"/>
        <v>442900.583333333333333NCYB Fld 2</v>
      </c>
      <c r="C103" s="3">
        <v>44290</v>
      </c>
      <c r="D103" s="4" t="s">
        <v>55</v>
      </c>
      <c r="E103" s="5">
        <v>0.58333333333333337</v>
      </c>
      <c r="F103" s="4" t="s">
        <v>15</v>
      </c>
      <c r="G103" s="6"/>
      <c r="H103" s="6" t="str">
        <f t="shared" si="3"/>
        <v/>
      </c>
      <c r="I103" s="6" t="str">
        <f t="shared" si="3"/>
        <v/>
      </c>
      <c r="J103" s="6"/>
      <c r="K103" s="6"/>
      <c r="L103" s="7"/>
      <c r="M103" s="7"/>
    </row>
    <row r="104" spans="1:13" ht="15" hidden="1" x14ac:dyDescent="0.2">
      <c r="A104" t="str">
        <f t="shared" si="5"/>
        <v>44290NCYB Fld 20.729166666666667</v>
      </c>
      <c r="B104" t="str">
        <f t="shared" si="4"/>
        <v>442900.729166666666667NCYB Fld 2</v>
      </c>
      <c r="C104" s="3">
        <v>44290</v>
      </c>
      <c r="D104" s="4" t="s">
        <v>55</v>
      </c>
      <c r="E104" s="5">
        <v>0.72916666666666663</v>
      </c>
      <c r="F104" s="4" t="s">
        <v>15</v>
      </c>
      <c r="G104" s="6"/>
      <c r="H104" s="6" t="str">
        <f t="shared" si="3"/>
        <v/>
      </c>
      <c r="I104" s="6" t="str">
        <f t="shared" si="3"/>
        <v/>
      </c>
      <c r="J104" s="6"/>
      <c r="K104" s="6"/>
      <c r="L104" s="7"/>
      <c r="M104" s="7"/>
    </row>
    <row r="105" spans="1:13" ht="15" hidden="1" x14ac:dyDescent="0.2">
      <c r="A105" t="str">
        <f t="shared" si="5"/>
        <v>44290NCYB Fld 30.416666666666667</v>
      </c>
      <c r="B105" t="str">
        <f t="shared" si="4"/>
        <v>442900.416666666666667NCYB Fld 3</v>
      </c>
      <c r="C105" s="3">
        <v>44290</v>
      </c>
      <c r="D105" s="4" t="s">
        <v>55</v>
      </c>
      <c r="E105" s="5">
        <v>0.41666666666666669</v>
      </c>
      <c r="F105" s="4" t="s">
        <v>16</v>
      </c>
      <c r="G105" s="6"/>
      <c r="H105" s="6" t="str">
        <f t="shared" si="3"/>
        <v/>
      </c>
      <c r="I105" s="6" t="str">
        <f t="shared" si="3"/>
        <v/>
      </c>
      <c r="J105" s="6"/>
      <c r="K105" s="6"/>
      <c r="L105" s="7"/>
      <c r="M105" s="7"/>
    </row>
    <row r="106" spans="1:13" ht="15" hidden="1" x14ac:dyDescent="0.2">
      <c r="A106" t="str">
        <f t="shared" si="5"/>
        <v>44290NCYB Fld 30.520833333333333</v>
      </c>
      <c r="B106" t="str">
        <f t="shared" si="4"/>
        <v>442900.520833333333333NCYB Fld 3</v>
      </c>
      <c r="C106" s="3">
        <v>44290</v>
      </c>
      <c r="D106" s="4" t="s">
        <v>55</v>
      </c>
      <c r="E106" s="5">
        <v>0.52083333333333337</v>
      </c>
      <c r="F106" s="4" t="s">
        <v>16</v>
      </c>
      <c r="G106" s="6"/>
      <c r="H106" s="6" t="str">
        <f t="shared" si="3"/>
        <v/>
      </c>
      <c r="I106" s="6" t="str">
        <f t="shared" si="3"/>
        <v/>
      </c>
      <c r="J106" s="6"/>
      <c r="K106" s="6"/>
      <c r="L106" s="7"/>
      <c r="M106" s="7"/>
    </row>
    <row r="107" spans="1:13" ht="15" hidden="1" x14ac:dyDescent="0.2">
      <c r="A107" t="str">
        <f t="shared" si="5"/>
        <v>44290NCYB Fld 30.625</v>
      </c>
      <c r="B107" t="str">
        <f t="shared" si="4"/>
        <v>442900.625NCYB Fld 3</v>
      </c>
      <c r="C107" s="3">
        <v>44290</v>
      </c>
      <c r="D107" s="4" t="s">
        <v>55</v>
      </c>
      <c r="E107" s="5">
        <v>0.625</v>
      </c>
      <c r="F107" s="4" t="s">
        <v>16</v>
      </c>
      <c r="G107" s="6"/>
      <c r="H107" s="6" t="str">
        <f t="shared" si="3"/>
        <v/>
      </c>
      <c r="I107" s="6" t="str">
        <f t="shared" si="3"/>
        <v/>
      </c>
      <c r="J107" s="6"/>
      <c r="K107" s="6"/>
      <c r="L107" s="7"/>
      <c r="M107" s="7"/>
    </row>
    <row r="108" spans="1:13" ht="15" hidden="1" x14ac:dyDescent="0.2">
      <c r="A108" t="str">
        <f t="shared" si="5"/>
        <v>44290NCYB Fld 30.6875</v>
      </c>
      <c r="B108" t="str">
        <f t="shared" si="4"/>
        <v>442900.6875NCYB Fld 3</v>
      </c>
      <c r="C108" s="3">
        <v>44290</v>
      </c>
      <c r="D108" s="4" t="s">
        <v>55</v>
      </c>
      <c r="E108" s="5">
        <v>0.6875</v>
      </c>
      <c r="F108" s="4" t="s">
        <v>16</v>
      </c>
      <c r="G108" s="6"/>
      <c r="H108" s="6" t="str">
        <f t="shared" ref="H108:I146" si="6">+IF(ISNA(VLOOKUP($B108,schedule,MATCH(H$1,scheduleh,0),FALSE)),"",(VLOOKUP($B108,schedule,MATCH(H$1,scheduleh,0),FALSE)))</f>
        <v/>
      </c>
      <c r="I108" s="6" t="str">
        <f t="shared" si="6"/>
        <v/>
      </c>
      <c r="J108" s="6"/>
      <c r="K108" s="6"/>
      <c r="L108" s="7"/>
      <c r="M108" s="7"/>
    </row>
    <row r="109" spans="1:13" ht="15" hidden="1" x14ac:dyDescent="0.2">
      <c r="A109" t="str">
        <f t="shared" si="5"/>
        <v>44290NCYB Fld 30.791666666666667</v>
      </c>
      <c r="B109" t="str">
        <f t="shared" si="4"/>
        <v>442900.791666666666667NCYB Fld 3</v>
      </c>
      <c r="C109" s="3">
        <v>44290</v>
      </c>
      <c r="D109" s="4" t="s">
        <v>55</v>
      </c>
      <c r="E109" s="5">
        <v>0.79166666666666663</v>
      </c>
      <c r="F109" s="4" t="s">
        <v>16</v>
      </c>
      <c r="G109" s="6"/>
      <c r="H109" s="6" t="str">
        <f t="shared" si="6"/>
        <v/>
      </c>
      <c r="I109" s="6" t="str">
        <f t="shared" si="6"/>
        <v/>
      </c>
      <c r="J109" s="6"/>
      <c r="K109" s="6"/>
      <c r="L109" s="7"/>
      <c r="M109" s="7"/>
    </row>
    <row r="110" spans="1:13" ht="15" hidden="1" x14ac:dyDescent="0.2">
      <c r="A110" t="str">
        <f t="shared" si="5"/>
        <v>44290NCYB Fld 40.416666666666667</v>
      </c>
      <c r="B110" t="str">
        <f t="shared" si="4"/>
        <v>442900.416666666666667NCYB Fld 4</v>
      </c>
      <c r="C110" s="3">
        <v>44290</v>
      </c>
      <c r="D110" s="4" t="s">
        <v>55</v>
      </c>
      <c r="E110" s="5">
        <v>0.41666666666666669</v>
      </c>
      <c r="F110" s="4" t="s">
        <v>18</v>
      </c>
      <c r="G110" s="6"/>
      <c r="H110" s="6" t="str">
        <f t="shared" si="6"/>
        <v/>
      </c>
      <c r="I110" s="6" t="str">
        <f t="shared" si="6"/>
        <v/>
      </c>
      <c r="J110" s="6"/>
      <c r="K110" s="6"/>
      <c r="L110" s="7"/>
      <c r="M110" s="7"/>
    </row>
    <row r="111" spans="1:13" ht="15" hidden="1" x14ac:dyDescent="0.2">
      <c r="A111" t="str">
        <f t="shared" si="5"/>
        <v>44290NCYB Fld 40.479166666666667</v>
      </c>
      <c r="B111" t="str">
        <f t="shared" si="4"/>
        <v>442900.479166666666667NCYB Fld 4</v>
      </c>
      <c r="C111" s="3">
        <v>44290</v>
      </c>
      <c r="D111" s="4" t="s">
        <v>55</v>
      </c>
      <c r="E111" s="5">
        <v>0.47916666666666669</v>
      </c>
      <c r="F111" s="4" t="s">
        <v>18</v>
      </c>
      <c r="G111" s="6"/>
      <c r="H111" s="6" t="str">
        <f t="shared" si="6"/>
        <v/>
      </c>
      <c r="I111" s="6" t="str">
        <f t="shared" si="6"/>
        <v/>
      </c>
      <c r="J111" s="6"/>
      <c r="K111" s="6"/>
      <c r="L111" s="7"/>
      <c r="M111" s="7"/>
    </row>
    <row r="112" spans="1:13" ht="15" hidden="1" x14ac:dyDescent="0.2">
      <c r="A112" t="str">
        <f t="shared" si="5"/>
        <v>44290NCYB Fld 40.583333333333333</v>
      </c>
      <c r="B112" t="str">
        <f t="shared" si="4"/>
        <v>442900.583333333333333NCYB Fld 4</v>
      </c>
      <c r="C112" s="3">
        <v>44290</v>
      </c>
      <c r="D112" s="4" t="s">
        <v>55</v>
      </c>
      <c r="E112" s="5">
        <v>0.58333333333333337</v>
      </c>
      <c r="F112" s="4" t="s">
        <v>18</v>
      </c>
      <c r="G112" s="6"/>
      <c r="H112" s="6" t="str">
        <f t="shared" si="6"/>
        <v/>
      </c>
      <c r="I112" s="6" t="str">
        <f t="shared" si="6"/>
        <v/>
      </c>
      <c r="J112" s="6"/>
      <c r="K112" s="6"/>
      <c r="L112" s="7"/>
      <c r="M112" s="7"/>
    </row>
    <row r="113" spans="1:13" ht="15" hidden="1" x14ac:dyDescent="0.2">
      <c r="A113" t="str">
        <f t="shared" si="5"/>
        <v>44290NCYB Fld 40.6875</v>
      </c>
      <c r="B113" t="str">
        <f t="shared" si="4"/>
        <v>442900.6875NCYB Fld 4</v>
      </c>
      <c r="C113" s="3">
        <v>44290</v>
      </c>
      <c r="D113" s="4" t="s">
        <v>55</v>
      </c>
      <c r="E113" s="5">
        <v>0.6875</v>
      </c>
      <c r="F113" s="4" t="s">
        <v>18</v>
      </c>
      <c r="G113" s="6"/>
      <c r="H113" s="6" t="str">
        <f t="shared" si="6"/>
        <v/>
      </c>
      <c r="I113" s="6" t="str">
        <f t="shared" si="6"/>
        <v/>
      </c>
      <c r="J113" s="6"/>
      <c r="K113" s="6"/>
      <c r="L113" s="7"/>
      <c r="M113" s="7"/>
    </row>
    <row r="114" spans="1:13" ht="15" hidden="1" x14ac:dyDescent="0.2">
      <c r="A114" t="str">
        <f t="shared" si="5"/>
        <v>44290NCYB Fld 50.416666666666667</v>
      </c>
      <c r="B114" t="str">
        <f t="shared" si="4"/>
        <v>442900.416666666666667NCYB Fld 5</v>
      </c>
      <c r="C114" s="3">
        <v>44290</v>
      </c>
      <c r="D114" s="4" t="s">
        <v>55</v>
      </c>
      <c r="E114" s="5">
        <v>0.41666666666666669</v>
      </c>
      <c r="F114" s="4" t="s">
        <v>19</v>
      </c>
      <c r="G114" s="6"/>
      <c r="H114" s="6" t="str">
        <f t="shared" si="6"/>
        <v/>
      </c>
      <c r="I114" s="6" t="str">
        <f t="shared" si="6"/>
        <v/>
      </c>
      <c r="J114" s="6"/>
      <c r="K114" s="6"/>
      <c r="L114" s="7"/>
      <c r="M114" s="7"/>
    </row>
    <row r="115" spans="1:13" ht="15" hidden="1" x14ac:dyDescent="0.2">
      <c r="A115" t="str">
        <f t="shared" si="5"/>
        <v>44290NCYB Fld 50.520833333333333</v>
      </c>
      <c r="B115" t="str">
        <f t="shared" si="4"/>
        <v>442900.520833333333333NCYB Fld 5</v>
      </c>
      <c r="C115" s="3">
        <v>44290</v>
      </c>
      <c r="D115" s="4" t="s">
        <v>55</v>
      </c>
      <c r="E115" s="5">
        <v>0.52083333333333337</v>
      </c>
      <c r="F115" s="4" t="s">
        <v>19</v>
      </c>
      <c r="G115" s="6"/>
      <c r="H115" s="6" t="str">
        <f t="shared" si="6"/>
        <v/>
      </c>
      <c r="I115" s="6" t="str">
        <f t="shared" si="6"/>
        <v/>
      </c>
      <c r="J115" s="6"/>
      <c r="K115" s="6"/>
      <c r="L115" s="7"/>
      <c r="M115" s="7"/>
    </row>
    <row r="116" spans="1:13" ht="15" hidden="1" x14ac:dyDescent="0.2">
      <c r="A116" t="str">
        <f t="shared" si="5"/>
        <v>44290NCYB Fld 50.625</v>
      </c>
      <c r="B116" t="str">
        <f t="shared" si="4"/>
        <v>442900.625NCYB Fld 5</v>
      </c>
      <c r="C116" s="3">
        <v>44290</v>
      </c>
      <c r="D116" s="4" t="s">
        <v>55</v>
      </c>
      <c r="E116" s="5">
        <v>0.625</v>
      </c>
      <c r="F116" s="4" t="s">
        <v>19</v>
      </c>
      <c r="G116" s="6"/>
      <c r="H116" s="6" t="str">
        <f t="shared" si="6"/>
        <v/>
      </c>
      <c r="I116" s="6" t="str">
        <f t="shared" si="6"/>
        <v/>
      </c>
      <c r="J116" s="6"/>
      <c r="K116" s="6"/>
      <c r="L116" s="7"/>
      <c r="M116" s="7"/>
    </row>
    <row r="117" spans="1:13" ht="15" hidden="1" x14ac:dyDescent="0.2">
      <c r="A117" t="str">
        <f t="shared" si="5"/>
        <v>44290NCYB Fld 50.729166666666667</v>
      </c>
      <c r="B117" t="str">
        <f t="shared" si="4"/>
        <v>442900.729166666666667NCYB Fld 5</v>
      </c>
      <c r="C117" s="3">
        <v>44290</v>
      </c>
      <c r="D117" s="4" t="s">
        <v>55</v>
      </c>
      <c r="E117" s="5">
        <v>0.72916666666666663</v>
      </c>
      <c r="F117" s="4" t="s">
        <v>19</v>
      </c>
      <c r="G117" s="6"/>
      <c r="H117" s="6" t="str">
        <f t="shared" si="6"/>
        <v/>
      </c>
      <c r="I117" s="6" t="str">
        <f t="shared" si="6"/>
        <v/>
      </c>
      <c r="J117" s="6"/>
      <c r="K117" s="6"/>
      <c r="L117" s="7"/>
      <c r="M117" s="7"/>
    </row>
    <row r="118" spans="1:13" ht="15" hidden="1" x14ac:dyDescent="0.2">
      <c r="A118" t="str">
        <f t="shared" si="5"/>
        <v>44290NCYB Fld 60.416666666666667</v>
      </c>
      <c r="B118" t="str">
        <f t="shared" si="4"/>
        <v>442900.416666666666667NCYB Fld 6</v>
      </c>
      <c r="C118" s="3">
        <v>44290</v>
      </c>
      <c r="D118" s="4" t="s">
        <v>55</v>
      </c>
      <c r="E118" s="5">
        <v>0.41666666666666669</v>
      </c>
      <c r="F118" s="4" t="s">
        <v>20</v>
      </c>
      <c r="G118" s="6"/>
      <c r="H118" s="6" t="str">
        <f t="shared" si="6"/>
        <v/>
      </c>
      <c r="I118" s="6" t="str">
        <f t="shared" si="6"/>
        <v/>
      </c>
      <c r="J118" s="6"/>
      <c r="K118" s="6"/>
      <c r="L118" s="7"/>
      <c r="M118" s="7"/>
    </row>
    <row r="119" spans="1:13" ht="15" hidden="1" x14ac:dyDescent="0.2">
      <c r="A119" t="str">
        <f t="shared" si="5"/>
        <v>44290NCYB Fld 60.479166666666667</v>
      </c>
      <c r="B119" t="str">
        <f t="shared" si="4"/>
        <v>442900.479166666666667NCYB Fld 6</v>
      </c>
      <c r="C119" s="3">
        <v>44290</v>
      </c>
      <c r="D119" s="4" t="s">
        <v>55</v>
      </c>
      <c r="E119" s="5">
        <v>0.47916666666666669</v>
      </c>
      <c r="F119" s="4" t="s">
        <v>20</v>
      </c>
      <c r="G119" s="6"/>
      <c r="H119" s="6" t="str">
        <f t="shared" si="6"/>
        <v/>
      </c>
      <c r="I119" s="6" t="str">
        <f t="shared" si="6"/>
        <v/>
      </c>
      <c r="J119" s="6"/>
      <c r="K119" s="6"/>
      <c r="L119" s="7"/>
      <c r="M119" s="7"/>
    </row>
    <row r="120" spans="1:13" ht="15" hidden="1" x14ac:dyDescent="0.2">
      <c r="A120" t="str">
        <f t="shared" si="5"/>
        <v>44290NCYB Fld 60.583333333333333</v>
      </c>
      <c r="B120" t="str">
        <f t="shared" si="4"/>
        <v>442900.583333333333333NCYB Fld 6</v>
      </c>
      <c r="C120" s="3">
        <v>44290</v>
      </c>
      <c r="D120" s="4" t="s">
        <v>55</v>
      </c>
      <c r="E120" s="5">
        <v>0.58333333333333337</v>
      </c>
      <c r="F120" s="4" t="s">
        <v>20</v>
      </c>
      <c r="G120" s="6"/>
      <c r="H120" s="6" t="str">
        <f t="shared" si="6"/>
        <v/>
      </c>
      <c r="I120" s="6" t="str">
        <f t="shared" si="6"/>
        <v/>
      </c>
      <c r="J120" s="6"/>
      <c r="K120" s="6"/>
      <c r="L120" s="7"/>
      <c r="M120" s="7"/>
    </row>
    <row r="121" spans="1:13" ht="15" hidden="1" x14ac:dyDescent="0.2">
      <c r="A121" t="str">
        <f t="shared" si="5"/>
        <v>44290NCYB Fld 60.6875</v>
      </c>
      <c r="B121" t="str">
        <f t="shared" si="4"/>
        <v>442900.6875NCYB Fld 6</v>
      </c>
      <c r="C121" s="3">
        <v>44290</v>
      </c>
      <c r="D121" s="4" t="s">
        <v>55</v>
      </c>
      <c r="E121" s="5">
        <v>0.6875</v>
      </c>
      <c r="F121" s="4" t="s">
        <v>20</v>
      </c>
      <c r="G121" s="6"/>
      <c r="H121" s="6" t="str">
        <f t="shared" si="6"/>
        <v/>
      </c>
      <c r="I121" s="6" t="str">
        <f t="shared" si="6"/>
        <v/>
      </c>
      <c r="J121" s="6"/>
      <c r="K121" s="6"/>
      <c r="L121" s="7"/>
      <c r="M121" s="7"/>
    </row>
    <row r="122" spans="1:13" ht="15" hidden="1" x14ac:dyDescent="0.2">
      <c r="A122" t="str">
        <f t="shared" si="5"/>
        <v>44290NCYB Fld 70.416666666666667</v>
      </c>
      <c r="B122" t="str">
        <f t="shared" si="4"/>
        <v>442900.416666666666667NCYB Fld 7</v>
      </c>
      <c r="C122" s="3">
        <v>44290</v>
      </c>
      <c r="D122" s="4" t="s">
        <v>55</v>
      </c>
      <c r="E122" s="5">
        <v>0.41666666666666669</v>
      </c>
      <c r="F122" s="4" t="s">
        <v>21</v>
      </c>
      <c r="G122" s="6"/>
      <c r="H122" s="6" t="str">
        <f t="shared" si="6"/>
        <v/>
      </c>
      <c r="I122" s="6" t="str">
        <f t="shared" si="6"/>
        <v/>
      </c>
      <c r="J122" s="6"/>
      <c r="K122" s="6"/>
      <c r="L122" s="7"/>
      <c r="M122" s="7"/>
    </row>
    <row r="123" spans="1:13" ht="15" hidden="1" x14ac:dyDescent="0.2">
      <c r="A123" t="str">
        <f t="shared" si="5"/>
        <v>44290NCYB Fld 70.5</v>
      </c>
      <c r="B123" t="str">
        <f t="shared" si="4"/>
        <v>442900.5NCYB Fld 7</v>
      </c>
      <c r="C123" s="3">
        <v>44290</v>
      </c>
      <c r="D123" s="4" t="s">
        <v>55</v>
      </c>
      <c r="E123" s="5">
        <v>0.5</v>
      </c>
      <c r="F123" s="4" t="s">
        <v>21</v>
      </c>
      <c r="G123" s="6"/>
      <c r="H123" s="6" t="str">
        <f t="shared" si="6"/>
        <v/>
      </c>
      <c r="I123" s="6" t="str">
        <f t="shared" si="6"/>
        <v/>
      </c>
      <c r="J123" s="6"/>
      <c r="K123" s="6"/>
      <c r="L123" s="7"/>
      <c r="M123" s="7"/>
    </row>
    <row r="124" spans="1:13" ht="15" hidden="1" x14ac:dyDescent="0.2">
      <c r="A124" t="str">
        <f t="shared" si="5"/>
        <v>44290NCYB Fld 70.583333333333333</v>
      </c>
      <c r="B124" t="str">
        <f t="shared" si="4"/>
        <v>442900.583333333333333NCYB Fld 7</v>
      </c>
      <c r="C124" s="3">
        <v>44290</v>
      </c>
      <c r="D124" s="4" t="s">
        <v>55</v>
      </c>
      <c r="E124" s="5">
        <v>0.58333333333333337</v>
      </c>
      <c r="F124" s="4" t="s">
        <v>21</v>
      </c>
      <c r="G124" s="6"/>
      <c r="H124" s="6" t="str">
        <f t="shared" si="6"/>
        <v/>
      </c>
      <c r="I124" s="6" t="str">
        <f t="shared" si="6"/>
        <v/>
      </c>
      <c r="J124" s="6"/>
      <c r="K124" s="6"/>
      <c r="L124" s="7"/>
      <c r="M124" s="7"/>
    </row>
    <row r="125" spans="1:13" ht="15" hidden="1" x14ac:dyDescent="0.2">
      <c r="A125" t="str">
        <f t="shared" si="5"/>
        <v>44290NCYB Fld 70.6875</v>
      </c>
      <c r="B125" t="str">
        <f t="shared" si="4"/>
        <v>442900.6875NCYB Fld 7</v>
      </c>
      <c r="C125" s="3">
        <v>44290</v>
      </c>
      <c r="D125" s="4" t="s">
        <v>55</v>
      </c>
      <c r="E125" s="5">
        <v>0.6875</v>
      </c>
      <c r="F125" s="4" t="s">
        <v>21</v>
      </c>
      <c r="G125" s="6"/>
      <c r="H125" s="6" t="str">
        <f t="shared" si="6"/>
        <v/>
      </c>
      <c r="I125" s="6" t="str">
        <f t="shared" si="6"/>
        <v/>
      </c>
      <c r="J125" s="6"/>
      <c r="K125" s="6"/>
      <c r="L125" s="7"/>
      <c r="M125" s="7"/>
    </row>
    <row r="126" spans="1:13" ht="15" hidden="1" x14ac:dyDescent="0.2">
      <c r="A126" t="str">
        <f t="shared" si="5"/>
        <v>44290NCYB Fld 80.416666666666667</v>
      </c>
      <c r="B126" t="str">
        <f t="shared" si="4"/>
        <v>442900.416666666666667NCYB Fld 8</v>
      </c>
      <c r="C126" s="3">
        <v>44290</v>
      </c>
      <c r="D126" s="4" t="s">
        <v>55</v>
      </c>
      <c r="E126" s="5">
        <v>0.41666666666666669</v>
      </c>
      <c r="F126" s="4" t="s">
        <v>22</v>
      </c>
      <c r="G126" s="6"/>
      <c r="H126" s="6" t="str">
        <f t="shared" si="6"/>
        <v/>
      </c>
      <c r="I126" s="6" t="str">
        <f t="shared" si="6"/>
        <v/>
      </c>
      <c r="J126" s="6"/>
      <c r="K126" s="6"/>
      <c r="L126" s="7"/>
      <c r="M126" s="7"/>
    </row>
    <row r="127" spans="1:13" ht="15" hidden="1" x14ac:dyDescent="0.2">
      <c r="A127" t="str">
        <f t="shared" si="5"/>
        <v>44290NCYB Fld 80.479166666666667</v>
      </c>
      <c r="B127" t="str">
        <f t="shared" si="4"/>
        <v>442900.479166666666667NCYB Fld 8</v>
      </c>
      <c r="C127" s="3">
        <v>44290</v>
      </c>
      <c r="D127" s="4" t="s">
        <v>55</v>
      </c>
      <c r="E127" s="5">
        <v>0.47916666666666669</v>
      </c>
      <c r="F127" s="4" t="s">
        <v>22</v>
      </c>
      <c r="G127" s="6"/>
      <c r="H127" s="6" t="str">
        <f t="shared" si="6"/>
        <v/>
      </c>
      <c r="I127" s="6" t="str">
        <f t="shared" si="6"/>
        <v/>
      </c>
      <c r="J127" s="6"/>
      <c r="K127" s="6"/>
      <c r="L127" s="7"/>
      <c r="M127" s="7"/>
    </row>
    <row r="128" spans="1:13" ht="15" hidden="1" x14ac:dyDescent="0.2">
      <c r="A128" t="str">
        <f t="shared" si="5"/>
        <v>44290NCYB Fld 80.583333333333333</v>
      </c>
      <c r="B128" t="str">
        <f t="shared" si="4"/>
        <v>442900.583333333333333NCYB Fld 8</v>
      </c>
      <c r="C128" s="3">
        <v>44290</v>
      </c>
      <c r="D128" s="4" t="s">
        <v>55</v>
      </c>
      <c r="E128" s="5">
        <v>0.58333333333333337</v>
      </c>
      <c r="F128" s="4" t="s">
        <v>22</v>
      </c>
      <c r="G128" s="6"/>
      <c r="H128" s="6" t="str">
        <f t="shared" si="6"/>
        <v/>
      </c>
      <c r="I128" s="6" t="str">
        <f t="shared" si="6"/>
        <v/>
      </c>
      <c r="J128" s="6"/>
      <c r="K128" s="6"/>
      <c r="L128" s="7"/>
      <c r="M128" s="7"/>
    </row>
    <row r="129" spans="1:13" ht="15" hidden="1" x14ac:dyDescent="0.2">
      <c r="A129" t="str">
        <f t="shared" si="5"/>
        <v>44290NCYB Fld 80.6875</v>
      </c>
      <c r="B129" t="str">
        <f t="shared" si="4"/>
        <v>442900.6875NCYB Fld 8</v>
      </c>
      <c r="C129" s="3">
        <v>44290</v>
      </c>
      <c r="D129" s="4" t="s">
        <v>55</v>
      </c>
      <c r="E129" s="5">
        <v>0.6875</v>
      </c>
      <c r="F129" s="4" t="s">
        <v>22</v>
      </c>
      <c r="G129" s="6"/>
      <c r="H129" s="6" t="str">
        <f t="shared" si="6"/>
        <v/>
      </c>
      <c r="I129" s="6" t="str">
        <f t="shared" si="6"/>
        <v/>
      </c>
      <c r="J129" s="6"/>
      <c r="K129" s="6"/>
      <c r="L129" s="7"/>
      <c r="M129" s="7"/>
    </row>
    <row r="130" spans="1:13" ht="15" hidden="1" x14ac:dyDescent="0.2">
      <c r="A130" t="str">
        <f t="shared" si="5"/>
        <v>44291NCYB Fld 10.677083333333333</v>
      </c>
      <c r="B130" t="str">
        <f t="shared" ref="B130:B194" si="7">C130&amp;E130&amp;F130</f>
        <v>442910.677083333333333NCYB Fld 1</v>
      </c>
      <c r="C130" s="3">
        <v>44291</v>
      </c>
      <c r="D130" s="4" t="s">
        <v>13</v>
      </c>
      <c r="E130" s="5">
        <v>0.67708333333333337</v>
      </c>
      <c r="F130" s="4" t="s">
        <v>14</v>
      </c>
      <c r="G130" s="6"/>
      <c r="H130" s="6" t="str">
        <f t="shared" si="6"/>
        <v/>
      </c>
      <c r="I130" s="6" t="str">
        <f t="shared" si="6"/>
        <v/>
      </c>
      <c r="J130" s="6"/>
      <c r="K130" s="6"/>
      <c r="L130" s="7"/>
      <c r="M130" s="7"/>
    </row>
    <row r="131" spans="1:13" ht="15" hidden="1" x14ac:dyDescent="0.2">
      <c r="A131" t="str">
        <f t="shared" ref="A131:A195" si="8">+C131&amp;F131&amp;E131</f>
        <v>44291NCYB Fld 10.770833333333333</v>
      </c>
      <c r="B131" t="str">
        <f t="shared" si="7"/>
        <v>442910.770833333333333NCYB Fld 1</v>
      </c>
      <c r="C131" s="3">
        <v>44291</v>
      </c>
      <c r="D131" s="4" t="s">
        <v>13</v>
      </c>
      <c r="E131" s="5">
        <v>0.77083333333333337</v>
      </c>
      <c r="F131" s="4" t="s">
        <v>14</v>
      </c>
      <c r="G131" s="6"/>
      <c r="H131" s="6" t="str">
        <f t="shared" si="6"/>
        <v/>
      </c>
      <c r="I131" s="6" t="str">
        <f t="shared" si="6"/>
        <v/>
      </c>
      <c r="J131" s="6"/>
      <c r="K131" s="6"/>
      <c r="L131" s="7"/>
      <c r="M131" s="7"/>
    </row>
    <row r="132" spans="1:13" ht="15" hidden="1" x14ac:dyDescent="0.2">
      <c r="A132" t="str">
        <f t="shared" si="8"/>
        <v>44291NCYB Fld 10.84375</v>
      </c>
      <c r="B132" t="str">
        <f t="shared" si="7"/>
        <v>442910.84375NCYB Fld 1</v>
      </c>
      <c r="C132" s="3">
        <v>44291</v>
      </c>
      <c r="D132" s="4" t="s">
        <v>13</v>
      </c>
      <c r="E132" s="5">
        <v>0.84375</v>
      </c>
      <c r="F132" s="4" t="s">
        <v>14</v>
      </c>
      <c r="G132" s="6"/>
      <c r="H132" s="6" t="str">
        <f t="shared" si="6"/>
        <v/>
      </c>
      <c r="I132" s="6" t="str">
        <f t="shared" si="6"/>
        <v/>
      </c>
      <c r="J132" s="6"/>
      <c r="K132" s="6"/>
      <c r="L132" s="7"/>
      <c r="M132" s="7"/>
    </row>
    <row r="133" spans="1:13" ht="15" hidden="1" x14ac:dyDescent="0.2">
      <c r="A133" t="str">
        <f t="shared" si="8"/>
        <v>44291NCYB Fld 20.645833333333333</v>
      </c>
      <c r="B133" t="str">
        <f t="shared" si="7"/>
        <v>442910.645833333333333NCYB Fld 2</v>
      </c>
      <c r="C133" s="3">
        <v>44291</v>
      </c>
      <c r="D133" s="4" t="s">
        <v>13</v>
      </c>
      <c r="E133" s="5">
        <v>0.64583333333333337</v>
      </c>
      <c r="F133" s="4" t="s">
        <v>15</v>
      </c>
      <c r="G133" s="6"/>
      <c r="H133" s="6" t="str">
        <f t="shared" si="6"/>
        <v/>
      </c>
      <c r="I133" s="6" t="str">
        <f t="shared" si="6"/>
        <v/>
      </c>
      <c r="J133" s="6"/>
      <c r="K133" s="6"/>
      <c r="L133" s="7"/>
      <c r="M133" s="7"/>
    </row>
    <row r="134" spans="1:13" ht="15" hidden="1" x14ac:dyDescent="0.2">
      <c r="A134" t="str">
        <f t="shared" si="8"/>
        <v>44291NCYB Fld 20.75</v>
      </c>
      <c r="B134" t="str">
        <f t="shared" si="7"/>
        <v>442910.75NCYB Fld 2</v>
      </c>
      <c r="C134" s="3">
        <v>44291</v>
      </c>
      <c r="D134" s="4" t="s">
        <v>13</v>
      </c>
      <c r="E134" s="5">
        <v>0.75</v>
      </c>
      <c r="F134" s="4" t="s">
        <v>15</v>
      </c>
      <c r="G134" s="6"/>
      <c r="H134" s="6" t="str">
        <f t="shared" si="6"/>
        <v/>
      </c>
      <c r="I134" s="6" t="str">
        <f t="shared" si="6"/>
        <v/>
      </c>
      <c r="J134" s="6"/>
      <c r="K134" s="6"/>
      <c r="L134" s="7"/>
      <c r="M134" s="7"/>
    </row>
    <row r="135" spans="1:13" ht="15" hidden="1" x14ac:dyDescent="0.2">
      <c r="A135" t="str">
        <f t="shared" si="8"/>
        <v>44291NCYB Fld 30.75</v>
      </c>
      <c r="B135" t="str">
        <f t="shared" si="7"/>
        <v>442910.75NCYB Fld 3</v>
      </c>
      <c r="C135" s="3">
        <v>44291</v>
      </c>
      <c r="D135" s="4" t="s">
        <v>13</v>
      </c>
      <c r="E135" s="5">
        <v>0.75</v>
      </c>
      <c r="F135" s="4" t="s">
        <v>16</v>
      </c>
      <c r="G135" s="6" t="s">
        <v>17</v>
      </c>
      <c r="H135" s="6" t="str">
        <f t="shared" si="6"/>
        <v>Travel</v>
      </c>
      <c r="I135" s="6" t="str">
        <f t="shared" si="6"/>
        <v>12 White</v>
      </c>
      <c r="J135" s="6"/>
      <c r="K135" s="6"/>
      <c r="L135" s="7"/>
      <c r="M135" s="7"/>
    </row>
    <row r="136" spans="1:13" ht="15" hidden="1" x14ac:dyDescent="0.2">
      <c r="A136" t="str">
        <f t="shared" si="8"/>
        <v>44291NCYB Fld 30.833333333333333</v>
      </c>
      <c r="B136" t="str">
        <f t="shared" si="7"/>
        <v>442910.833333333333333NCYB Fld 3</v>
      </c>
      <c r="C136" s="3">
        <v>44291</v>
      </c>
      <c r="D136" s="4" t="s">
        <v>13</v>
      </c>
      <c r="E136" s="5">
        <v>0.83333333333333337</v>
      </c>
      <c r="F136" s="4" t="s">
        <v>16</v>
      </c>
      <c r="G136" s="6"/>
      <c r="H136" s="6" t="str">
        <f t="shared" si="6"/>
        <v/>
      </c>
      <c r="I136" s="6" t="str">
        <f t="shared" si="6"/>
        <v/>
      </c>
      <c r="J136" s="6"/>
      <c r="K136" s="6"/>
      <c r="L136" s="7"/>
      <c r="M136" s="7"/>
    </row>
    <row r="137" spans="1:13" ht="15" hidden="1" x14ac:dyDescent="0.2">
      <c r="A137" t="str">
        <f t="shared" si="8"/>
        <v>44291NCYB Fld 40.75</v>
      </c>
      <c r="B137" t="str">
        <f t="shared" si="7"/>
        <v>442910.75NCYB Fld 4</v>
      </c>
      <c r="C137" s="3">
        <v>44291</v>
      </c>
      <c r="D137" s="4" t="s">
        <v>13</v>
      </c>
      <c r="E137" s="5">
        <v>0.75</v>
      </c>
      <c r="F137" s="4" t="s">
        <v>18</v>
      </c>
      <c r="G137" s="6" t="s">
        <v>17</v>
      </c>
      <c r="H137" s="6" t="str">
        <f t="shared" si="6"/>
        <v>Travel</v>
      </c>
      <c r="I137" s="6" t="str">
        <f t="shared" si="6"/>
        <v>11 White</v>
      </c>
      <c r="J137" s="6"/>
      <c r="K137" s="6"/>
      <c r="L137" s="7"/>
      <c r="M137" s="7"/>
    </row>
    <row r="138" spans="1:13" ht="15" hidden="1" x14ac:dyDescent="0.2">
      <c r="A138" t="str">
        <f t="shared" si="8"/>
        <v>44291NCYB Fld 50.75</v>
      </c>
      <c r="B138" t="str">
        <f t="shared" si="7"/>
        <v>442910.75NCYB Fld 5</v>
      </c>
      <c r="C138" s="3">
        <v>44291</v>
      </c>
      <c r="D138" s="4" t="s">
        <v>13</v>
      </c>
      <c r="E138" s="5">
        <v>0.75</v>
      </c>
      <c r="F138" s="4" t="s">
        <v>19</v>
      </c>
      <c r="G138" s="6" t="s">
        <v>17</v>
      </c>
      <c r="H138" s="6" t="str">
        <f t="shared" si="6"/>
        <v>Travel</v>
      </c>
      <c r="I138" s="6" t="str">
        <f t="shared" si="6"/>
        <v>10 White</v>
      </c>
      <c r="J138" s="6"/>
      <c r="K138" s="6"/>
      <c r="L138" s="7"/>
      <c r="M138" s="7"/>
    </row>
    <row r="139" spans="1:13" ht="15" hidden="1" x14ac:dyDescent="0.2">
      <c r="A139" t="str">
        <f t="shared" si="8"/>
        <v>44291NCYB Fld 60.75</v>
      </c>
      <c r="B139" t="str">
        <f t="shared" si="7"/>
        <v>442910.75NCYB Fld 6</v>
      </c>
      <c r="C139" s="3">
        <v>44291</v>
      </c>
      <c r="D139" s="4" t="s">
        <v>13</v>
      </c>
      <c r="E139" s="5">
        <v>0.75</v>
      </c>
      <c r="F139" s="4" t="s">
        <v>20</v>
      </c>
      <c r="G139" s="6" t="s">
        <v>17</v>
      </c>
      <c r="H139" s="6" t="str">
        <f t="shared" si="6"/>
        <v>Travel</v>
      </c>
      <c r="I139" s="6" t="str">
        <f t="shared" si="6"/>
        <v>9 White</v>
      </c>
      <c r="J139" s="6"/>
      <c r="K139" s="6"/>
      <c r="L139" s="7"/>
      <c r="M139" s="7"/>
    </row>
    <row r="140" spans="1:13" ht="15" hidden="1" x14ac:dyDescent="0.2">
      <c r="A140" t="str">
        <f t="shared" si="8"/>
        <v>44291NCYB Fld 70.75</v>
      </c>
      <c r="B140" t="str">
        <f t="shared" si="7"/>
        <v>442910.75NCYB Fld 7</v>
      </c>
      <c r="C140" s="3">
        <v>44291</v>
      </c>
      <c r="D140" s="4" t="s">
        <v>13</v>
      </c>
      <c r="E140" s="5">
        <v>0.75</v>
      </c>
      <c r="F140" s="4" t="s">
        <v>21</v>
      </c>
      <c r="G140" s="6" t="s">
        <v>17</v>
      </c>
      <c r="H140" s="6" t="str">
        <f t="shared" si="6"/>
        <v>Travel</v>
      </c>
      <c r="I140" s="6" t="str">
        <f t="shared" si="6"/>
        <v>7 Black</v>
      </c>
      <c r="J140" s="6"/>
      <c r="K140" s="6"/>
      <c r="L140" s="7"/>
      <c r="M140" s="7"/>
    </row>
    <row r="141" spans="1:13" ht="15" hidden="1" x14ac:dyDescent="0.2">
      <c r="A141" t="str">
        <f t="shared" si="8"/>
        <v>44291NCYB Fld 80.75</v>
      </c>
      <c r="B141" t="str">
        <f t="shared" si="7"/>
        <v>442910.75NCYB Fld 8</v>
      </c>
      <c r="C141" s="3">
        <v>44291</v>
      </c>
      <c r="D141" s="4" t="s">
        <v>13</v>
      </c>
      <c r="E141" s="5">
        <v>0.75</v>
      </c>
      <c r="F141" s="4" t="s">
        <v>22</v>
      </c>
      <c r="G141" s="6"/>
      <c r="H141" s="6" t="str">
        <f t="shared" si="6"/>
        <v/>
      </c>
      <c r="I141" s="6" t="str">
        <f t="shared" si="6"/>
        <v/>
      </c>
      <c r="J141" s="6"/>
      <c r="K141" s="6"/>
      <c r="L141" s="7"/>
      <c r="M141" s="7"/>
    </row>
    <row r="142" spans="1:13" ht="15" hidden="1" x14ac:dyDescent="0.2">
      <c r="A142" t="str">
        <f t="shared" si="8"/>
        <v>44292NCYB Fld 10.677083333333333</v>
      </c>
      <c r="B142" t="str">
        <f t="shared" si="7"/>
        <v>442920.677083333333333NCYB Fld 1</v>
      </c>
      <c r="C142" s="3">
        <v>44292</v>
      </c>
      <c r="D142" s="4" t="s">
        <v>23</v>
      </c>
      <c r="E142" s="5">
        <v>0.67708333333333337</v>
      </c>
      <c r="F142" s="4" t="s">
        <v>14</v>
      </c>
      <c r="G142" s="6"/>
      <c r="H142" s="6" t="str">
        <f t="shared" si="6"/>
        <v/>
      </c>
      <c r="I142" s="6" t="str">
        <f t="shared" si="6"/>
        <v/>
      </c>
      <c r="J142" s="6"/>
      <c r="K142" s="6"/>
      <c r="L142" s="7"/>
      <c r="M142" s="7"/>
    </row>
    <row r="143" spans="1:13" ht="15" hidden="1" x14ac:dyDescent="0.2">
      <c r="A143" t="str">
        <f t="shared" si="8"/>
        <v>44292NCYB Fld 10.770833333333333</v>
      </c>
      <c r="B143" t="str">
        <f t="shared" si="7"/>
        <v>442920.770833333333333NCYB Fld 1</v>
      </c>
      <c r="C143" s="3">
        <v>44292</v>
      </c>
      <c r="D143" s="4" t="s">
        <v>23</v>
      </c>
      <c r="E143" s="5">
        <v>0.77083333333333337</v>
      </c>
      <c r="F143" s="4" t="s">
        <v>14</v>
      </c>
      <c r="G143" s="6"/>
      <c r="H143" s="6" t="str">
        <f t="shared" si="6"/>
        <v/>
      </c>
      <c r="I143" s="6" t="str">
        <f t="shared" si="6"/>
        <v/>
      </c>
      <c r="J143" s="6"/>
      <c r="K143" s="6"/>
      <c r="L143" s="7"/>
      <c r="M143" s="7"/>
    </row>
    <row r="144" spans="1:13" ht="15" hidden="1" x14ac:dyDescent="0.2">
      <c r="A144" t="str">
        <f t="shared" si="8"/>
        <v>44292NCYB Fld 10.84375</v>
      </c>
      <c r="B144" t="str">
        <f t="shared" si="7"/>
        <v>442920.84375NCYB Fld 1</v>
      </c>
      <c r="C144" s="3">
        <v>44292</v>
      </c>
      <c r="D144" s="4" t="s">
        <v>23</v>
      </c>
      <c r="E144" s="5">
        <v>0.84375</v>
      </c>
      <c r="F144" s="4" t="s">
        <v>14</v>
      </c>
      <c r="G144" s="6"/>
      <c r="H144" s="6" t="str">
        <f t="shared" si="6"/>
        <v/>
      </c>
      <c r="I144" s="6" t="str">
        <f t="shared" si="6"/>
        <v/>
      </c>
      <c r="J144" s="6"/>
      <c r="K144" s="6"/>
      <c r="L144" s="7"/>
      <c r="M144" s="7"/>
    </row>
    <row r="145" spans="1:13" ht="15" hidden="1" x14ac:dyDescent="0.2">
      <c r="A145" t="str">
        <f t="shared" si="8"/>
        <v>44292NCYB Fld 20.625</v>
      </c>
      <c r="B145" t="str">
        <f t="shared" si="7"/>
        <v>442920.625NCYB Fld 2</v>
      </c>
      <c r="C145" s="3">
        <v>44292</v>
      </c>
      <c r="D145" s="4" t="s">
        <v>23</v>
      </c>
      <c r="E145" s="5">
        <v>0.625</v>
      </c>
      <c r="F145" s="4" t="s">
        <v>15</v>
      </c>
      <c r="G145" s="6"/>
      <c r="H145" s="6" t="str">
        <f t="shared" si="6"/>
        <v/>
      </c>
      <c r="I145" s="6" t="str">
        <f t="shared" si="6"/>
        <v/>
      </c>
      <c r="J145" s="6"/>
      <c r="K145" s="6"/>
      <c r="L145" s="7"/>
      <c r="M145" s="7"/>
    </row>
    <row r="146" spans="1:13" ht="15" hidden="1" x14ac:dyDescent="0.2">
      <c r="A146" t="str">
        <f t="shared" si="8"/>
        <v>44292NCYB Fld 20.75</v>
      </c>
      <c r="B146" t="str">
        <f t="shared" si="7"/>
        <v>442920.75NCYB Fld 2</v>
      </c>
      <c r="C146" s="3">
        <v>44292</v>
      </c>
      <c r="D146" s="4" t="s">
        <v>23</v>
      </c>
      <c r="E146" s="5">
        <v>0.75</v>
      </c>
      <c r="F146" s="4" t="s">
        <v>15</v>
      </c>
      <c r="G146" s="6"/>
      <c r="H146" s="6" t="str">
        <f t="shared" si="6"/>
        <v/>
      </c>
      <c r="I146" s="6" t="str">
        <f t="shared" si="6"/>
        <v/>
      </c>
      <c r="J146" s="6"/>
      <c r="K146" s="6"/>
      <c r="L146" s="7"/>
      <c r="M146" s="7"/>
    </row>
    <row r="147" spans="1:13" ht="15" hidden="1" x14ac:dyDescent="0.2">
      <c r="A147" t="str">
        <f t="shared" si="8"/>
        <v>44292NCYB Fld 30.75</v>
      </c>
      <c r="B147" t="str">
        <f t="shared" si="7"/>
        <v>442920.75NCYB Fld 3</v>
      </c>
      <c r="C147" s="3">
        <v>44292</v>
      </c>
      <c r="D147" s="4" t="s">
        <v>23</v>
      </c>
      <c r="E147" s="5">
        <v>0.75</v>
      </c>
      <c r="F147" s="4" t="s">
        <v>16</v>
      </c>
      <c r="G147" s="6" t="s">
        <v>17</v>
      </c>
      <c r="H147" s="6" t="s">
        <v>29</v>
      </c>
      <c r="I147" s="6" t="s">
        <v>39</v>
      </c>
      <c r="J147" s="6"/>
      <c r="K147" s="6"/>
      <c r="L147" s="7"/>
      <c r="M147" s="7"/>
    </row>
    <row r="148" spans="1:13" ht="15" hidden="1" x14ac:dyDescent="0.2">
      <c r="A148" t="str">
        <f t="shared" si="8"/>
        <v>44292NCYB Fld 30.833333333333333</v>
      </c>
      <c r="B148" t="str">
        <f t="shared" si="7"/>
        <v>442920.833333333333333NCYB Fld 3</v>
      </c>
      <c r="C148" s="3">
        <v>44292</v>
      </c>
      <c r="D148" s="4" t="s">
        <v>23</v>
      </c>
      <c r="E148" s="5">
        <v>0.83333333333333337</v>
      </c>
      <c r="F148" s="4" t="s">
        <v>16</v>
      </c>
      <c r="G148" s="6"/>
      <c r="H148" s="6" t="str">
        <f t="shared" ref="H148:I170" si="9">+IF(ISNA(VLOOKUP($B148,schedule,MATCH(H$1,scheduleh,0),FALSE)),"",(VLOOKUP($B148,schedule,MATCH(H$1,scheduleh,0),FALSE)))</f>
        <v/>
      </c>
      <c r="I148" s="6" t="str">
        <f t="shared" si="9"/>
        <v/>
      </c>
      <c r="J148" s="6"/>
      <c r="K148" s="6"/>
      <c r="L148" s="7"/>
      <c r="M148" s="7"/>
    </row>
    <row r="149" spans="1:13" ht="15" hidden="1" x14ac:dyDescent="0.2">
      <c r="A149" t="str">
        <f t="shared" si="8"/>
        <v>44292NCYB Fld 40.75</v>
      </c>
      <c r="B149" t="str">
        <f t="shared" si="7"/>
        <v>442920.75NCYB Fld 4</v>
      </c>
      <c r="C149" s="3">
        <v>44292</v>
      </c>
      <c r="D149" s="4" t="s">
        <v>23</v>
      </c>
      <c r="E149" s="5">
        <v>0.75</v>
      </c>
      <c r="F149" s="4" t="s">
        <v>18</v>
      </c>
      <c r="G149" s="6" t="s">
        <v>17</v>
      </c>
      <c r="H149" s="6" t="str">
        <f t="shared" si="9"/>
        <v>Travel</v>
      </c>
      <c r="I149" s="6" t="str">
        <f t="shared" si="9"/>
        <v>11 Blue</v>
      </c>
      <c r="J149" s="6"/>
      <c r="K149" s="6"/>
      <c r="L149" s="7"/>
      <c r="M149" s="7"/>
    </row>
    <row r="150" spans="1:13" ht="15" hidden="1" x14ac:dyDescent="0.2">
      <c r="A150" t="str">
        <f t="shared" si="8"/>
        <v>44292NCYB Fld 50.729166666666667</v>
      </c>
      <c r="B150" t="str">
        <f t="shared" si="7"/>
        <v>442920.729166666666667NCYB Fld 5</v>
      </c>
      <c r="C150" s="3">
        <v>44292</v>
      </c>
      <c r="D150" s="4" t="s">
        <v>23</v>
      </c>
      <c r="E150" s="5">
        <v>0.72916666666666663</v>
      </c>
      <c r="F150" s="4" t="s">
        <v>19</v>
      </c>
      <c r="G150" s="6" t="s">
        <v>29</v>
      </c>
      <c r="H150" s="6" t="s">
        <v>56</v>
      </c>
      <c r="I150" s="6" t="s">
        <v>57</v>
      </c>
      <c r="J150" s="6" t="s">
        <v>58</v>
      </c>
      <c r="K150" s="6" t="s">
        <v>59</v>
      </c>
      <c r="L150" s="7"/>
      <c r="M150" s="7"/>
    </row>
    <row r="151" spans="1:13" ht="15" hidden="1" x14ac:dyDescent="0.2">
      <c r="A151" t="str">
        <f t="shared" si="8"/>
        <v>44292NCYB Fld 60.75</v>
      </c>
      <c r="B151" t="str">
        <f t="shared" si="7"/>
        <v>442920.75NCYB Fld 6</v>
      </c>
      <c r="C151" s="3">
        <v>44292</v>
      </c>
      <c r="D151" s="4" t="s">
        <v>23</v>
      </c>
      <c r="E151" s="5">
        <v>0.75</v>
      </c>
      <c r="F151" s="4" t="s">
        <v>20</v>
      </c>
      <c r="G151" s="6" t="s">
        <v>17</v>
      </c>
      <c r="H151" s="6" t="str">
        <f t="shared" si="9"/>
        <v>Travel</v>
      </c>
      <c r="I151" s="6" t="str">
        <f t="shared" si="9"/>
        <v>8 Blue</v>
      </c>
      <c r="J151" s="6"/>
      <c r="K151" s="6"/>
      <c r="L151" s="7"/>
      <c r="M151" s="7"/>
    </row>
    <row r="152" spans="1:13" ht="15" hidden="1" x14ac:dyDescent="0.2">
      <c r="A152" t="str">
        <f t="shared" si="8"/>
        <v>44292NCYB Fld 70.75</v>
      </c>
      <c r="B152" t="str">
        <f t="shared" si="7"/>
        <v>442920.75NCYB Fld 7</v>
      </c>
      <c r="C152" s="3">
        <v>44292</v>
      </c>
      <c r="D152" s="4" t="s">
        <v>23</v>
      </c>
      <c r="E152" s="5">
        <v>0.75</v>
      </c>
      <c r="F152" s="4" t="s">
        <v>21</v>
      </c>
      <c r="G152" s="6" t="s">
        <v>17</v>
      </c>
      <c r="H152" s="6" t="str">
        <f t="shared" si="9"/>
        <v>Travel</v>
      </c>
      <c r="I152" s="6" t="str">
        <f t="shared" si="9"/>
        <v>8 White</v>
      </c>
      <c r="J152" s="6"/>
      <c r="K152" s="6"/>
      <c r="L152" s="7"/>
      <c r="M152" s="7"/>
    </row>
    <row r="153" spans="1:13" ht="15" hidden="1" x14ac:dyDescent="0.2">
      <c r="A153" t="str">
        <f t="shared" si="8"/>
        <v>44292NCYB Fld 80.75</v>
      </c>
      <c r="B153" t="str">
        <f t="shared" si="7"/>
        <v>442920.75NCYB Fld 8</v>
      </c>
      <c r="C153" s="3">
        <v>44292</v>
      </c>
      <c r="D153" s="4" t="s">
        <v>23</v>
      </c>
      <c r="E153" s="5">
        <v>0.75</v>
      </c>
      <c r="F153" s="4" t="s">
        <v>22</v>
      </c>
      <c r="G153" s="6"/>
      <c r="H153" s="6" t="str">
        <f t="shared" si="9"/>
        <v/>
      </c>
      <c r="I153" s="6" t="str">
        <f t="shared" si="9"/>
        <v/>
      </c>
      <c r="J153" s="6"/>
      <c r="K153" s="6"/>
      <c r="L153" s="7"/>
      <c r="M153" s="7"/>
    </row>
    <row r="154" spans="1:13" ht="15" hidden="1" x14ac:dyDescent="0.2">
      <c r="A154" t="str">
        <f t="shared" si="8"/>
        <v>44293NCYB Fld 10.677083333333333</v>
      </c>
      <c r="B154" t="str">
        <f t="shared" si="7"/>
        <v>442930.677083333333333NCYB Fld 1</v>
      </c>
      <c r="C154" s="3">
        <v>44293</v>
      </c>
      <c r="D154" s="4" t="s">
        <v>24</v>
      </c>
      <c r="E154" s="5">
        <v>0.67708333333333337</v>
      </c>
      <c r="F154" s="4" t="s">
        <v>14</v>
      </c>
      <c r="G154" s="6"/>
      <c r="H154" s="6" t="str">
        <f t="shared" si="9"/>
        <v/>
      </c>
      <c r="I154" s="6" t="str">
        <f t="shared" si="9"/>
        <v/>
      </c>
      <c r="J154" s="6"/>
      <c r="K154" s="6"/>
      <c r="L154" s="7"/>
      <c r="M154" s="7"/>
    </row>
    <row r="155" spans="1:13" ht="15" hidden="1" x14ac:dyDescent="0.2">
      <c r="A155" t="str">
        <f t="shared" si="8"/>
        <v>44293NCYB Fld 10.75</v>
      </c>
      <c r="B155" t="str">
        <f t="shared" si="7"/>
        <v>442930.75NCYB Fld 1</v>
      </c>
      <c r="C155" s="3">
        <v>44293</v>
      </c>
      <c r="D155" s="4" t="s">
        <v>24</v>
      </c>
      <c r="E155" s="5">
        <v>0.75</v>
      </c>
      <c r="F155" s="4" t="s">
        <v>14</v>
      </c>
      <c r="G155" s="6" t="s">
        <v>60</v>
      </c>
      <c r="H155" s="6" t="s">
        <v>61</v>
      </c>
      <c r="I155" s="6" t="str">
        <f t="shared" si="9"/>
        <v/>
      </c>
      <c r="J155" s="6" t="s">
        <v>58</v>
      </c>
      <c r="K155" s="6"/>
      <c r="L155" s="7"/>
      <c r="M155" s="7"/>
    </row>
    <row r="156" spans="1:13" ht="15" hidden="1" x14ac:dyDescent="0.2">
      <c r="A156" t="str">
        <f t="shared" si="8"/>
        <v>44293NCYB Fld 10.84375</v>
      </c>
      <c r="B156" t="str">
        <f t="shared" si="7"/>
        <v>442930.84375NCYB Fld 1</v>
      </c>
      <c r="C156" s="3">
        <v>44293</v>
      </c>
      <c r="D156" s="4" t="s">
        <v>24</v>
      </c>
      <c r="E156" s="5">
        <v>0.84375</v>
      </c>
      <c r="F156" s="4" t="s">
        <v>14</v>
      </c>
      <c r="G156" s="6"/>
      <c r="H156" s="6" t="str">
        <f t="shared" si="9"/>
        <v/>
      </c>
      <c r="I156" s="6" t="str">
        <f t="shared" si="9"/>
        <v/>
      </c>
      <c r="J156" s="6"/>
      <c r="K156" s="6"/>
      <c r="L156" s="7"/>
      <c r="M156" s="7"/>
    </row>
    <row r="157" spans="1:13" ht="15" hidden="1" x14ac:dyDescent="0.2">
      <c r="A157" t="str">
        <f t="shared" si="8"/>
        <v>44293NCYB Fld 20.625</v>
      </c>
      <c r="B157" t="str">
        <f t="shared" si="7"/>
        <v>442930.625NCYB Fld 2</v>
      </c>
      <c r="C157" s="3">
        <v>44293</v>
      </c>
      <c r="D157" s="4" t="s">
        <v>24</v>
      </c>
      <c r="E157" s="5">
        <v>0.625</v>
      </c>
      <c r="F157" s="4" t="s">
        <v>15</v>
      </c>
      <c r="G157" s="6"/>
      <c r="H157" s="6" t="str">
        <f t="shared" si="9"/>
        <v/>
      </c>
      <c r="I157" s="6" t="str">
        <f t="shared" si="9"/>
        <v/>
      </c>
      <c r="J157" s="6"/>
      <c r="K157" s="6"/>
      <c r="L157" s="7"/>
      <c r="M157" s="7"/>
    </row>
    <row r="158" spans="1:13" ht="15" hidden="1" x14ac:dyDescent="0.2">
      <c r="A158" t="str">
        <f t="shared" si="8"/>
        <v>44293NCYB Fld 20.75</v>
      </c>
      <c r="B158" t="str">
        <f t="shared" si="7"/>
        <v>442930.75NCYB Fld 2</v>
      </c>
      <c r="C158" s="3">
        <v>44293</v>
      </c>
      <c r="D158" s="4" t="s">
        <v>24</v>
      </c>
      <c r="E158" s="5">
        <v>0.75</v>
      </c>
      <c r="F158" s="4" t="s">
        <v>15</v>
      </c>
      <c r="G158" s="6"/>
      <c r="H158" s="6" t="str">
        <f t="shared" si="9"/>
        <v/>
      </c>
      <c r="I158" s="6" t="str">
        <f t="shared" si="9"/>
        <v/>
      </c>
      <c r="J158" s="6"/>
      <c r="K158" s="6"/>
      <c r="L158" s="7"/>
      <c r="M158" s="7"/>
    </row>
    <row r="159" spans="1:13" ht="15" hidden="1" x14ac:dyDescent="0.2">
      <c r="A159" t="str">
        <f t="shared" si="8"/>
        <v>44293NCYB Fld 30.75</v>
      </c>
      <c r="B159" t="str">
        <f t="shared" si="7"/>
        <v>442930.75NCYB Fld 3</v>
      </c>
      <c r="C159" s="3">
        <v>44293</v>
      </c>
      <c r="D159" s="4" t="s">
        <v>24</v>
      </c>
      <c r="E159" s="5">
        <v>0.75</v>
      </c>
      <c r="F159" s="4" t="s">
        <v>16</v>
      </c>
      <c r="G159" s="6" t="s">
        <v>17</v>
      </c>
      <c r="H159" s="6" t="str">
        <f t="shared" si="9"/>
        <v>Travel</v>
      </c>
      <c r="I159" s="6" t="str">
        <f t="shared" si="9"/>
        <v>12 Black</v>
      </c>
      <c r="J159" s="6"/>
      <c r="K159" s="6"/>
      <c r="L159" s="7"/>
      <c r="M159" s="7"/>
    </row>
    <row r="160" spans="1:13" ht="15" hidden="1" x14ac:dyDescent="0.2">
      <c r="A160" t="str">
        <f t="shared" si="8"/>
        <v>44293NCYB Fld 30.833333333333333</v>
      </c>
      <c r="B160" t="str">
        <f t="shared" si="7"/>
        <v>442930.833333333333333NCYB Fld 3</v>
      </c>
      <c r="C160" s="3">
        <v>44293</v>
      </c>
      <c r="D160" s="4" t="s">
        <v>24</v>
      </c>
      <c r="E160" s="5">
        <v>0.83333333333333337</v>
      </c>
      <c r="F160" s="4" t="s">
        <v>16</v>
      </c>
      <c r="G160" s="6"/>
      <c r="H160" s="6" t="str">
        <f t="shared" si="9"/>
        <v/>
      </c>
      <c r="I160" s="6" t="str">
        <f t="shared" si="9"/>
        <v/>
      </c>
      <c r="J160" s="6"/>
      <c r="K160" s="6"/>
      <c r="L160" s="7"/>
      <c r="M160" s="7"/>
    </row>
    <row r="161" spans="1:13" ht="15" hidden="1" x14ac:dyDescent="0.2">
      <c r="A161" t="str">
        <f t="shared" si="8"/>
        <v>44293NCYB Fld 40.75</v>
      </c>
      <c r="B161" t="str">
        <f t="shared" si="7"/>
        <v>442930.75NCYB Fld 4</v>
      </c>
      <c r="C161" s="3">
        <v>44293</v>
      </c>
      <c r="D161" s="4" t="s">
        <v>24</v>
      </c>
      <c r="E161" s="5">
        <v>0.75</v>
      </c>
      <c r="F161" s="4" t="s">
        <v>18</v>
      </c>
      <c r="G161" s="6" t="s">
        <v>17</v>
      </c>
      <c r="H161" s="6" t="str">
        <f t="shared" si="9"/>
        <v>Travel</v>
      </c>
      <c r="I161" s="6" t="str">
        <f t="shared" si="9"/>
        <v>11 White</v>
      </c>
      <c r="J161" s="6"/>
      <c r="K161" s="6"/>
      <c r="L161" s="7"/>
      <c r="M161" s="7"/>
    </row>
    <row r="162" spans="1:13" ht="15" hidden="1" x14ac:dyDescent="0.2">
      <c r="A162" t="str">
        <f t="shared" si="8"/>
        <v>44293NCYB Fld 50.75</v>
      </c>
      <c r="B162" t="str">
        <f t="shared" si="7"/>
        <v>442930.75NCYB Fld 5</v>
      </c>
      <c r="C162" s="3">
        <v>44293</v>
      </c>
      <c r="D162" s="4" t="s">
        <v>24</v>
      </c>
      <c r="E162" s="5">
        <v>0.75</v>
      </c>
      <c r="F162" s="4" t="s">
        <v>19</v>
      </c>
      <c r="G162" s="6" t="s">
        <v>17</v>
      </c>
      <c r="H162" s="6" t="str">
        <f t="shared" si="9"/>
        <v>Travel</v>
      </c>
      <c r="I162" s="6" t="str">
        <f t="shared" si="9"/>
        <v>10 White</v>
      </c>
      <c r="J162" s="6"/>
      <c r="K162" s="6"/>
      <c r="L162" s="7"/>
      <c r="M162" s="7"/>
    </row>
    <row r="163" spans="1:13" ht="15" hidden="1" x14ac:dyDescent="0.2">
      <c r="A163" t="str">
        <f t="shared" si="8"/>
        <v>44293NCYB Fld 60.75</v>
      </c>
      <c r="B163" t="str">
        <f t="shared" si="7"/>
        <v>442930.75NCYB Fld 6</v>
      </c>
      <c r="C163" s="3">
        <v>44293</v>
      </c>
      <c r="D163" s="4" t="s">
        <v>24</v>
      </c>
      <c r="E163" s="5">
        <v>0.75</v>
      </c>
      <c r="F163" s="4" t="s">
        <v>20</v>
      </c>
      <c r="G163" s="6" t="s">
        <v>17</v>
      </c>
      <c r="H163" s="6" t="str">
        <f t="shared" si="9"/>
        <v>Travel</v>
      </c>
      <c r="I163" s="6" t="str">
        <f t="shared" si="9"/>
        <v>9 Blue</v>
      </c>
      <c r="J163" s="6"/>
      <c r="K163" s="6"/>
      <c r="L163" s="7"/>
      <c r="M163" s="7"/>
    </row>
    <row r="164" spans="1:13" ht="15" hidden="1" x14ac:dyDescent="0.2">
      <c r="A164" t="str">
        <f t="shared" si="8"/>
        <v>44293NCYB Fld 70.75</v>
      </c>
      <c r="B164" t="str">
        <f t="shared" si="7"/>
        <v>442930.75NCYB Fld 7</v>
      </c>
      <c r="C164" s="3">
        <v>44293</v>
      </c>
      <c r="D164" s="4" t="s">
        <v>24</v>
      </c>
      <c r="E164" s="5">
        <v>0.75</v>
      </c>
      <c r="F164" s="4" t="s">
        <v>21</v>
      </c>
      <c r="G164" s="6" t="s">
        <v>17</v>
      </c>
      <c r="H164" s="6" t="str">
        <f t="shared" si="9"/>
        <v>Travel</v>
      </c>
      <c r="I164" s="6" t="str">
        <f t="shared" si="9"/>
        <v>9 White</v>
      </c>
      <c r="J164" s="6"/>
      <c r="K164" s="6"/>
      <c r="L164" s="7"/>
      <c r="M164" s="7"/>
    </row>
    <row r="165" spans="1:13" ht="15" hidden="1" x14ac:dyDescent="0.2">
      <c r="A165" t="str">
        <f t="shared" si="8"/>
        <v>44293NCYB Fld 80.75</v>
      </c>
      <c r="B165" t="str">
        <f t="shared" si="7"/>
        <v>442930.75NCYB Fld 8</v>
      </c>
      <c r="C165" s="3">
        <v>44293</v>
      </c>
      <c r="D165" s="4" t="s">
        <v>24</v>
      </c>
      <c r="E165" s="5">
        <v>0.75</v>
      </c>
      <c r="F165" s="4" t="s">
        <v>22</v>
      </c>
      <c r="G165" s="6"/>
      <c r="H165" s="6" t="str">
        <f t="shared" si="9"/>
        <v/>
      </c>
      <c r="I165" s="6" t="str">
        <f t="shared" si="9"/>
        <v/>
      </c>
      <c r="J165" s="6"/>
      <c r="K165" s="6"/>
      <c r="L165" s="7"/>
      <c r="M165" s="7"/>
    </row>
    <row r="166" spans="1:13" ht="15" hidden="1" x14ac:dyDescent="0.2">
      <c r="A166" t="str">
        <f t="shared" si="8"/>
        <v>44294NCYB Fld 10.677083333333333</v>
      </c>
      <c r="B166" t="str">
        <f t="shared" si="7"/>
        <v>442940.677083333333333NCYB Fld 1</v>
      </c>
      <c r="C166" s="3">
        <v>44294</v>
      </c>
      <c r="D166" s="4" t="s">
        <v>33</v>
      </c>
      <c r="E166" s="5">
        <v>0.67708333333333337</v>
      </c>
      <c r="F166" s="4" t="s">
        <v>14</v>
      </c>
      <c r="G166" s="6"/>
      <c r="H166" s="6" t="str">
        <f t="shared" si="9"/>
        <v/>
      </c>
      <c r="I166" s="6" t="str">
        <f t="shared" si="9"/>
        <v/>
      </c>
      <c r="J166" s="6"/>
      <c r="K166" s="6"/>
      <c r="L166" s="7"/>
      <c r="M166" s="7"/>
    </row>
    <row r="167" spans="1:13" ht="15" hidden="1" x14ac:dyDescent="0.2">
      <c r="A167" t="str">
        <f t="shared" si="8"/>
        <v>44294NCYB Fld 10.791666666666667</v>
      </c>
      <c r="B167" t="str">
        <f t="shared" si="7"/>
        <v>442940.791666666666667NCYB Fld 1</v>
      </c>
      <c r="C167" s="3">
        <v>44294</v>
      </c>
      <c r="D167" s="4" t="s">
        <v>33</v>
      </c>
      <c r="E167" s="5">
        <v>0.79166666666666663</v>
      </c>
      <c r="F167" s="4" t="s">
        <v>14</v>
      </c>
      <c r="G167" s="6"/>
      <c r="H167" s="6" t="str">
        <f t="shared" si="9"/>
        <v/>
      </c>
      <c r="I167" s="6" t="str">
        <f t="shared" si="9"/>
        <v/>
      </c>
      <c r="J167" s="6"/>
      <c r="K167" s="6"/>
      <c r="L167" s="7"/>
      <c r="M167" s="7"/>
    </row>
    <row r="168" spans="1:13" ht="15" hidden="1" x14ac:dyDescent="0.2">
      <c r="A168" t="str">
        <f t="shared" si="8"/>
        <v>44294NCYB Fld 10.84375</v>
      </c>
      <c r="B168" t="str">
        <f t="shared" si="7"/>
        <v>442940.84375NCYB Fld 1</v>
      </c>
      <c r="C168" s="3">
        <v>44294</v>
      </c>
      <c r="D168" s="4" t="s">
        <v>33</v>
      </c>
      <c r="E168" s="5">
        <v>0.84375</v>
      </c>
      <c r="F168" s="4" t="s">
        <v>14</v>
      </c>
      <c r="G168" s="6"/>
      <c r="H168" s="6" t="str">
        <f t="shared" si="9"/>
        <v/>
      </c>
      <c r="I168" s="6" t="str">
        <f t="shared" si="9"/>
        <v/>
      </c>
      <c r="J168" s="6"/>
      <c r="K168" s="6"/>
      <c r="L168" s="7"/>
      <c r="M168" s="7"/>
    </row>
    <row r="169" spans="1:13" ht="15" hidden="1" x14ac:dyDescent="0.2">
      <c r="A169" t="str">
        <f t="shared" si="8"/>
        <v>44294NCYB Fld 20.677083333333333</v>
      </c>
      <c r="B169" t="str">
        <f t="shared" si="7"/>
        <v>442940.677083333333333NCYB Fld 2</v>
      </c>
      <c r="C169" s="3">
        <v>44294</v>
      </c>
      <c r="D169" s="4" t="s">
        <v>33</v>
      </c>
      <c r="E169" s="5">
        <v>0.67708333333333337</v>
      </c>
      <c r="F169" s="4" t="s">
        <v>15</v>
      </c>
      <c r="G169" s="6"/>
      <c r="H169" s="6" t="str">
        <f t="shared" si="9"/>
        <v/>
      </c>
      <c r="I169" s="6" t="str">
        <f t="shared" si="9"/>
        <v/>
      </c>
      <c r="J169" s="6"/>
      <c r="K169" s="6"/>
      <c r="L169" s="7"/>
      <c r="M169" s="7"/>
    </row>
    <row r="170" spans="1:13" ht="15" hidden="1" x14ac:dyDescent="0.2">
      <c r="A170" t="str">
        <f t="shared" si="8"/>
        <v>44294NCYB Fld 20.75</v>
      </c>
      <c r="B170" t="str">
        <f t="shared" si="7"/>
        <v>442940.75NCYB Fld 2</v>
      </c>
      <c r="C170" s="3">
        <v>44294</v>
      </c>
      <c r="D170" s="4" t="s">
        <v>33</v>
      </c>
      <c r="E170" s="5">
        <v>0.75</v>
      </c>
      <c r="F170" s="4" t="s">
        <v>15</v>
      </c>
      <c r="G170" s="6"/>
      <c r="H170" s="6" t="str">
        <f t="shared" si="9"/>
        <v/>
      </c>
      <c r="I170" s="6" t="str">
        <f t="shared" si="9"/>
        <v/>
      </c>
      <c r="J170" s="6"/>
      <c r="K170" s="6"/>
      <c r="L170" s="7"/>
      <c r="M170" s="7"/>
    </row>
    <row r="171" spans="1:13" ht="15" hidden="1" x14ac:dyDescent="0.2">
      <c r="A171" t="str">
        <f t="shared" si="8"/>
        <v>44294NCYB Fld 30.75</v>
      </c>
      <c r="B171" t="str">
        <f t="shared" si="7"/>
        <v>442940.75NCYB Fld 3</v>
      </c>
      <c r="C171" s="3">
        <v>44294</v>
      </c>
      <c r="D171" s="4" t="s">
        <v>33</v>
      </c>
      <c r="E171" s="5">
        <v>0.75</v>
      </c>
      <c r="F171" s="4" t="s">
        <v>16</v>
      </c>
      <c r="G171" s="6" t="s">
        <v>17</v>
      </c>
      <c r="H171" s="6" t="s">
        <v>29</v>
      </c>
      <c r="I171" s="6" t="s">
        <v>39</v>
      </c>
      <c r="J171" s="6"/>
      <c r="K171" s="6"/>
      <c r="L171" s="7"/>
      <c r="M171" s="7"/>
    </row>
    <row r="172" spans="1:13" ht="15" hidden="1" x14ac:dyDescent="0.2">
      <c r="A172" t="str">
        <f t="shared" si="8"/>
        <v>44294NCYB Fld 30.833333333333333</v>
      </c>
      <c r="B172" t="str">
        <f t="shared" si="7"/>
        <v>442940.833333333333333NCYB Fld 3</v>
      </c>
      <c r="C172" s="3">
        <v>44294</v>
      </c>
      <c r="D172" s="4" t="s">
        <v>33</v>
      </c>
      <c r="E172" s="5">
        <v>0.83333333333333337</v>
      </c>
      <c r="F172" s="4" t="s">
        <v>16</v>
      </c>
      <c r="G172" s="6"/>
      <c r="H172" s="6" t="str">
        <f t="shared" ref="H172:I233" si="10">+IF(ISNA(VLOOKUP($B172,schedule,MATCH(H$1,scheduleh,0),FALSE)),"",(VLOOKUP($B172,schedule,MATCH(H$1,scheduleh,0),FALSE)))</f>
        <v/>
      </c>
      <c r="I172" s="6" t="str">
        <f t="shared" si="10"/>
        <v/>
      </c>
      <c r="J172" s="6"/>
      <c r="K172" s="6"/>
      <c r="L172" s="7"/>
      <c r="M172" s="7"/>
    </row>
    <row r="173" spans="1:13" ht="15" hidden="1" x14ac:dyDescent="0.2">
      <c r="A173" t="str">
        <f t="shared" si="8"/>
        <v>44294NCYB Fld 40.75</v>
      </c>
      <c r="B173" t="str">
        <f t="shared" si="7"/>
        <v>442940.75NCYB Fld 4</v>
      </c>
      <c r="C173" s="3">
        <v>44294</v>
      </c>
      <c r="D173" s="4" t="s">
        <v>33</v>
      </c>
      <c r="E173" s="5">
        <v>0.75</v>
      </c>
      <c r="F173" s="4" t="s">
        <v>18</v>
      </c>
      <c r="G173" s="6" t="s">
        <v>17</v>
      </c>
      <c r="H173" s="6" t="str">
        <f t="shared" si="10"/>
        <v>Travel</v>
      </c>
      <c r="I173" s="6" t="str">
        <f t="shared" si="10"/>
        <v>11 Blue</v>
      </c>
      <c r="J173" s="6"/>
      <c r="K173" s="6"/>
      <c r="L173" s="7"/>
      <c r="M173" s="7"/>
    </row>
    <row r="174" spans="1:13" ht="15" hidden="1" x14ac:dyDescent="0.2">
      <c r="A174" t="str">
        <f t="shared" si="8"/>
        <v>44294NCYB Fld 50.75</v>
      </c>
      <c r="B174" t="str">
        <f t="shared" si="7"/>
        <v>442940.75NCYB Fld 5</v>
      </c>
      <c r="C174" s="3">
        <v>44294</v>
      </c>
      <c r="D174" s="4" t="s">
        <v>33</v>
      </c>
      <c r="E174" s="5">
        <v>0.75</v>
      </c>
      <c r="F174" s="4" t="s">
        <v>19</v>
      </c>
      <c r="G174" s="6" t="s">
        <v>17</v>
      </c>
      <c r="H174" s="6" t="str">
        <f t="shared" si="10"/>
        <v>Travel</v>
      </c>
      <c r="I174" s="6" t="str">
        <f t="shared" si="10"/>
        <v>10 Blue</v>
      </c>
      <c r="J174" s="6"/>
      <c r="K174" s="6"/>
      <c r="L174" s="7"/>
      <c r="M174" s="7"/>
    </row>
    <row r="175" spans="1:13" ht="15" hidden="1" x14ac:dyDescent="0.2">
      <c r="A175" t="str">
        <f t="shared" si="8"/>
        <v>44294NCYB Fld 60.75</v>
      </c>
      <c r="B175" t="str">
        <f t="shared" si="7"/>
        <v>442940.75NCYB Fld 6</v>
      </c>
      <c r="C175" s="3">
        <v>44294</v>
      </c>
      <c r="D175" s="4" t="s">
        <v>33</v>
      </c>
      <c r="E175" s="5">
        <v>0.75</v>
      </c>
      <c r="F175" s="4" t="s">
        <v>20</v>
      </c>
      <c r="G175" s="6" t="s">
        <v>17</v>
      </c>
      <c r="H175" s="6" t="str">
        <f t="shared" si="10"/>
        <v>Travel</v>
      </c>
      <c r="I175" s="6" t="str">
        <f t="shared" si="10"/>
        <v>8 Blue</v>
      </c>
      <c r="J175" s="6"/>
      <c r="K175" s="6"/>
      <c r="L175" s="7"/>
      <c r="M175" s="7"/>
    </row>
    <row r="176" spans="1:13" ht="15" hidden="1" x14ac:dyDescent="0.2">
      <c r="A176" t="str">
        <f t="shared" si="8"/>
        <v>44294NCYB Fld 70.75</v>
      </c>
      <c r="B176" t="str">
        <f t="shared" si="7"/>
        <v>442940.75NCYB Fld 7</v>
      </c>
      <c r="C176" s="3">
        <v>44294</v>
      </c>
      <c r="D176" s="4" t="s">
        <v>33</v>
      </c>
      <c r="E176" s="5">
        <v>0.75</v>
      </c>
      <c r="F176" s="4" t="s">
        <v>21</v>
      </c>
      <c r="G176" s="6" t="s">
        <v>17</v>
      </c>
      <c r="H176" s="6" t="str">
        <f t="shared" si="10"/>
        <v>Travel</v>
      </c>
      <c r="I176" s="6" t="str">
        <f t="shared" si="10"/>
        <v>8 White</v>
      </c>
      <c r="J176" s="6"/>
      <c r="K176" s="6"/>
      <c r="L176" s="7"/>
      <c r="M176" s="7"/>
    </row>
    <row r="177" spans="1:13" ht="15" hidden="1" x14ac:dyDescent="0.2">
      <c r="A177" t="str">
        <f t="shared" si="8"/>
        <v>44294NCYB Fld 80.75</v>
      </c>
      <c r="B177" t="str">
        <f t="shared" si="7"/>
        <v>442940.75NCYB Fld 8</v>
      </c>
      <c r="C177" s="3">
        <v>44294</v>
      </c>
      <c r="D177" s="4" t="s">
        <v>33</v>
      </c>
      <c r="E177" s="5">
        <v>0.75</v>
      </c>
      <c r="F177" s="4" t="s">
        <v>22</v>
      </c>
      <c r="G177" s="6"/>
      <c r="H177" s="6" t="str">
        <f t="shared" si="10"/>
        <v/>
      </c>
      <c r="I177" s="6" t="str">
        <f t="shared" si="10"/>
        <v/>
      </c>
      <c r="J177" s="6"/>
      <c r="K177" s="6"/>
      <c r="L177" s="7"/>
      <c r="M177" s="7"/>
    </row>
    <row r="178" spans="1:13" ht="15" hidden="1" x14ac:dyDescent="0.2">
      <c r="A178" t="str">
        <f t="shared" si="8"/>
        <v>44295NCYB Fld 10.677083333333333</v>
      </c>
      <c r="B178" t="str">
        <f t="shared" si="7"/>
        <v>442950.677083333333333NCYB Fld 1</v>
      </c>
      <c r="C178" s="3">
        <v>44295</v>
      </c>
      <c r="D178" s="4" t="s">
        <v>47</v>
      </c>
      <c r="E178" s="5">
        <v>0.67708333333333337</v>
      </c>
      <c r="F178" s="4" t="s">
        <v>14</v>
      </c>
      <c r="G178" s="6"/>
      <c r="H178" s="6" t="str">
        <f t="shared" si="10"/>
        <v/>
      </c>
      <c r="I178" s="6" t="str">
        <f t="shared" si="10"/>
        <v/>
      </c>
      <c r="J178" s="6"/>
      <c r="K178" s="6"/>
      <c r="L178" s="7"/>
      <c r="M178" s="7"/>
    </row>
    <row r="179" spans="1:13" ht="15" hidden="1" x14ac:dyDescent="0.2">
      <c r="A179" t="str">
        <f t="shared" si="8"/>
        <v>44295NCYB Fld 10.770833333333333</v>
      </c>
      <c r="B179" t="str">
        <f t="shared" si="7"/>
        <v>442950.770833333333333NCYB Fld 1</v>
      </c>
      <c r="C179" s="3">
        <v>44295</v>
      </c>
      <c r="D179" s="4" t="s">
        <v>47</v>
      </c>
      <c r="E179" s="5">
        <v>0.77083333333333337</v>
      </c>
      <c r="F179" s="4" t="s">
        <v>14</v>
      </c>
      <c r="G179" s="6"/>
      <c r="H179" s="6" t="str">
        <f t="shared" si="10"/>
        <v/>
      </c>
      <c r="I179" s="6" t="str">
        <f t="shared" si="10"/>
        <v/>
      </c>
      <c r="J179" s="6"/>
      <c r="K179" s="6"/>
      <c r="L179" s="7"/>
      <c r="M179" s="7"/>
    </row>
    <row r="180" spans="1:13" ht="15" hidden="1" x14ac:dyDescent="0.2">
      <c r="A180" t="str">
        <f t="shared" si="8"/>
        <v>44295NCYB Fld 10.84375</v>
      </c>
      <c r="B180" t="str">
        <f t="shared" si="7"/>
        <v>442950.84375NCYB Fld 1</v>
      </c>
      <c r="C180" s="3">
        <v>44295</v>
      </c>
      <c r="D180" s="4" t="s">
        <v>47</v>
      </c>
      <c r="E180" s="5">
        <v>0.84375</v>
      </c>
      <c r="F180" s="4" t="s">
        <v>14</v>
      </c>
      <c r="G180" s="6"/>
      <c r="H180" s="6" t="str">
        <f t="shared" si="10"/>
        <v/>
      </c>
      <c r="I180" s="6" t="str">
        <f t="shared" si="10"/>
        <v/>
      </c>
      <c r="J180" s="6"/>
      <c r="K180" s="6"/>
      <c r="L180" s="7"/>
      <c r="M180" s="7"/>
    </row>
    <row r="181" spans="1:13" ht="15" hidden="1" x14ac:dyDescent="0.2">
      <c r="A181" t="str">
        <f t="shared" si="8"/>
        <v>44295NCYB Fld 20.677083333333333</v>
      </c>
      <c r="B181" t="str">
        <f t="shared" si="7"/>
        <v>442950.677083333333333NCYB Fld 2</v>
      </c>
      <c r="C181" s="3">
        <v>44295</v>
      </c>
      <c r="D181" s="4" t="s">
        <v>47</v>
      </c>
      <c r="E181" s="5">
        <v>0.67708333333333337</v>
      </c>
      <c r="F181" s="4" t="s">
        <v>15</v>
      </c>
      <c r="G181" s="6"/>
      <c r="H181" s="6" t="str">
        <f t="shared" si="10"/>
        <v/>
      </c>
      <c r="I181" s="6" t="str">
        <f t="shared" si="10"/>
        <v/>
      </c>
      <c r="J181" s="6"/>
      <c r="K181" s="6"/>
      <c r="L181" s="7"/>
      <c r="M181" s="7"/>
    </row>
    <row r="182" spans="1:13" ht="15" hidden="1" x14ac:dyDescent="0.2">
      <c r="A182" t="str">
        <f t="shared" si="8"/>
        <v>44295NCYB Fld 20.75</v>
      </c>
      <c r="B182" t="str">
        <f t="shared" si="7"/>
        <v>442950.75NCYB Fld 2</v>
      </c>
      <c r="C182" s="3">
        <v>44295</v>
      </c>
      <c r="D182" s="4" t="s">
        <v>47</v>
      </c>
      <c r="E182" s="5">
        <v>0.75</v>
      </c>
      <c r="F182" s="4" t="s">
        <v>15</v>
      </c>
      <c r="G182" s="6"/>
      <c r="H182" s="6" t="str">
        <f t="shared" si="10"/>
        <v/>
      </c>
      <c r="I182" s="6" t="str">
        <f t="shared" si="10"/>
        <v/>
      </c>
      <c r="J182" s="6"/>
      <c r="K182" s="6"/>
      <c r="L182" s="7"/>
      <c r="M182" s="7"/>
    </row>
    <row r="183" spans="1:13" ht="15" hidden="1" x14ac:dyDescent="0.2">
      <c r="A183" t="str">
        <f t="shared" si="8"/>
        <v>44295NCYB Fld 30.75</v>
      </c>
      <c r="B183" t="str">
        <f t="shared" si="7"/>
        <v>442950.75NCYB Fld 3</v>
      </c>
      <c r="C183" s="3">
        <v>44295</v>
      </c>
      <c r="D183" s="4" t="s">
        <v>47</v>
      </c>
      <c r="E183" s="5">
        <v>0.75</v>
      </c>
      <c r="F183" s="4" t="s">
        <v>16</v>
      </c>
      <c r="G183" s="6" t="s">
        <v>29</v>
      </c>
      <c r="H183" s="6" t="s">
        <v>62</v>
      </c>
      <c r="I183" s="6" t="s">
        <v>63</v>
      </c>
      <c r="J183" s="6" t="s">
        <v>64</v>
      </c>
      <c r="K183" s="6" t="s">
        <v>65</v>
      </c>
      <c r="L183" s="7"/>
      <c r="M183" s="7"/>
    </row>
    <row r="184" spans="1:13" ht="15" hidden="1" x14ac:dyDescent="0.2">
      <c r="A184" t="str">
        <f t="shared" si="8"/>
        <v>44295NCYB Fld 30.791666666666667</v>
      </c>
      <c r="B184" t="str">
        <f t="shared" si="7"/>
        <v>442950.791666666666667NCYB Fld 3</v>
      </c>
      <c r="C184" s="3">
        <v>44295</v>
      </c>
      <c r="D184" s="4" t="s">
        <v>47</v>
      </c>
      <c r="E184" s="5">
        <v>0.79166666666666663</v>
      </c>
      <c r="F184" s="4" t="s">
        <v>16</v>
      </c>
      <c r="G184" s="6"/>
      <c r="H184" s="6" t="str">
        <f t="shared" si="10"/>
        <v/>
      </c>
      <c r="I184" s="6" t="str">
        <f t="shared" si="10"/>
        <v/>
      </c>
      <c r="J184" s="6"/>
      <c r="K184" s="6"/>
      <c r="L184" s="7"/>
      <c r="M184" s="7"/>
    </row>
    <row r="185" spans="1:13" ht="15" hidden="1" x14ac:dyDescent="0.2">
      <c r="A185" t="str">
        <f t="shared" si="8"/>
        <v>44295NCYB Fld 40.729166666666667</v>
      </c>
      <c r="B185" t="str">
        <f t="shared" si="7"/>
        <v>442950.729166666666667NCYB Fld 4</v>
      </c>
      <c r="C185" s="3">
        <v>44295</v>
      </c>
      <c r="D185" s="4" t="s">
        <v>47</v>
      </c>
      <c r="E185" s="5">
        <v>0.72916666666666663</v>
      </c>
      <c r="F185" s="4" t="s">
        <v>18</v>
      </c>
      <c r="G185" s="6" t="s">
        <v>17</v>
      </c>
      <c r="H185" s="6" t="s">
        <v>29</v>
      </c>
      <c r="I185" s="6" t="s">
        <v>66</v>
      </c>
      <c r="J185" s="6"/>
      <c r="K185" s="6"/>
      <c r="L185" s="7"/>
      <c r="M185" s="7"/>
    </row>
    <row r="186" spans="1:13" ht="15" hidden="1" x14ac:dyDescent="0.2">
      <c r="A186" t="str">
        <f t="shared" si="8"/>
        <v>44295NCYB Fld 50.75</v>
      </c>
      <c r="B186" t="str">
        <f t="shared" si="7"/>
        <v>442950.75NCYB Fld 5</v>
      </c>
      <c r="C186" s="3">
        <v>44295</v>
      </c>
      <c r="D186" s="4" t="s">
        <v>47</v>
      </c>
      <c r="E186" s="5">
        <v>0.75</v>
      </c>
      <c r="F186" s="4" t="s">
        <v>19</v>
      </c>
      <c r="G186" s="6" t="s">
        <v>17</v>
      </c>
      <c r="H186" s="6" t="str">
        <f t="shared" si="10"/>
        <v>Travel</v>
      </c>
      <c r="I186" s="6" t="str">
        <f t="shared" si="10"/>
        <v>10 White</v>
      </c>
      <c r="J186" s="6"/>
      <c r="K186" s="6"/>
      <c r="L186" s="7"/>
      <c r="M186" s="7"/>
    </row>
    <row r="187" spans="1:13" ht="15" hidden="1" x14ac:dyDescent="0.2">
      <c r="A187" t="str">
        <f t="shared" si="8"/>
        <v>44295NCYB Fld 60.75</v>
      </c>
      <c r="B187" t="str">
        <f t="shared" si="7"/>
        <v>442950.75NCYB Fld 6</v>
      </c>
      <c r="C187" s="3">
        <v>44295</v>
      </c>
      <c r="D187" s="4" t="s">
        <v>47</v>
      </c>
      <c r="E187" s="5">
        <v>0.75</v>
      </c>
      <c r="F187" s="4" t="s">
        <v>20</v>
      </c>
      <c r="G187" s="6" t="s">
        <v>17</v>
      </c>
      <c r="H187" s="6" t="str">
        <f t="shared" si="10"/>
        <v>Travel</v>
      </c>
      <c r="I187" s="6" t="str">
        <f t="shared" si="10"/>
        <v>9 Blue</v>
      </c>
      <c r="J187" s="6"/>
      <c r="K187" s="6"/>
      <c r="L187" s="7"/>
      <c r="M187" s="7"/>
    </row>
    <row r="188" spans="1:13" ht="15" hidden="1" x14ac:dyDescent="0.2">
      <c r="C188" s="3">
        <v>44295</v>
      </c>
      <c r="D188" s="4" t="s">
        <v>47</v>
      </c>
      <c r="E188" s="5">
        <v>0.52083333333333337</v>
      </c>
      <c r="F188" s="4" t="s">
        <v>21</v>
      </c>
      <c r="G188" s="6" t="s">
        <v>17</v>
      </c>
      <c r="H188" s="6" t="s">
        <v>29</v>
      </c>
      <c r="I188" s="6" t="s">
        <v>67</v>
      </c>
      <c r="J188" s="6"/>
      <c r="K188" s="6"/>
      <c r="L188" s="7"/>
      <c r="M188" s="7"/>
    </row>
    <row r="189" spans="1:13" ht="15" hidden="1" x14ac:dyDescent="0.2">
      <c r="A189" t="str">
        <f t="shared" si="8"/>
        <v>44295NCYB Fld 70.75</v>
      </c>
      <c r="B189" t="str">
        <f t="shared" si="7"/>
        <v>442950.75NCYB Fld 7</v>
      </c>
      <c r="C189" s="3">
        <v>44295</v>
      </c>
      <c r="D189" s="4" t="s">
        <v>47</v>
      </c>
      <c r="E189" s="5">
        <v>0.75</v>
      </c>
      <c r="F189" s="4" t="s">
        <v>21</v>
      </c>
      <c r="G189" s="6" t="s">
        <v>17</v>
      </c>
      <c r="H189" s="6" t="str">
        <f t="shared" si="10"/>
        <v>Travel</v>
      </c>
      <c r="I189" s="6" t="str">
        <f t="shared" si="10"/>
        <v>7 Black</v>
      </c>
      <c r="J189" s="6"/>
      <c r="K189" s="6"/>
      <c r="L189" s="7"/>
      <c r="M189" s="7"/>
    </row>
    <row r="190" spans="1:13" ht="15" hidden="1" x14ac:dyDescent="0.2">
      <c r="A190" t="str">
        <f t="shared" si="8"/>
        <v>44295NCYB Fld 80.75</v>
      </c>
      <c r="B190" t="str">
        <f t="shared" si="7"/>
        <v>442950.75NCYB Fld 8</v>
      </c>
      <c r="C190" s="3">
        <v>44295</v>
      </c>
      <c r="D190" s="4" t="s">
        <v>47</v>
      </c>
      <c r="E190" s="5">
        <v>0.75</v>
      </c>
      <c r="F190" s="4" t="s">
        <v>22</v>
      </c>
      <c r="G190" s="6"/>
      <c r="H190" s="6" t="str">
        <f t="shared" si="10"/>
        <v/>
      </c>
      <c r="I190" s="6" t="str">
        <f t="shared" si="10"/>
        <v/>
      </c>
      <c r="J190" s="6"/>
      <c r="K190" s="6"/>
      <c r="L190" s="7"/>
      <c r="M190" s="7"/>
    </row>
    <row r="191" spans="1:13" ht="15" hidden="1" x14ac:dyDescent="0.2">
      <c r="A191" t="str">
        <f t="shared" si="8"/>
        <v>44296NCYB Fld 10.416666666666667</v>
      </c>
      <c r="B191" t="str">
        <f t="shared" si="7"/>
        <v>442960.416666666666667NCYB Fld 1</v>
      </c>
      <c r="C191" s="3">
        <v>44296</v>
      </c>
      <c r="D191" s="4" t="s">
        <v>54</v>
      </c>
      <c r="E191" s="5">
        <v>0.41666666666666669</v>
      </c>
      <c r="F191" s="4" t="s">
        <v>14</v>
      </c>
      <c r="G191" s="6"/>
      <c r="H191" s="6" t="str">
        <f t="shared" si="10"/>
        <v/>
      </c>
      <c r="I191" s="6" t="str">
        <f t="shared" si="10"/>
        <v/>
      </c>
      <c r="J191" s="6"/>
      <c r="K191" s="6"/>
      <c r="L191" s="7"/>
      <c r="M191" s="7"/>
    </row>
    <row r="192" spans="1:13" ht="15" hidden="1" x14ac:dyDescent="0.2">
      <c r="A192" t="str">
        <f t="shared" si="8"/>
        <v>44296NCYB Fld 10.5</v>
      </c>
      <c r="B192" t="str">
        <f t="shared" si="7"/>
        <v>442960.5NCYB Fld 1</v>
      </c>
      <c r="C192" s="3">
        <v>44296</v>
      </c>
      <c r="D192" s="4" t="s">
        <v>54</v>
      </c>
      <c r="E192" s="5">
        <v>0.5</v>
      </c>
      <c r="F192" s="4" t="s">
        <v>14</v>
      </c>
      <c r="G192" s="6"/>
      <c r="H192" s="6" t="str">
        <f t="shared" si="10"/>
        <v/>
      </c>
      <c r="I192" s="6" t="str">
        <f t="shared" si="10"/>
        <v/>
      </c>
      <c r="J192" s="6"/>
      <c r="K192" s="6"/>
      <c r="L192" s="7"/>
      <c r="M192" s="7"/>
    </row>
    <row r="193" spans="1:13" ht="15" hidden="1" x14ac:dyDescent="0.2">
      <c r="A193" t="str">
        <f t="shared" si="8"/>
        <v>44296NCYB Fld 10.583333333333333</v>
      </c>
      <c r="B193" t="str">
        <f t="shared" si="7"/>
        <v>442960.583333333333333NCYB Fld 1</v>
      </c>
      <c r="C193" s="3">
        <v>44296</v>
      </c>
      <c r="D193" s="4" t="s">
        <v>54</v>
      </c>
      <c r="E193" s="5">
        <v>0.58333333333333337</v>
      </c>
      <c r="F193" s="4" t="s">
        <v>14</v>
      </c>
      <c r="G193" s="6"/>
      <c r="H193" s="6" t="str">
        <f t="shared" si="10"/>
        <v/>
      </c>
      <c r="I193" s="6" t="str">
        <f t="shared" si="10"/>
        <v/>
      </c>
      <c r="J193" s="6"/>
      <c r="K193" s="6"/>
      <c r="L193" s="7"/>
      <c r="M193" s="7"/>
    </row>
    <row r="194" spans="1:13" ht="15" hidden="1" x14ac:dyDescent="0.2">
      <c r="A194" t="str">
        <f t="shared" si="8"/>
        <v>44296NCYB Fld 10.6875</v>
      </c>
      <c r="B194" t="str">
        <f t="shared" si="7"/>
        <v>442960.6875NCYB Fld 1</v>
      </c>
      <c r="C194" s="3">
        <v>44296</v>
      </c>
      <c r="D194" s="4" t="s">
        <v>54</v>
      </c>
      <c r="E194" s="5">
        <v>0.6875</v>
      </c>
      <c r="F194" s="4" t="s">
        <v>14</v>
      </c>
      <c r="G194" s="6"/>
      <c r="H194" s="6" t="str">
        <f t="shared" si="10"/>
        <v/>
      </c>
      <c r="I194" s="6" t="str">
        <f t="shared" si="10"/>
        <v/>
      </c>
      <c r="J194" s="6"/>
      <c r="K194" s="6"/>
      <c r="L194" s="7"/>
      <c r="M194" s="7"/>
    </row>
    <row r="195" spans="1:13" ht="15" hidden="1" x14ac:dyDescent="0.2">
      <c r="A195" t="str">
        <f t="shared" si="8"/>
        <v>44296NCYB Fld 10.791666666666667</v>
      </c>
      <c r="B195" t="str">
        <f t="shared" ref="B195:B258" si="11">C195&amp;E195&amp;F195</f>
        <v>442960.791666666666667NCYB Fld 1</v>
      </c>
      <c r="C195" s="3">
        <v>44296</v>
      </c>
      <c r="D195" s="4" t="s">
        <v>54</v>
      </c>
      <c r="E195" s="5">
        <v>0.79166666666666663</v>
      </c>
      <c r="F195" s="4" t="s">
        <v>14</v>
      </c>
      <c r="G195" s="6"/>
      <c r="H195" s="6" t="str">
        <f t="shared" si="10"/>
        <v/>
      </c>
      <c r="I195" s="6" t="str">
        <f t="shared" si="10"/>
        <v/>
      </c>
      <c r="J195" s="6"/>
      <c r="K195" s="6"/>
      <c r="L195" s="7"/>
      <c r="M195" s="7"/>
    </row>
    <row r="196" spans="1:13" ht="15" hidden="1" x14ac:dyDescent="0.2">
      <c r="A196" t="str">
        <f t="shared" ref="A196:A259" si="12">+C196&amp;F196&amp;E196</f>
        <v>44296NCYB Fld 20.416666666666667</v>
      </c>
      <c r="B196" t="str">
        <f t="shared" si="11"/>
        <v>442960.416666666666667NCYB Fld 2</v>
      </c>
      <c r="C196" s="3">
        <v>44296</v>
      </c>
      <c r="D196" s="4" t="s">
        <v>54</v>
      </c>
      <c r="E196" s="5">
        <v>0.41666666666666669</v>
      </c>
      <c r="F196" s="4" t="s">
        <v>15</v>
      </c>
      <c r="G196" s="6"/>
      <c r="H196" s="6" t="str">
        <f t="shared" si="10"/>
        <v/>
      </c>
      <c r="I196" s="6" t="str">
        <f t="shared" si="10"/>
        <v/>
      </c>
      <c r="J196" s="6"/>
      <c r="K196" s="6"/>
      <c r="L196" s="7"/>
      <c r="M196" s="7"/>
    </row>
    <row r="197" spans="1:13" ht="15" hidden="1" x14ac:dyDescent="0.2">
      <c r="A197" t="str">
        <f t="shared" si="12"/>
        <v>44296NCYB Fld 20.520833333333333</v>
      </c>
      <c r="B197" t="str">
        <f t="shared" si="11"/>
        <v>442960.520833333333333NCYB Fld 2</v>
      </c>
      <c r="C197" s="3">
        <v>44296</v>
      </c>
      <c r="D197" s="4" t="s">
        <v>54</v>
      </c>
      <c r="E197" s="5">
        <v>0.52083333333333337</v>
      </c>
      <c r="F197" s="4" t="s">
        <v>15</v>
      </c>
      <c r="G197" s="6"/>
      <c r="H197" s="6" t="str">
        <f t="shared" si="10"/>
        <v/>
      </c>
      <c r="I197" s="6" t="str">
        <f t="shared" si="10"/>
        <v/>
      </c>
      <c r="J197" s="6"/>
      <c r="K197" s="6"/>
      <c r="L197" s="7"/>
      <c r="M197" s="7"/>
    </row>
    <row r="198" spans="1:13" ht="15" hidden="1" x14ac:dyDescent="0.2">
      <c r="A198" t="str">
        <f t="shared" si="12"/>
        <v>44296NCYB Fld 20.583333333333333</v>
      </c>
      <c r="B198" t="str">
        <f t="shared" si="11"/>
        <v>442960.583333333333333NCYB Fld 2</v>
      </c>
      <c r="C198" s="3">
        <v>44296</v>
      </c>
      <c r="D198" s="4" t="s">
        <v>54</v>
      </c>
      <c r="E198" s="5">
        <v>0.58333333333333337</v>
      </c>
      <c r="F198" s="4" t="s">
        <v>15</v>
      </c>
      <c r="G198" s="6"/>
      <c r="H198" s="6" t="str">
        <f t="shared" si="10"/>
        <v/>
      </c>
      <c r="I198" s="6" t="str">
        <f t="shared" si="10"/>
        <v/>
      </c>
      <c r="J198" s="6"/>
      <c r="K198" s="6"/>
      <c r="L198" s="7"/>
      <c r="M198" s="7"/>
    </row>
    <row r="199" spans="1:13" ht="15" hidden="1" x14ac:dyDescent="0.2">
      <c r="A199" t="str">
        <f t="shared" si="12"/>
        <v>44296NCYB Fld 20.6875</v>
      </c>
      <c r="B199" t="str">
        <f t="shared" si="11"/>
        <v>442960.6875NCYB Fld 2</v>
      </c>
      <c r="C199" s="3">
        <v>44296</v>
      </c>
      <c r="D199" s="4" t="s">
        <v>54</v>
      </c>
      <c r="E199" s="5">
        <v>0.6875</v>
      </c>
      <c r="F199" s="4" t="s">
        <v>15</v>
      </c>
      <c r="G199" s="6"/>
      <c r="H199" s="6" t="str">
        <f t="shared" si="10"/>
        <v/>
      </c>
      <c r="I199" s="6" t="str">
        <f t="shared" si="10"/>
        <v/>
      </c>
      <c r="J199" s="6"/>
      <c r="K199" s="6"/>
      <c r="L199" s="7"/>
      <c r="M199" s="7"/>
    </row>
    <row r="200" spans="1:13" ht="15" hidden="1" x14ac:dyDescent="0.2">
      <c r="A200" t="str">
        <f t="shared" si="12"/>
        <v>44296NCYB Fld 30.416666666666667</v>
      </c>
      <c r="B200" t="str">
        <f t="shared" si="11"/>
        <v>442960.416666666666667NCYB Fld 3</v>
      </c>
      <c r="C200" s="3">
        <v>44296</v>
      </c>
      <c r="D200" s="4" t="s">
        <v>54</v>
      </c>
      <c r="E200" s="5">
        <v>0.41666666666666669</v>
      </c>
      <c r="F200" s="4" t="s">
        <v>16</v>
      </c>
      <c r="G200" s="6"/>
      <c r="H200" s="6" t="str">
        <f t="shared" si="10"/>
        <v/>
      </c>
      <c r="I200" s="6" t="str">
        <f t="shared" si="10"/>
        <v/>
      </c>
      <c r="J200" s="6"/>
      <c r="K200" s="6"/>
      <c r="L200" s="7"/>
      <c r="M200" s="7"/>
    </row>
    <row r="201" spans="1:13" ht="15" hidden="1" x14ac:dyDescent="0.2">
      <c r="A201" t="str">
        <f t="shared" si="12"/>
        <v>44296NCYB Fld 30.479166666666667</v>
      </c>
      <c r="B201" t="str">
        <f t="shared" si="11"/>
        <v>442960.479166666666667NCYB Fld 3</v>
      </c>
      <c r="C201" s="3">
        <v>44296</v>
      </c>
      <c r="D201" s="4" t="s">
        <v>54</v>
      </c>
      <c r="E201" s="5">
        <v>0.47916666666666669</v>
      </c>
      <c r="F201" s="4" t="s">
        <v>16</v>
      </c>
      <c r="G201" s="6"/>
      <c r="H201" s="6" t="str">
        <f t="shared" si="10"/>
        <v/>
      </c>
      <c r="I201" s="6" t="str">
        <f t="shared" si="10"/>
        <v/>
      </c>
      <c r="J201" s="6"/>
      <c r="K201" s="6"/>
      <c r="L201" s="7"/>
      <c r="M201" s="7"/>
    </row>
    <row r="202" spans="1:13" ht="15" hidden="1" x14ac:dyDescent="0.2">
      <c r="A202" t="str">
        <f t="shared" si="12"/>
        <v>44296NCYB Fld 30.583333333333333</v>
      </c>
      <c r="B202" t="str">
        <f t="shared" si="11"/>
        <v>442960.583333333333333NCYB Fld 3</v>
      </c>
      <c r="C202" s="3">
        <v>44296</v>
      </c>
      <c r="D202" s="4" t="s">
        <v>54</v>
      </c>
      <c r="E202" s="5">
        <v>0.58333333333333337</v>
      </c>
      <c r="F202" s="4" t="s">
        <v>16</v>
      </c>
      <c r="G202" s="6"/>
      <c r="H202" s="6" t="str">
        <f t="shared" si="10"/>
        <v/>
      </c>
      <c r="I202" s="6" t="str">
        <f t="shared" si="10"/>
        <v/>
      </c>
      <c r="J202" s="6"/>
      <c r="K202" s="6"/>
      <c r="L202" s="7"/>
      <c r="M202" s="7"/>
    </row>
    <row r="203" spans="1:13" ht="15" hidden="1" x14ac:dyDescent="0.2">
      <c r="A203" t="str">
        <f t="shared" si="12"/>
        <v>44296NCYB Fld 30.6875</v>
      </c>
      <c r="B203" t="str">
        <f t="shared" si="11"/>
        <v>442960.6875NCYB Fld 3</v>
      </c>
      <c r="C203" s="3">
        <v>44296</v>
      </c>
      <c r="D203" s="4" t="s">
        <v>54</v>
      </c>
      <c r="E203" s="5">
        <v>0.6875</v>
      </c>
      <c r="F203" s="4" t="s">
        <v>16</v>
      </c>
      <c r="G203" s="6"/>
      <c r="H203" s="6" t="str">
        <f t="shared" si="10"/>
        <v/>
      </c>
      <c r="I203" s="6" t="str">
        <f t="shared" si="10"/>
        <v/>
      </c>
      <c r="J203" s="6"/>
      <c r="K203" s="6"/>
      <c r="L203" s="7"/>
      <c r="M203" s="7"/>
    </row>
    <row r="204" spans="1:13" ht="15" hidden="1" x14ac:dyDescent="0.2">
      <c r="A204" t="str">
        <f t="shared" si="12"/>
        <v>44296NCYB Fld 30.791666666666667</v>
      </c>
      <c r="B204" t="str">
        <f t="shared" si="11"/>
        <v>442960.791666666666667NCYB Fld 3</v>
      </c>
      <c r="C204" s="3">
        <v>44296</v>
      </c>
      <c r="D204" s="4" t="s">
        <v>54</v>
      </c>
      <c r="E204" s="5">
        <v>0.79166666666666663</v>
      </c>
      <c r="F204" s="4" t="s">
        <v>16</v>
      </c>
      <c r="G204" s="6"/>
      <c r="H204" s="6" t="str">
        <f t="shared" si="10"/>
        <v/>
      </c>
      <c r="I204" s="6" t="str">
        <f t="shared" si="10"/>
        <v/>
      </c>
      <c r="J204" s="6"/>
      <c r="K204" s="6"/>
      <c r="L204" s="7"/>
      <c r="M204" s="7"/>
    </row>
    <row r="205" spans="1:13" ht="15" hidden="1" x14ac:dyDescent="0.2">
      <c r="A205" t="str">
        <f t="shared" si="12"/>
        <v>44296NCYB Fld 40.416666666666667</v>
      </c>
      <c r="B205" t="str">
        <f t="shared" si="11"/>
        <v>442960.416666666666667NCYB Fld 4</v>
      </c>
      <c r="C205" s="3">
        <v>44296</v>
      </c>
      <c r="D205" s="4" t="s">
        <v>54</v>
      </c>
      <c r="E205" s="5">
        <v>0.41666666666666669</v>
      </c>
      <c r="F205" s="4" t="s">
        <v>18</v>
      </c>
      <c r="G205" s="6"/>
      <c r="H205" s="6" t="str">
        <f t="shared" si="10"/>
        <v/>
      </c>
      <c r="I205" s="6" t="str">
        <f t="shared" si="10"/>
        <v/>
      </c>
      <c r="J205" s="6"/>
      <c r="K205" s="6"/>
      <c r="L205" s="7"/>
      <c r="M205" s="7"/>
    </row>
    <row r="206" spans="1:13" ht="15" hidden="1" x14ac:dyDescent="0.2">
      <c r="A206" t="str">
        <f t="shared" si="12"/>
        <v>44296NCYB Fld 40.479166666666667</v>
      </c>
      <c r="B206" t="str">
        <f t="shared" si="11"/>
        <v>442960.479166666666667NCYB Fld 4</v>
      </c>
      <c r="C206" s="3">
        <v>44296</v>
      </c>
      <c r="D206" s="4" t="s">
        <v>54</v>
      </c>
      <c r="E206" s="5">
        <v>0.47916666666666669</v>
      </c>
      <c r="F206" s="4" t="s">
        <v>18</v>
      </c>
      <c r="G206" s="6"/>
      <c r="H206" s="6" t="str">
        <f t="shared" si="10"/>
        <v/>
      </c>
      <c r="I206" s="6" t="str">
        <f t="shared" si="10"/>
        <v/>
      </c>
      <c r="J206" s="6"/>
      <c r="K206" s="6"/>
      <c r="L206" s="7"/>
      <c r="M206" s="7"/>
    </row>
    <row r="207" spans="1:13" ht="15" hidden="1" x14ac:dyDescent="0.2">
      <c r="A207" t="str">
        <f t="shared" si="12"/>
        <v>44296NCYB Fld 40.583333333333333</v>
      </c>
      <c r="B207" t="str">
        <f t="shared" si="11"/>
        <v>442960.583333333333333NCYB Fld 4</v>
      </c>
      <c r="C207" s="3">
        <v>44296</v>
      </c>
      <c r="D207" s="4" t="s">
        <v>54</v>
      </c>
      <c r="E207" s="5">
        <v>0.58333333333333337</v>
      </c>
      <c r="F207" s="4" t="s">
        <v>18</v>
      </c>
      <c r="G207" s="6"/>
      <c r="H207" s="6" t="str">
        <f t="shared" si="10"/>
        <v/>
      </c>
      <c r="I207" s="6" t="str">
        <f t="shared" si="10"/>
        <v/>
      </c>
      <c r="J207" s="6"/>
      <c r="K207" s="6"/>
      <c r="L207" s="7"/>
      <c r="M207" s="7"/>
    </row>
    <row r="208" spans="1:13" ht="15" hidden="1" x14ac:dyDescent="0.2">
      <c r="A208" t="str">
        <f t="shared" si="12"/>
        <v>44296NCYB Fld 40.6875</v>
      </c>
      <c r="B208" t="str">
        <f t="shared" si="11"/>
        <v>442960.6875NCYB Fld 4</v>
      </c>
      <c r="C208" s="3">
        <v>44296</v>
      </c>
      <c r="D208" s="4" t="s">
        <v>54</v>
      </c>
      <c r="E208" s="5">
        <v>0.6875</v>
      </c>
      <c r="F208" s="4" t="s">
        <v>18</v>
      </c>
      <c r="G208" s="6"/>
      <c r="H208" s="6" t="str">
        <f t="shared" si="10"/>
        <v/>
      </c>
      <c r="I208" s="6" t="str">
        <f t="shared" si="10"/>
        <v/>
      </c>
      <c r="J208" s="6"/>
      <c r="K208" s="6"/>
      <c r="L208" s="7"/>
      <c r="M208" s="7"/>
    </row>
    <row r="209" spans="1:13" ht="15" hidden="1" x14ac:dyDescent="0.2">
      <c r="A209" t="str">
        <f t="shared" si="12"/>
        <v>44296NCYB Fld 50.416666666666667</v>
      </c>
      <c r="B209" t="str">
        <f t="shared" si="11"/>
        <v>442960.416666666666667NCYB Fld 5</v>
      </c>
      <c r="C209" s="3">
        <v>44296</v>
      </c>
      <c r="D209" s="4" t="s">
        <v>54</v>
      </c>
      <c r="E209" s="5">
        <v>0.41666666666666669</v>
      </c>
      <c r="F209" s="4" t="s">
        <v>19</v>
      </c>
      <c r="G209" s="6"/>
      <c r="H209" s="6" t="str">
        <f t="shared" si="10"/>
        <v/>
      </c>
      <c r="I209" s="6" t="str">
        <f t="shared" si="10"/>
        <v/>
      </c>
      <c r="J209" s="6"/>
      <c r="K209" s="6"/>
      <c r="L209" s="7"/>
      <c r="M209" s="7"/>
    </row>
    <row r="210" spans="1:13" ht="15" hidden="1" x14ac:dyDescent="0.2">
      <c r="A210" t="str">
        <f t="shared" si="12"/>
        <v>44296NCYB Fld 50.479166666666667</v>
      </c>
      <c r="B210" t="str">
        <f t="shared" si="11"/>
        <v>442960.479166666666667NCYB Fld 5</v>
      </c>
      <c r="C210" s="3">
        <v>44296</v>
      </c>
      <c r="D210" s="4" t="s">
        <v>54</v>
      </c>
      <c r="E210" s="5">
        <v>0.47916666666666669</v>
      </c>
      <c r="F210" s="4" t="s">
        <v>19</v>
      </c>
      <c r="G210" s="6"/>
      <c r="H210" s="6" t="str">
        <f t="shared" si="10"/>
        <v/>
      </c>
      <c r="I210" s="6" t="str">
        <f t="shared" si="10"/>
        <v/>
      </c>
      <c r="J210" s="6"/>
      <c r="K210" s="6"/>
      <c r="L210" s="7"/>
      <c r="M210" s="7"/>
    </row>
    <row r="211" spans="1:13" ht="15" hidden="1" x14ac:dyDescent="0.2">
      <c r="A211" t="str">
        <f t="shared" si="12"/>
        <v>44296NCYB Fld 50.583333333333333</v>
      </c>
      <c r="B211" t="str">
        <f t="shared" si="11"/>
        <v>442960.583333333333333NCYB Fld 5</v>
      </c>
      <c r="C211" s="3">
        <v>44296</v>
      </c>
      <c r="D211" s="4" t="s">
        <v>54</v>
      </c>
      <c r="E211" s="5">
        <v>0.58333333333333337</v>
      </c>
      <c r="F211" s="4" t="s">
        <v>19</v>
      </c>
      <c r="G211" s="6"/>
      <c r="H211" s="6" t="str">
        <f t="shared" si="10"/>
        <v/>
      </c>
      <c r="I211" s="6" t="str">
        <f t="shared" si="10"/>
        <v/>
      </c>
      <c r="J211" s="6"/>
      <c r="K211" s="6"/>
      <c r="L211" s="7"/>
      <c r="M211" s="7"/>
    </row>
    <row r="212" spans="1:13" ht="15" hidden="1" x14ac:dyDescent="0.2">
      <c r="A212" t="str">
        <f t="shared" si="12"/>
        <v>44296NCYB Fld 50.6875</v>
      </c>
      <c r="B212" t="str">
        <f t="shared" si="11"/>
        <v>442960.6875NCYB Fld 5</v>
      </c>
      <c r="C212" s="3">
        <v>44296</v>
      </c>
      <c r="D212" s="4" t="s">
        <v>54</v>
      </c>
      <c r="E212" s="5">
        <v>0.6875</v>
      </c>
      <c r="F212" s="4" t="s">
        <v>19</v>
      </c>
      <c r="G212" s="6"/>
      <c r="H212" s="6" t="str">
        <f t="shared" si="10"/>
        <v/>
      </c>
      <c r="I212" s="6" t="str">
        <f t="shared" si="10"/>
        <v/>
      </c>
      <c r="J212" s="6"/>
      <c r="K212" s="6"/>
      <c r="L212" s="7"/>
      <c r="M212" s="7"/>
    </row>
    <row r="213" spans="1:13" ht="15" hidden="1" x14ac:dyDescent="0.2">
      <c r="A213" t="str">
        <f t="shared" si="12"/>
        <v>44296NCYB Fld 60.4375</v>
      </c>
      <c r="B213" t="str">
        <f t="shared" si="11"/>
        <v>442960.4375NCYB Fld 6</v>
      </c>
      <c r="C213" s="3">
        <v>44296</v>
      </c>
      <c r="D213" s="4" t="s">
        <v>54</v>
      </c>
      <c r="E213" s="5">
        <v>0.4375</v>
      </c>
      <c r="F213" s="4" t="s">
        <v>20</v>
      </c>
      <c r="G213" s="6"/>
      <c r="H213" s="6" t="str">
        <f t="shared" si="10"/>
        <v/>
      </c>
      <c r="I213" s="6" t="str">
        <f t="shared" si="10"/>
        <v/>
      </c>
      <c r="J213" s="6"/>
      <c r="K213" s="6"/>
      <c r="L213" s="7"/>
      <c r="M213" s="7"/>
    </row>
    <row r="214" spans="1:13" ht="15" hidden="1" x14ac:dyDescent="0.2">
      <c r="A214" t="str">
        <f t="shared" si="12"/>
        <v>44296NCYB Fld 60.520833333333333</v>
      </c>
      <c r="B214" t="str">
        <f t="shared" si="11"/>
        <v>442960.520833333333333NCYB Fld 6</v>
      </c>
      <c r="C214" s="3">
        <v>44296</v>
      </c>
      <c r="D214" s="4" t="s">
        <v>54</v>
      </c>
      <c r="E214" s="5">
        <v>0.52083333333333337</v>
      </c>
      <c r="F214" s="4" t="s">
        <v>20</v>
      </c>
      <c r="G214" s="6"/>
      <c r="H214" s="6" t="str">
        <f t="shared" si="10"/>
        <v/>
      </c>
      <c r="I214" s="6" t="str">
        <f t="shared" si="10"/>
        <v/>
      </c>
      <c r="J214" s="6"/>
      <c r="K214" s="6"/>
      <c r="L214" s="7"/>
      <c r="M214" s="7"/>
    </row>
    <row r="215" spans="1:13" ht="15" hidden="1" x14ac:dyDescent="0.2">
      <c r="A215" t="str">
        <f t="shared" si="12"/>
        <v>44296NCYB Fld 60.604166666666667</v>
      </c>
      <c r="B215" t="str">
        <f t="shared" si="11"/>
        <v>442960.604166666666667NCYB Fld 6</v>
      </c>
      <c r="C215" s="3">
        <v>44296</v>
      </c>
      <c r="D215" s="4" t="s">
        <v>54</v>
      </c>
      <c r="E215" s="5">
        <v>0.60416666666666663</v>
      </c>
      <c r="F215" s="4" t="s">
        <v>20</v>
      </c>
      <c r="G215" s="6"/>
      <c r="H215" s="6" t="str">
        <f t="shared" si="10"/>
        <v/>
      </c>
      <c r="I215" s="6" t="str">
        <f t="shared" si="10"/>
        <v/>
      </c>
      <c r="J215" s="6"/>
      <c r="K215" s="6"/>
      <c r="L215" s="7"/>
      <c r="M215" s="7"/>
    </row>
    <row r="216" spans="1:13" ht="15" hidden="1" x14ac:dyDescent="0.2">
      <c r="A216" t="str">
        <f t="shared" si="12"/>
        <v>44296NCYB Fld 60.6875</v>
      </c>
      <c r="B216" t="str">
        <f t="shared" si="11"/>
        <v>442960.6875NCYB Fld 6</v>
      </c>
      <c r="C216" s="3">
        <v>44296</v>
      </c>
      <c r="D216" s="4" t="s">
        <v>54</v>
      </c>
      <c r="E216" s="5">
        <v>0.6875</v>
      </c>
      <c r="F216" s="4" t="s">
        <v>20</v>
      </c>
      <c r="G216" s="6"/>
      <c r="H216" s="6" t="str">
        <f t="shared" si="10"/>
        <v/>
      </c>
      <c r="I216" s="6" t="str">
        <f t="shared" si="10"/>
        <v/>
      </c>
      <c r="J216" s="6"/>
      <c r="K216" s="6"/>
      <c r="L216" s="7"/>
      <c r="M216" s="7"/>
    </row>
    <row r="217" spans="1:13" ht="15" hidden="1" x14ac:dyDescent="0.2">
      <c r="A217" t="str">
        <f t="shared" si="12"/>
        <v>44296NCYB Fld 70.416666666666667</v>
      </c>
      <c r="B217" t="str">
        <f t="shared" si="11"/>
        <v>442960.416666666666667NCYB Fld 7</v>
      </c>
      <c r="C217" s="3">
        <v>44296</v>
      </c>
      <c r="D217" s="4" t="s">
        <v>54</v>
      </c>
      <c r="E217" s="5">
        <v>0.41666666666666669</v>
      </c>
      <c r="F217" s="4" t="s">
        <v>21</v>
      </c>
      <c r="G217" s="6"/>
      <c r="H217" s="6" t="str">
        <f t="shared" si="10"/>
        <v/>
      </c>
      <c r="I217" s="6" t="str">
        <f t="shared" si="10"/>
        <v/>
      </c>
      <c r="J217" s="6"/>
      <c r="K217" s="6"/>
      <c r="L217" s="7"/>
      <c r="M217" s="7"/>
    </row>
    <row r="218" spans="1:13" ht="15" hidden="1" x14ac:dyDescent="0.2">
      <c r="A218" t="str">
        <f t="shared" si="12"/>
        <v>44296NCYB Fld 70.5</v>
      </c>
      <c r="B218" t="str">
        <f t="shared" si="11"/>
        <v>442960.5NCYB Fld 7</v>
      </c>
      <c r="C218" s="3">
        <v>44296</v>
      </c>
      <c r="D218" s="4" t="s">
        <v>54</v>
      </c>
      <c r="E218" s="5">
        <v>0.5</v>
      </c>
      <c r="F218" s="4" t="s">
        <v>21</v>
      </c>
      <c r="G218" s="6"/>
      <c r="H218" s="6" t="str">
        <f t="shared" si="10"/>
        <v/>
      </c>
      <c r="I218" s="6" t="str">
        <f t="shared" si="10"/>
        <v/>
      </c>
      <c r="J218" s="6"/>
      <c r="K218" s="6"/>
      <c r="L218" s="7"/>
      <c r="M218" s="7"/>
    </row>
    <row r="219" spans="1:13" ht="15" hidden="1" x14ac:dyDescent="0.2">
      <c r="A219" t="str">
        <f t="shared" si="12"/>
        <v>44296NCYB Fld 70.583333333333333</v>
      </c>
      <c r="B219" t="str">
        <f t="shared" si="11"/>
        <v>442960.583333333333333NCYB Fld 7</v>
      </c>
      <c r="C219" s="3">
        <v>44296</v>
      </c>
      <c r="D219" s="4" t="s">
        <v>54</v>
      </c>
      <c r="E219" s="5">
        <v>0.58333333333333337</v>
      </c>
      <c r="F219" s="4" t="s">
        <v>21</v>
      </c>
      <c r="G219" s="6"/>
      <c r="H219" s="6" t="str">
        <f t="shared" si="10"/>
        <v/>
      </c>
      <c r="I219" s="6" t="str">
        <f t="shared" si="10"/>
        <v/>
      </c>
      <c r="J219" s="6"/>
      <c r="K219" s="6"/>
      <c r="L219" s="7"/>
      <c r="M219" s="7"/>
    </row>
    <row r="220" spans="1:13" ht="15" hidden="1" x14ac:dyDescent="0.2">
      <c r="A220" t="str">
        <f t="shared" si="12"/>
        <v>44296NCYB Fld 70.6875</v>
      </c>
      <c r="B220" t="str">
        <f t="shared" si="11"/>
        <v>442960.6875NCYB Fld 7</v>
      </c>
      <c r="C220" s="3">
        <v>44296</v>
      </c>
      <c r="D220" s="4" t="s">
        <v>54</v>
      </c>
      <c r="E220" s="5">
        <v>0.6875</v>
      </c>
      <c r="F220" s="4" t="s">
        <v>21</v>
      </c>
      <c r="G220" s="6"/>
      <c r="H220" s="6" t="str">
        <f t="shared" si="10"/>
        <v/>
      </c>
      <c r="I220" s="6" t="str">
        <f t="shared" si="10"/>
        <v/>
      </c>
      <c r="J220" s="6"/>
      <c r="K220" s="6"/>
      <c r="L220" s="7"/>
      <c r="M220" s="7"/>
    </row>
    <row r="221" spans="1:13" ht="15" hidden="1" x14ac:dyDescent="0.2">
      <c r="A221" t="str">
        <f t="shared" si="12"/>
        <v>44296NCYB Fld 80.416666666666667</v>
      </c>
      <c r="B221" t="str">
        <f t="shared" si="11"/>
        <v>442960.416666666666667NCYB Fld 8</v>
      </c>
      <c r="C221" s="3">
        <v>44296</v>
      </c>
      <c r="D221" s="4" t="s">
        <v>54</v>
      </c>
      <c r="E221" s="5">
        <v>0.41666666666666669</v>
      </c>
      <c r="F221" s="4" t="s">
        <v>22</v>
      </c>
      <c r="G221" s="6"/>
      <c r="H221" s="6" t="str">
        <f t="shared" si="10"/>
        <v/>
      </c>
      <c r="I221" s="6" t="str">
        <f t="shared" si="10"/>
        <v/>
      </c>
      <c r="J221" s="6"/>
      <c r="K221" s="6"/>
      <c r="L221" s="7"/>
      <c r="M221" s="7"/>
    </row>
    <row r="222" spans="1:13" ht="15" hidden="1" x14ac:dyDescent="0.2">
      <c r="A222" t="str">
        <f t="shared" si="12"/>
        <v>44296NCYB Fld 80.5</v>
      </c>
      <c r="B222" t="str">
        <f t="shared" si="11"/>
        <v>442960.5NCYB Fld 8</v>
      </c>
      <c r="C222" s="3">
        <v>44296</v>
      </c>
      <c r="D222" s="4" t="s">
        <v>54</v>
      </c>
      <c r="E222" s="5">
        <v>0.5</v>
      </c>
      <c r="F222" s="4" t="s">
        <v>22</v>
      </c>
      <c r="G222" s="6"/>
      <c r="H222" s="6" t="str">
        <f t="shared" si="10"/>
        <v/>
      </c>
      <c r="I222" s="6" t="str">
        <f t="shared" si="10"/>
        <v/>
      </c>
      <c r="J222" s="6"/>
      <c r="K222" s="6"/>
      <c r="L222" s="7"/>
      <c r="M222" s="7"/>
    </row>
    <row r="223" spans="1:13" ht="15" hidden="1" x14ac:dyDescent="0.2">
      <c r="A223" t="str">
        <f t="shared" si="12"/>
        <v>44296NCYB Fld 80.583333333333333</v>
      </c>
      <c r="B223" t="str">
        <f t="shared" si="11"/>
        <v>442960.583333333333333NCYB Fld 8</v>
      </c>
      <c r="C223" s="3">
        <v>44296</v>
      </c>
      <c r="D223" s="4" t="s">
        <v>54</v>
      </c>
      <c r="E223" s="5">
        <v>0.58333333333333337</v>
      </c>
      <c r="F223" s="4" t="s">
        <v>22</v>
      </c>
      <c r="G223" s="6"/>
      <c r="H223" s="6" t="str">
        <f t="shared" si="10"/>
        <v/>
      </c>
      <c r="I223" s="6" t="str">
        <f t="shared" si="10"/>
        <v/>
      </c>
      <c r="J223" s="6"/>
      <c r="K223" s="6"/>
      <c r="L223" s="7"/>
      <c r="M223" s="7"/>
    </row>
    <row r="224" spans="1:13" ht="15" hidden="1" x14ac:dyDescent="0.2">
      <c r="A224" t="str">
        <f t="shared" si="12"/>
        <v>44296NCYB Fld 80.6875</v>
      </c>
      <c r="B224" t="str">
        <f t="shared" si="11"/>
        <v>442960.6875NCYB Fld 8</v>
      </c>
      <c r="C224" s="3">
        <v>44296</v>
      </c>
      <c r="D224" s="4" t="s">
        <v>54</v>
      </c>
      <c r="E224" s="5">
        <v>0.6875</v>
      </c>
      <c r="F224" s="4" t="s">
        <v>22</v>
      </c>
      <c r="G224" s="6"/>
      <c r="H224" s="6" t="str">
        <f t="shared" si="10"/>
        <v/>
      </c>
      <c r="I224" s="6" t="str">
        <f t="shared" si="10"/>
        <v/>
      </c>
      <c r="J224" s="6"/>
      <c r="K224" s="6"/>
      <c r="L224" s="7"/>
      <c r="M224" s="7"/>
    </row>
    <row r="225" spans="1:13" ht="15" hidden="1" x14ac:dyDescent="0.2">
      <c r="A225" t="str">
        <f t="shared" si="12"/>
        <v>44297NCYB Fld 10.416666666666667</v>
      </c>
      <c r="B225" t="str">
        <f t="shared" si="11"/>
        <v>442970.416666666666667NCYB Fld 1</v>
      </c>
      <c r="C225" s="3">
        <v>44297</v>
      </c>
      <c r="D225" s="4" t="s">
        <v>55</v>
      </c>
      <c r="E225" s="5">
        <v>0.41666666666666669</v>
      </c>
      <c r="F225" s="4" t="s">
        <v>14</v>
      </c>
      <c r="G225" s="6"/>
      <c r="H225" s="6" t="str">
        <f t="shared" si="10"/>
        <v/>
      </c>
      <c r="I225" s="6" t="str">
        <f t="shared" si="10"/>
        <v/>
      </c>
      <c r="J225" s="6"/>
      <c r="K225" s="6"/>
      <c r="L225" s="7"/>
      <c r="M225" s="7"/>
    </row>
    <row r="226" spans="1:13" ht="15" hidden="1" x14ac:dyDescent="0.2">
      <c r="A226" t="str">
        <f t="shared" si="12"/>
        <v>44297NCYB Fld 10.520833333333333</v>
      </c>
      <c r="B226" t="str">
        <f t="shared" si="11"/>
        <v>442970.520833333333333NCYB Fld 1</v>
      </c>
      <c r="C226" s="3">
        <v>44297</v>
      </c>
      <c r="D226" s="4" t="s">
        <v>55</v>
      </c>
      <c r="E226" s="5">
        <v>0.52083333333333337</v>
      </c>
      <c r="F226" s="4" t="s">
        <v>14</v>
      </c>
      <c r="G226" s="6"/>
      <c r="H226" s="6" t="str">
        <f t="shared" si="10"/>
        <v/>
      </c>
      <c r="I226" s="6" t="str">
        <f t="shared" si="10"/>
        <v/>
      </c>
      <c r="J226" s="6"/>
      <c r="K226" s="6"/>
      <c r="L226" s="7"/>
      <c r="M226" s="7"/>
    </row>
    <row r="227" spans="1:13" ht="15" hidden="1" x14ac:dyDescent="0.2">
      <c r="A227" t="str">
        <f t="shared" si="12"/>
        <v>44297NCYB Fld 10.625</v>
      </c>
      <c r="B227" t="str">
        <f t="shared" si="11"/>
        <v>442970.625NCYB Fld 1</v>
      </c>
      <c r="C227" s="3">
        <v>44297</v>
      </c>
      <c r="D227" s="4" t="s">
        <v>55</v>
      </c>
      <c r="E227" s="5">
        <v>0.625</v>
      </c>
      <c r="F227" s="4" t="s">
        <v>14</v>
      </c>
      <c r="G227" s="6"/>
      <c r="H227" s="6" t="str">
        <f t="shared" si="10"/>
        <v/>
      </c>
      <c r="I227" s="6" t="str">
        <f t="shared" si="10"/>
        <v/>
      </c>
      <c r="J227" s="6"/>
      <c r="K227" s="6"/>
      <c r="L227" s="7"/>
      <c r="M227" s="7"/>
    </row>
    <row r="228" spans="1:13" ht="15" hidden="1" x14ac:dyDescent="0.2">
      <c r="A228" t="str">
        <f t="shared" si="12"/>
        <v>44297NCYB Fld 10.729166666666667</v>
      </c>
      <c r="B228" t="str">
        <f t="shared" si="11"/>
        <v>442970.729166666666667NCYB Fld 1</v>
      </c>
      <c r="C228" s="3">
        <v>44297</v>
      </c>
      <c r="D228" s="4" t="s">
        <v>55</v>
      </c>
      <c r="E228" s="5">
        <v>0.72916666666666663</v>
      </c>
      <c r="F228" s="4" t="s">
        <v>14</v>
      </c>
      <c r="G228" s="6"/>
      <c r="H228" s="6" t="str">
        <f t="shared" si="10"/>
        <v/>
      </c>
      <c r="I228" s="6" t="str">
        <f t="shared" si="10"/>
        <v/>
      </c>
      <c r="J228" s="6"/>
      <c r="K228" s="6"/>
      <c r="L228" s="7"/>
      <c r="M228" s="7"/>
    </row>
    <row r="229" spans="1:13" ht="15" hidden="1" x14ac:dyDescent="0.2">
      <c r="A229" t="str">
        <f t="shared" si="12"/>
        <v>44297NCYB Fld 10.833333333333333</v>
      </c>
      <c r="B229" t="str">
        <f t="shared" si="11"/>
        <v>442970.833333333333333NCYB Fld 1</v>
      </c>
      <c r="C229" s="3">
        <v>44297</v>
      </c>
      <c r="D229" s="4" t="s">
        <v>55</v>
      </c>
      <c r="E229" s="5">
        <v>0.83333333333333337</v>
      </c>
      <c r="F229" s="4" t="s">
        <v>14</v>
      </c>
      <c r="G229" s="6"/>
      <c r="H229" s="6" t="str">
        <f t="shared" si="10"/>
        <v/>
      </c>
      <c r="I229" s="6" t="str">
        <f t="shared" si="10"/>
        <v/>
      </c>
      <c r="J229" s="6"/>
      <c r="K229" s="6"/>
      <c r="L229" s="7"/>
      <c r="M229" s="7"/>
    </row>
    <row r="230" spans="1:13" ht="15" hidden="1" x14ac:dyDescent="0.2">
      <c r="A230" t="str">
        <f t="shared" si="12"/>
        <v>44297NCYB Fld 20.416666666666667</v>
      </c>
      <c r="B230" t="str">
        <f t="shared" si="11"/>
        <v>442970.416666666666667NCYB Fld 2</v>
      </c>
      <c r="C230" s="3">
        <v>44297</v>
      </c>
      <c r="D230" s="4" t="s">
        <v>55</v>
      </c>
      <c r="E230" s="5">
        <v>0.41666666666666669</v>
      </c>
      <c r="F230" s="4" t="s">
        <v>15</v>
      </c>
      <c r="G230" s="6"/>
      <c r="H230" s="6" t="str">
        <f t="shared" si="10"/>
        <v/>
      </c>
      <c r="I230" s="6" t="str">
        <f t="shared" si="10"/>
        <v/>
      </c>
      <c r="J230" s="6"/>
      <c r="K230" s="6"/>
      <c r="L230" s="7"/>
      <c r="M230" s="7"/>
    </row>
    <row r="231" spans="1:13" ht="15" hidden="1" x14ac:dyDescent="0.2">
      <c r="A231" t="str">
        <f t="shared" si="12"/>
        <v>44297NCYB Fld 20.520833333333333</v>
      </c>
      <c r="B231" t="str">
        <f t="shared" si="11"/>
        <v>442970.520833333333333NCYB Fld 2</v>
      </c>
      <c r="C231" s="3">
        <v>44297</v>
      </c>
      <c r="D231" s="4" t="s">
        <v>55</v>
      </c>
      <c r="E231" s="5">
        <v>0.52083333333333337</v>
      </c>
      <c r="F231" s="4" t="s">
        <v>15</v>
      </c>
      <c r="G231" s="6"/>
      <c r="H231" s="6" t="str">
        <f t="shared" si="10"/>
        <v/>
      </c>
      <c r="I231" s="6" t="str">
        <f t="shared" si="10"/>
        <v/>
      </c>
      <c r="J231" s="6"/>
      <c r="K231" s="6"/>
      <c r="L231" s="7"/>
      <c r="M231" s="7"/>
    </row>
    <row r="232" spans="1:13" ht="15" hidden="1" x14ac:dyDescent="0.2">
      <c r="A232" t="str">
        <f t="shared" si="12"/>
        <v>44297NCYB Fld 20.625</v>
      </c>
      <c r="B232" t="str">
        <f t="shared" si="11"/>
        <v>442970.625NCYB Fld 2</v>
      </c>
      <c r="C232" s="3">
        <v>44297</v>
      </c>
      <c r="D232" s="4" t="s">
        <v>55</v>
      </c>
      <c r="E232" s="5">
        <v>0.625</v>
      </c>
      <c r="F232" s="4" t="s">
        <v>15</v>
      </c>
      <c r="G232" s="6"/>
      <c r="H232" s="6" t="str">
        <f t="shared" si="10"/>
        <v/>
      </c>
      <c r="I232" s="6" t="str">
        <f t="shared" si="10"/>
        <v/>
      </c>
      <c r="J232" s="6"/>
      <c r="K232" s="6"/>
      <c r="L232" s="7"/>
      <c r="M232" s="7"/>
    </row>
    <row r="233" spans="1:13" ht="15" hidden="1" x14ac:dyDescent="0.2">
      <c r="A233" t="str">
        <f t="shared" si="12"/>
        <v>44297NCYB Fld 20.729166666666667</v>
      </c>
      <c r="B233" t="str">
        <f t="shared" si="11"/>
        <v>442970.729166666666667NCYB Fld 2</v>
      </c>
      <c r="C233" s="3">
        <v>44297</v>
      </c>
      <c r="D233" s="4" t="s">
        <v>55</v>
      </c>
      <c r="E233" s="5">
        <v>0.72916666666666663</v>
      </c>
      <c r="F233" s="4" t="s">
        <v>15</v>
      </c>
      <c r="G233" s="6"/>
      <c r="H233" s="6" t="str">
        <f t="shared" si="10"/>
        <v/>
      </c>
      <c r="I233" s="6" t="str">
        <f t="shared" si="10"/>
        <v/>
      </c>
      <c r="J233" s="6"/>
      <c r="K233" s="6"/>
      <c r="L233" s="7"/>
      <c r="M233" s="7"/>
    </row>
    <row r="234" spans="1:13" ht="15" hidden="1" x14ac:dyDescent="0.2">
      <c r="A234" t="str">
        <f t="shared" si="12"/>
        <v>44297NCYB Fld 30.416666666666667</v>
      </c>
      <c r="B234" t="str">
        <f t="shared" si="11"/>
        <v>442970.416666666666667NCYB Fld 3</v>
      </c>
      <c r="C234" s="3">
        <v>44297</v>
      </c>
      <c r="D234" s="4" t="s">
        <v>55</v>
      </c>
      <c r="E234" s="5">
        <v>0.41666666666666669</v>
      </c>
      <c r="F234" s="4" t="s">
        <v>16</v>
      </c>
      <c r="G234" s="6" t="s">
        <v>29</v>
      </c>
      <c r="H234" s="6" t="s">
        <v>48</v>
      </c>
      <c r="I234" s="6" t="s">
        <v>68</v>
      </c>
      <c r="J234" s="6" t="s">
        <v>69</v>
      </c>
      <c r="K234" s="6" t="s">
        <v>70</v>
      </c>
      <c r="L234" s="7"/>
      <c r="M234" s="7"/>
    </row>
    <row r="235" spans="1:13" ht="15" hidden="1" x14ac:dyDescent="0.2">
      <c r="A235" t="str">
        <f t="shared" si="12"/>
        <v>44297NCYB Fld 30.520833333333333</v>
      </c>
      <c r="B235" t="str">
        <f t="shared" si="11"/>
        <v>442970.520833333333333NCYB Fld 3</v>
      </c>
      <c r="C235" s="3">
        <v>44297</v>
      </c>
      <c r="D235" s="4" t="s">
        <v>55</v>
      </c>
      <c r="E235" s="5">
        <v>0.52083333333333337</v>
      </c>
      <c r="F235" s="4" t="s">
        <v>16</v>
      </c>
      <c r="G235" s="6" t="s">
        <v>29</v>
      </c>
      <c r="H235" s="6" t="s">
        <v>71</v>
      </c>
      <c r="I235" s="6" t="s">
        <v>66</v>
      </c>
      <c r="J235" s="6" t="s">
        <v>72</v>
      </c>
      <c r="K235" s="6" t="s">
        <v>73</v>
      </c>
      <c r="L235" s="7"/>
      <c r="M235" s="7"/>
    </row>
    <row r="236" spans="1:13" ht="15" hidden="1" x14ac:dyDescent="0.2">
      <c r="A236" t="str">
        <f t="shared" si="12"/>
        <v>44297NCYB Fld 30.625</v>
      </c>
      <c r="B236" t="str">
        <f t="shared" si="11"/>
        <v>442970.625NCYB Fld 3</v>
      </c>
      <c r="C236" s="3">
        <v>44297</v>
      </c>
      <c r="D236" s="4" t="s">
        <v>55</v>
      </c>
      <c r="E236" s="5">
        <v>0.625</v>
      </c>
      <c r="F236" s="4" t="s">
        <v>16</v>
      </c>
      <c r="G236" s="6" t="s">
        <v>29</v>
      </c>
      <c r="H236" s="6" t="s">
        <v>71</v>
      </c>
      <c r="I236" s="6" t="s">
        <v>63</v>
      </c>
      <c r="J236" s="6" t="s">
        <v>74</v>
      </c>
      <c r="K236" s="6" t="s">
        <v>65</v>
      </c>
      <c r="L236" s="7"/>
      <c r="M236" s="7"/>
    </row>
    <row r="237" spans="1:13" ht="15" hidden="1" x14ac:dyDescent="0.2">
      <c r="A237" t="str">
        <f t="shared" si="12"/>
        <v>44297NCYB Fld 30.6875</v>
      </c>
      <c r="B237" t="str">
        <f t="shared" si="11"/>
        <v>442970.6875NCYB Fld 3</v>
      </c>
      <c r="C237" s="3">
        <v>44297</v>
      </c>
      <c r="D237" s="4" t="s">
        <v>55</v>
      </c>
      <c r="E237" s="5">
        <v>0.6875</v>
      </c>
      <c r="F237" s="4" t="s">
        <v>16</v>
      </c>
      <c r="G237" s="6"/>
      <c r="H237" s="6" t="str">
        <f t="shared" ref="H237:I278" si="13">+IF(ISNA(VLOOKUP($B237,schedule,MATCH(H$1,scheduleh,0),FALSE)),"",(VLOOKUP($B237,schedule,MATCH(H$1,scheduleh,0),FALSE)))</f>
        <v/>
      </c>
      <c r="I237" s="6" t="str">
        <f t="shared" si="13"/>
        <v/>
      </c>
      <c r="J237" s="6"/>
      <c r="K237" s="6"/>
      <c r="L237" s="7"/>
      <c r="M237" s="7"/>
    </row>
    <row r="238" spans="1:13" ht="15" hidden="1" x14ac:dyDescent="0.2">
      <c r="A238" t="str">
        <f t="shared" si="12"/>
        <v>44297NCYB Fld 30.791666666666667</v>
      </c>
      <c r="B238" t="str">
        <f t="shared" si="11"/>
        <v>442970.791666666666667NCYB Fld 3</v>
      </c>
      <c r="C238" s="3">
        <v>44297</v>
      </c>
      <c r="D238" s="4" t="s">
        <v>55</v>
      </c>
      <c r="E238" s="5">
        <v>0.79166666666666663</v>
      </c>
      <c r="F238" s="4" t="s">
        <v>16</v>
      </c>
      <c r="G238" s="6"/>
      <c r="H238" s="6" t="str">
        <f t="shared" si="13"/>
        <v/>
      </c>
      <c r="I238" s="6" t="str">
        <f t="shared" si="13"/>
        <v/>
      </c>
      <c r="J238" s="6"/>
      <c r="K238" s="6"/>
      <c r="L238" s="7"/>
      <c r="M238" s="7"/>
    </row>
    <row r="239" spans="1:13" ht="15" hidden="1" x14ac:dyDescent="0.2">
      <c r="A239" t="str">
        <f t="shared" si="12"/>
        <v>44297NCYB Fld 40.40625</v>
      </c>
      <c r="B239" t="str">
        <f t="shared" si="11"/>
        <v>442970.40625NCYB Fld 4</v>
      </c>
      <c r="C239" s="3">
        <v>44297</v>
      </c>
      <c r="D239" s="4" t="s">
        <v>55</v>
      </c>
      <c r="E239" s="5">
        <v>0.40625</v>
      </c>
      <c r="F239" s="4" t="s">
        <v>18</v>
      </c>
      <c r="G239" s="6"/>
      <c r="H239" s="6" t="str">
        <f t="shared" si="13"/>
        <v/>
      </c>
      <c r="I239" s="6" t="str">
        <f t="shared" si="13"/>
        <v/>
      </c>
      <c r="J239" s="6"/>
      <c r="K239" s="6"/>
      <c r="L239" s="7"/>
      <c r="M239" s="7"/>
    </row>
    <row r="240" spans="1:13" ht="15" hidden="1" x14ac:dyDescent="0.2">
      <c r="A240" t="str">
        <f t="shared" si="12"/>
        <v>44297NCYB Fld 40.520833333333333</v>
      </c>
      <c r="B240" t="str">
        <f t="shared" si="11"/>
        <v>442970.520833333333333NCYB Fld 4</v>
      </c>
      <c r="C240" s="3">
        <v>44297</v>
      </c>
      <c r="D240" s="4" t="s">
        <v>55</v>
      </c>
      <c r="E240" s="5">
        <v>0.52083333333333337</v>
      </c>
      <c r="F240" s="4" t="s">
        <v>18</v>
      </c>
      <c r="G240" s="6" t="s">
        <v>17</v>
      </c>
      <c r="H240" s="6" t="s">
        <v>29</v>
      </c>
      <c r="I240" s="6" t="s">
        <v>39</v>
      </c>
      <c r="J240" s="6"/>
      <c r="K240" s="6"/>
      <c r="L240" s="7"/>
      <c r="M240" s="7"/>
    </row>
    <row r="241" spans="1:13" ht="15" hidden="1" x14ac:dyDescent="0.2">
      <c r="A241" t="str">
        <f t="shared" si="12"/>
        <v>44297NCYB Fld 40.625</v>
      </c>
      <c r="B241" t="str">
        <f t="shared" si="11"/>
        <v>442970.625NCYB Fld 4</v>
      </c>
      <c r="C241" s="3">
        <v>44297</v>
      </c>
      <c r="D241" s="4" t="s">
        <v>55</v>
      </c>
      <c r="E241" s="5">
        <v>0.625</v>
      </c>
      <c r="F241" s="4" t="s">
        <v>18</v>
      </c>
      <c r="G241" s="6"/>
      <c r="H241" s="6" t="str">
        <f t="shared" si="13"/>
        <v/>
      </c>
      <c r="I241" s="6" t="str">
        <f t="shared" si="13"/>
        <v/>
      </c>
      <c r="J241" s="6"/>
      <c r="K241" s="6"/>
      <c r="L241" s="7"/>
      <c r="M241" s="7"/>
    </row>
    <row r="242" spans="1:13" ht="15" hidden="1" x14ac:dyDescent="0.2">
      <c r="A242" t="str">
        <f t="shared" si="12"/>
        <v>44297NCYB Fld 40.729166666666667</v>
      </c>
      <c r="B242" t="str">
        <f t="shared" si="11"/>
        <v>442970.729166666666667NCYB Fld 4</v>
      </c>
      <c r="C242" s="3">
        <v>44297</v>
      </c>
      <c r="D242" s="4" t="s">
        <v>55</v>
      </c>
      <c r="E242" s="5">
        <v>0.72916666666666663</v>
      </c>
      <c r="F242" s="4" t="s">
        <v>18</v>
      </c>
      <c r="G242" s="6"/>
      <c r="H242" s="6" t="str">
        <f t="shared" si="13"/>
        <v/>
      </c>
      <c r="I242" s="6" t="str">
        <f t="shared" si="13"/>
        <v/>
      </c>
      <c r="J242" s="6"/>
      <c r="K242" s="6"/>
      <c r="L242" s="7"/>
      <c r="M242" s="7"/>
    </row>
    <row r="243" spans="1:13" ht="15" hidden="1" x14ac:dyDescent="0.2">
      <c r="A243" t="str">
        <f t="shared" si="12"/>
        <v>44297NCYB Fld 50.416666666666667</v>
      </c>
      <c r="B243" t="str">
        <f t="shared" si="11"/>
        <v>442970.416666666666667NCYB Fld 5</v>
      </c>
      <c r="C243" s="3">
        <v>44297</v>
      </c>
      <c r="D243" s="4" t="s">
        <v>55</v>
      </c>
      <c r="E243" s="5">
        <v>0.41666666666666669</v>
      </c>
      <c r="F243" s="4" t="s">
        <v>19</v>
      </c>
      <c r="G243" s="6" t="s">
        <v>29</v>
      </c>
      <c r="H243" s="6" t="s">
        <v>43</v>
      </c>
      <c r="I243" s="6" t="s">
        <v>75</v>
      </c>
      <c r="J243" s="6" t="s">
        <v>64</v>
      </c>
      <c r="K243" s="6" t="s">
        <v>76</v>
      </c>
      <c r="L243" s="7"/>
      <c r="M243" s="7"/>
    </row>
    <row r="244" spans="1:13" ht="15" hidden="1" x14ac:dyDescent="0.2">
      <c r="A244" t="str">
        <f t="shared" si="12"/>
        <v>44297NCYB Fld 50.520833333333333</v>
      </c>
      <c r="B244" t="str">
        <f t="shared" si="11"/>
        <v>442970.520833333333333NCYB Fld 5</v>
      </c>
      <c r="C244" s="3">
        <v>44297</v>
      </c>
      <c r="D244" s="4" t="s">
        <v>55</v>
      </c>
      <c r="E244" s="5">
        <v>0.52083333333333337</v>
      </c>
      <c r="F244" s="4" t="s">
        <v>19</v>
      </c>
      <c r="G244" s="6"/>
      <c r="H244" s="6" t="str">
        <f t="shared" si="13"/>
        <v/>
      </c>
      <c r="I244" s="6" t="str">
        <f t="shared" si="13"/>
        <v/>
      </c>
      <c r="J244" s="6"/>
      <c r="K244" s="6"/>
      <c r="L244" s="7"/>
      <c r="M244" s="7"/>
    </row>
    <row r="245" spans="1:13" ht="15" hidden="1" x14ac:dyDescent="0.2">
      <c r="A245" t="str">
        <f t="shared" si="12"/>
        <v>44297NCYB Fld 50.625</v>
      </c>
      <c r="B245" t="str">
        <f t="shared" si="11"/>
        <v>442970.625NCYB Fld 5</v>
      </c>
      <c r="C245" s="3">
        <v>44297</v>
      </c>
      <c r="D245" s="4" t="s">
        <v>55</v>
      </c>
      <c r="E245" s="5">
        <v>0.625</v>
      </c>
      <c r="F245" s="4" t="s">
        <v>19</v>
      </c>
      <c r="G245" s="6"/>
      <c r="H245" s="6" t="str">
        <f t="shared" si="13"/>
        <v/>
      </c>
      <c r="I245" s="6" t="str">
        <f t="shared" si="13"/>
        <v/>
      </c>
      <c r="J245" s="6"/>
      <c r="K245" s="6"/>
      <c r="L245" s="7"/>
      <c r="M245" s="7"/>
    </row>
    <row r="246" spans="1:13" ht="15" hidden="1" x14ac:dyDescent="0.2">
      <c r="A246" t="str">
        <f t="shared" si="12"/>
        <v>44297NCYB Fld 50.729166666666667</v>
      </c>
      <c r="B246" t="str">
        <f t="shared" si="11"/>
        <v>442970.729166666666667NCYB Fld 5</v>
      </c>
      <c r="C246" s="3">
        <v>44297</v>
      </c>
      <c r="D246" s="4" t="s">
        <v>55</v>
      </c>
      <c r="E246" s="5">
        <v>0.72916666666666663</v>
      </c>
      <c r="F246" s="4" t="s">
        <v>19</v>
      </c>
      <c r="G246" s="6"/>
      <c r="H246" s="6" t="str">
        <f t="shared" si="13"/>
        <v/>
      </c>
      <c r="I246" s="6" t="str">
        <f t="shared" si="13"/>
        <v/>
      </c>
      <c r="J246" s="6"/>
      <c r="K246" s="6"/>
      <c r="L246" s="7"/>
      <c r="M246" s="7"/>
    </row>
    <row r="247" spans="1:13" ht="15" hidden="1" x14ac:dyDescent="0.2">
      <c r="A247" t="str">
        <f t="shared" si="12"/>
        <v>44297NCYB Fld 60.416666666666667</v>
      </c>
      <c r="B247" t="str">
        <f t="shared" si="11"/>
        <v>442970.416666666666667NCYB Fld 6</v>
      </c>
      <c r="C247" s="3">
        <v>44297</v>
      </c>
      <c r="D247" s="4" t="s">
        <v>55</v>
      </c>
      <c r="E247" s="5">
        <v>0.41666666666666669</v>
      </c>
      <c r="F247" s="4" t="s">
        <v>20</v>
      </c>
      <c r="G247" s="6"/>
      <c r="H247" s="6" t="str">
        <f t="shared" si="13"/>
        <v/>
      </c>
      <c r="I247" s="6" t="str">
        <f t="shared" si="13"/>
        <v/>
      </c>
      <c r="J247" s="6"/>
      <c r="K247" s="6"/>
      <c r="L247" s="7"/>
      <c r="M247" s="7"/>
    </row>
    <row r="248" spans="1:13" ht="15" hidden="1" x14ac:dyDescent="0.2">
      <c r="A248" t="str">
        <f t="shared" si="12"/>
        <v>44297NCYB Fld 60.520833333333333</v>
      </c>
      <c r="B248" t="str">
        <f t="shared" si="11"/>
        <v>442970.520833333333333NCYB Fld 6</v>
      </c>
      <c r="C248" s="3">
        <v>44297</v>
      </c>
      <c r="D248" s="4" t="s">
        <v>55</v>
      </c>
      <c r="E248" s="5">
        <v>0.52083333333333337</v>
      </c>
      <c r="F248" s="4" t="s">
        <v>20</v>
      </c>
      <c r="G248" s="6"/>
      <c r="H248" s="6" t="str">
        <f t="shared" si="13"/>
        <v/>
      </c>
      <c r="I248" s="6" t="str">
        <f t="shared" si="13"/>
        <v/>
      </c>
      <c r="J248" s="6"/>
      <c r="K248" s="6"/>
      <c r="L248" s="7"/>
      <c r="M248" s="7"/>
    </row>
    <row r="249" spans="1:13" ht="15" hidden="1" x14ac:dyDescent="0.2">
      <c r="A249" t="str">
        <f t="shared" si="12"/>
        <v>44297NCYB Fld 60.625</v>
      </c>
      <c r="B249" t="str">
        <f t="shared" si="11"/>
        <v>442970.625NCYB Fld 6</v>
      </c>
      <c r="C249" s="3">
        <v>44297</v>
      </c>
      <c r="D249" s="4" t="s">
        <v>55</v>
      </c>
      <c r="E249" s="5">
        <v>0.625</v>
      </c>
      <c r="F249" s="4" t="s">
        <v>20</v>
      </c>
      <c r="G249" s="6"/>
      <c r="H249" s="6" t="str">
        <f t="shared" si="13"/>
        <v/>
      </c>
      <c r="I249" s="6" t="str">
        <f t="shared" si="13"/>
        <v/>
      </c>
      <c r="J249" s="6"/>
      <c r="K249" s="6"/>
      <c r="L249" s="7"/>
      <c r="M249" s="7"/>
    </row>
    <row r="250" spans="1:13" ht="15" hidden="1" x14ac:dyDescent="0.2">
      <c r="A250" t="str">
        <f t="shared" si="12"/>
        <v>44297NCYB Fld 60.729166666666667</v>
      </c>
      <c r="B250" t="str">
        <f t="shared" si="11"/>
        <v>442970.729166666666667NCYB Fld 6</v>
      </c>
      <c r="C250" s="3">
        <v>44297</v>
      </c>
      <c r="D250" s="4" t="s">
        <v>55</v>
      </c>
      <c r="E250" s="5">
        <v>0.72916666666666663</v>
      </c>
      <c r="F250" s="4" t="s">
        <v>20</v>
      </c>
      <c r="G250" s="6"/>
      <c r="H250" s="6" t="str">
        <f t="shared" si="13"/>
        <v/>
      </c>
      <c r="I250" s="6" t="str">
        <f t="shared" si="13"/>
        <v/>
      </c>
      <c r="J250" s="6"/>
      <c r="K250" s="6"/>
      <c r="L250" s="7"/>
      <c r="M250" s="7"/>
    </row>
    <row r="251" spans="1:13" ht="15" hidden="1" x14ac:dyDescent="0.2">
      <c r="A251" t="str">
        <f t="shared" si="12"/>
        <v>44297NCYB Fld 70.416666666666667</v>
      </c>
      <c r="B251" t="str">
        <f t="shared" si="11"/>
        <v>442970.416666666666667NCYB Fld 7</v>
      </c>
      <c r="C251" s="3">
        <v>44297</v>
      </c>
      <c r="D251" s="4" t="s">
        <v>55</v>
      </c>
      <c r="E251" s="5">
        <v>0.41666666666666669</v>
      </c>
      <c r="F251" s="4" t="s">
        <v>21</v>
      </c>
      <c r="G251" s="6"/>
      <c r="H251" s="6" t="str">
        <f t="shared" si="13"/>
        <v/>
      </c>
      <c r="I251" s="6" t="str">
        <f t="shared" si="13"/>
        <v/>
      </c>
      <c r="J251" s="6"/>
      <c r="K251" s="6"/>
      <c r="L251" s="7"/>
      <c r="M251" s="7"/>
    </row>
    <row r="252" spans="1:13" ht="15" hidden="1" x14ac:dyDescent="0.2">
      <c r="A252" t="str">
        <f t="shared" si="12"/>
        <v>44297NCYB Fld 70.520833333333333</v>
      </c>
      <c r="B252" t="str">
        <f t="shared" si="11"/>
        <v>442970.520833333333333NCYB Fld 7</v>
      </c>
      <c r="C252" s="3">
        <v>44297</v>
      </c>
      <c r="D252" s="4" t="s">
        <v>55</v>
      </c>
      <c r="E252" s="5">
        <v>0.52083333333333337</v>
      </c>
      <c r="F252" s="4" t="s">
        <v>21</v>
      </c>
      <c r="G252" s="6"/>
      <c r="H252" s="6" t="str">
        <f t="shared" si="13"/>
        <v/>
      </c>
      <c r="I252" s="6" t="str">
        <f t="shared" si="13"/>
        <v/>
      </c>
      <c r="J252" s="6"/>
      <c r="K252" s="6"/>
      <c r="L252" s="7"/>
      <c r="M252" s="7"/>
    </row>
    <row r="253" spans="1:13" ht="15" hidden="1" x14ac:dyDescent="0.2">
      <c r="A253" t="str">
        <f t="shared" si="12"/>
        <v>44297NCYB Fld 70.583333333333333</v>
      </c>
      <c r="B253" t="str">
        <f t="shared" si="11"/>
        <v>442970.583333333333333NCYB Fld 7</v>
      </c>
      <c r="C253" s="3">
        <v>44297</v>
      </c>
      <c r="D253" s="4" t="s">
        <v>55</v>
      </c>
      <c r="E253" s="5">
        <v>0.58333333333333337</v>
      </c>
      <c r="F253" s="4" t="s">
        <v>21</v>
      </c>
      <c r="G253" s="6" t="s">
        <v>29</v>
      </c>
      <c r="H253" s="6" t="s">
        <v>77</v>
      </c>
      <c r="I253" s="6" t="s">
        <v>67</v>
      </c>
      <c r="J253" s="6" t="s">
        <v>78</v>
      </c>
      <c r="K253" s="6"/>
      <c r="L253" s="7"/>
      <c r="M253" s="7"/>
    </row>
    <row r="254" spans="1:13" ht="15" hidden="1" x14ac:dyDescent="0.2">
      <c r="A254" t="str">
        <f t="shared" si="12"/>
        <v>44297NCYB Fld 70.729166666666667</v>
      </c>
      <c r="B254" t="str">
        <f t="shared" si="11"/>
        <v>442970.729166666666667NCYB Fld 7</v>
      </c>
      <c r="C254" s="3">
        <v>44297</v>
      </c>
      <c r="D254" s="4" t="s">
        <v>55</v>
      </c>
      <c r="E254" s="5">
        <v>0.72916666666666663</v>
      </c>
      <c r="F254" s="4" t="s">
        <v>21</v>
      </c>
      <c r="G254" s="6"/>
      <c r="H254" s="6" t="str">
        <f t="shared" si="13"/>
        <v/>
      </c>
      <c r="I254" s="6" t="str">
        <f t="shared" si="13"/>
        <v/>
      </c>
      <c r="J254" s="6"/>
      <c r="K254" s="6"/>
      <c r="L254" s="7"/>
      <c r="M254" s="7"/>
    </row>
    <row r="255" spans="1:13" ht="15" hidden="1" x14ac:dyDescent="0.2">
      <c r="A255" t="str">
        <f t="shared" si="12"/>
        <v>44297NCYB Fld 80.416666666666667</v>
      </c>
      <c r="B255" t="str">
        <f t="shared" si="11"/>
        <v>442970.416666666666667NCYB Fld 8</v>
      </c>
      <c r="C255" s="3">
        <v>44297</v>
      </c>
      <c r="D255" s="4" t="s">
        <v>55</v>
      </c>
      <c r="E255" s="5">
        <v>0.41666666666666669</v>
      </c>
      <c r="F255" s="4" t="s">
        <v>22</v>
      </c>
      <c r="G255" s="6"/>
      <c r="H255" s="6" t="str">
        <f t="shared" si="13"/>
        <v/>
      </c>
      <c r="I255" s="6" t="str">
        <f t="shared" si="13"/>
        <v/>
      </c>
      <c r="J255" s="6"/>
      <c r="K255" s="6"/>
      <c r="L255" s="7"/>
      <c r="M255" s="7"/>
    </row>
    <row r="256" spans="1:13" ht="15" hidden="1" x14ac:dyDescent="0.2">
      <c r="A256" t="str">
        <f t="shared" si="12"/>
        <v>44297NCYB Fld 80.520833333333333</v>
      </c>
      <c r="B256" t="str">
        <f t="shared" si="11"/>
        <v>442970.520833333333333NCYB Fld 8</v>
      </c>
      <c r="C256" s="3">
        <v>44297</v>
      </c>
      <c r="D256" s="4" t="s">
        <v>55</v>
      </c>
      <c r="E256" s="5">
        <v>0.52083333333333337</v>
      </c>
      <c r="F256" s="4" t="s">
        <v>22</v>
      </c>
      <c r="G256" s="6"/>
      <c r="H256" s="6" t="str">
        <f t="shared" si="13"/>
        <v/>
      </c>
      <c r="I256" s="6" t="str">
        <f t="shared" si="13"/>
        <v/>
      </c>
      <c r="J256" s="6"/>
      <c r="K256" s="6"/>
      <c r="L256" s="7"/>
      <c r="M256" s="7"/>
    </row>
    <row r="257" spans="1:13" ht="15" hidden="1" x14ac:dyDescent="0.2">
      <c r="A257" t="str">
        <f t="shared" si="12"/>
        <v>44297NCYB Fld 80.625</v>
      </c>
      <c r="B257" t="str">
        <f t="shared" si="11"/>
        <v>442970.625NCYB Fld 8</v>
      </c>
      <c r="C257" s="3">
        <v>44297</v>
      </c>
      <c r="D257" s="4" t="s">
        <v>55</v>
      </c>
      <c r="E257" s="5">
        <v>0.625</v>
      </c>
      <c r="F257" s="4" t="s">
        <v>22</v>
      </c>
      <c r="G257" s="6"/>
      <c r="H257" s="6" t="str">
        <f t="shared" si="13"/>
        <v/>
      </c>
      <c r="I257" s="6" t="str">
        <f t="shared" si="13"/>
        <v/>
      </c>
      <c r="J257" s="6"/>
      <c r="K257" s="6"/>
      <c r="L257" s="7"/>
      <c r="M257" s="7"/>
    </row>
    <row r="258" spans="1:13" ht="15" hidden="1" x14ac:dyDescent="0.2">
      <c r="A258" t="str">
        <f t="shared" si="12"/>
        <v>44297NCYB Fld 80.729166666666667</v>
      </c>
      <c r="B258" t="str">
        <f t="shared" si="11"/>
        <v>442970.729166666666667NCYB Fld 8</v>
      </c>
      <c r="C258" s="3">
        <v>44297</v>
      </c>
      <c r="D258" s="4" t="s">
        <v>55</v>
      </c>
      <c r="E258" s="5">
        <v>0.72916666666666663</v>
      </c>
      <c r="F258" s="4" t="s">
        <v>22</v>
      </c>
      <c r="G258" s="6"/>
      <c r="H258" s="6" t="str">
        <f t="shared" si="13"/>
        <v/>
      </c>
      <c r="I258" s="6" t="str">
        <f t="shared" si="13"/>
        <v/>
      </c>
      <c r="J258" s="6"/>
      <c r="K258" s="6"/>
      <c r="L258" s="7"/>
      <c r="M258" s="7"/>
    </row>
    <row r="259" spans="1:13" ht="15" hidden="1" x14ac:dyDescent="0.2">
      <c r="A259" t="str">
        <f t="shared" si="12"/>
        <v>44298NCYB Fld 10.666666666666667</v>
      </c>
      <c r="B259" t="str">
        <f t="shared" ref="B259:B322" si="14">C259&amp;E259&amp;F259</f>
        <v>442980.666666666666667NCYB Fld 1</v>
      </c>
      <c r="C259" s="3">
        <v>44298</v>
      </c>
      <c r="D259" s="4" t="s">
        <v>13</v>
      </c>
      <c r="E259" s="5">
        <v>0.66666666666666663</v>
      </c>
      <c r="F259" s="4" t="s">
        <v>14</v>
      </c>
      <c r="G259" s="6"/>
      <c r="H259" s="6" t="str">
        <f t="shared" si="13"/>
        <v/>
      </c>
      <c r="I259" s="6" t="str">
        <f t="shared" si="13"/>
        <v/>
      </c>
      <c r="J259" s="6"/>
      <c r="K259" s="6"/>
      <c r="L259" s="7"/>
      <c r="M259" s="7"/>
    </row>
    <row r="260" spans="1:13" ht="15" hidden="1" x14ac:dyDescent="0.2">
      <c r="A260" t="str">
        <f t="shared" ref="A260:A323" si="15">+C260&amp;F260&amp;E260</f>
        <v>44298NCYB Fld 10.770833333333333</v>
      </c>
      <c r="B260" t="str">
        <f t="shared" si="14"/>
        <v>442980.770833333333333NCYB Fld 1</v>
      </c>
      <c r="C260" s="3">
        <v>44298</v>
      </c>
      <c r="D260" s="4" t="s">
        <v>13</v>
      </c>
      <c r="E260" s="5">
        <v>0.77083333333333337</v>
      </c>
      <c r="F260" s="4" t="s">
        <v>14</v>
      </c>
      <c r="G260" s="6"/>
      <c r="H260" s="6" t="str">
        <f t="shared" si="13"/>
        <v/>
      </c>
      <c r="I260" s="6" t="str">
        <f t="shared" si="13"/>
        <v/>
      </c>
      <c r="J260" s="6"/>
      <c r="K260" s="6"/>
      <c r="L260" s="7"/>
      <c r="M260" s="7"/>
    </row>
    <row r="261" spans="1:13" ht="15" hidden="1" x14ac:dyDescent="0.2">
      <c r="A261" t="str">
        <f t="shared" si="15"/>
        <v>44298NCYB Fld 10.84375</v>
      </c>
      <c r="B261" t="str">
        <f t="shared" si="14"/>
        <v>442980.84375NCYB Fld 1</v>
      </c>
      <c r="C261" s="3">
        <v>44298</v>
      </c>
      <c r="D261" s="4" t="s">
        <v>13</v>
      </c>
      <c r="E261" s="5">
        <v>0.84375</v>
      </c>
      <c r="F261" s="4" t="s">
        <v>14</v>
      </c>
      <c r="G261" s="6"/>
      <c r="H261" s="6" t="str">
        <f t="shared" si="13"/>
        <v/>
      </c>
      <c r="I261" s="6" t="str">
        <f t="shared" si="13"/>
        <v/>
      </c>
      <c r="J261" s="6"/>
      <c r="K261" s="6"/>
      <c r="L261" s="7"/>
      <c r="M261" s="7"/>
    </row>
    <row r="262" spans="1:13" ht="15" hidden="1" x14ac:dyDescent="0.2">
      <c r="A262" t="str">
        <f t="shared" si="15"/>
        <v>44298NCYB Fld 20.65625</v>
      </c>
      <c r="B262" t="str">
        <f t="shared" si="14"/>
        <v>442980.65625NCYB Fld 2</v>
      </c>
      <c r="C262" s="3">
        <v>44298</v>
      </c>
      <c r="D262" s="4" t="s">
        <v>13</v>
      </c>
      <c r="E262" s="5">
        <v>0.65625</v>
      </c>
      <c r="F262" s="4" t="s">
        <v>15</v>
      </c>
      <c r="G262" s="6"/>
      <c r="H262" s="6" t="str">
        <f t="shared" si="13"/>
        <v/>
      </c>
      <c r="I262" s="6" t="str">
        <f t="shared" si="13"/>
        <v/>
      </c>
      <c r="J262" s="6"/>
      <c r="K262" s="6"/>
      <c r="L262" s="7"/>
      <c r="M262" s="7"/>
    </row>
    <row r="263" spans="1:13" ht="15" hidden="1" x14ac:dyDescent="0.2">
      <c r="A263" t="str">
        <f t="shared" si="15"/>
        <v>44298NCYB Fld 20.75</v>
      </c>
      <c r="B263" t="str">
        <f t="shared" si="14"/>
        <v>442980.75NCYB Fld 2</v>
      </c>
      <c r="C263" s="3">
        <v>44298</v>
      </c>
      <c r="D263" s="4" t="s">
        <v>13</v>
      </c>
      <c r="E263" s="5">
        <v>0.75</v>
      </c>
      <c r="F263" s="4" t="s">
        <v>15</v>
      </c>
      <c r="G263" s="6" t="s">
        <v>17</v>
      </c>
      <c r="H263" s="6" t="str">
        <f t="shared" si="13"/>
        <v>Travel</v>
      </c>
      <c r="I263" s="6" t="str">
        <f t="shared" si="13"/>
        <v>11 Blue</v>
      </c>
      <c r="J263" s="6"/>
      <c r="K263" s="6"/>
      <c r="L263" s="7"/>
      <c r="M263" s="6" t="str">
        <f t="shared" ref="M263:M274" si="16">+IF(ISNA(VLOOKUP($B263,cage,MATCH(M$1,cageid,0),FALSE)),"",(VLOOKUP($B263,cage,MATCH(M$1,cageid,0),FALSE)))</f>
        <v/>
      </c>
    </row>
    <row r="264" spans="1:13" ht="15" hidden="1" x14ac:dyDescent="0.2">
      <c r="A264" t="str">
        <f t="shared" si="15"/>
        <v>44298NCYB Fld 30.729166666666667</v>
      </c>
      <c r="B264" t="str">
        <f t="shared" si="14"/>
        <v>442980.729166666666667NCYB Fld 3</v>
      </c>
      <c r="C264" s="3">
        <v>44298</v>
      </c>
      <c r="D264" s="4" t="s">
        <v>13</v>
      </c>
      <c r="E264" s="5">
        <v>0.72916666666666663</v>
      </c>
      <c r="F264" s="4" t="s">
        <v>16</v>
      </c>
      <c r="G264" s="6" t="s">
        <v>17</v>
      </c>
      <c r="H264" s="6" t="str">
        <f t="shared" si="13"/>
        <v>Travel</v>
      </c>
      <c r="I264" s="6" t="str">
        <f t="shared" si="13"/>
        <v>12 Blue</v>
      </c>
      <c r="J264" s="6"/>
      <c r="K264" s="6"/>
      <c r="L264" s="7"/>
      <c r="M264" s="6" t="str">
        <f t="shared" si="16"/>
        <v>Cage 12 White</v>
      </c>
    </row>
    <row r="265" spans="1:13" ht="15" hidden="1" x14ac:dyDescent="0.2">
      <c r="A265" t="str">
        <f t="shared" si="15"/>
        <v>44298NCYB Fld 30.78125</v>
      </c>
      <c r="B265" t="str">
        <f t="shared" si="14"/>
        <v>442980.78125NCYB Fld 3</v>
      </c>
      <c r="C265" s="3">
        <v>44298</v>
      </c>
      <c r="D265" s="4" t="s">
        <v>13</v>
      </c>
      <c r="E265" s="5">
        <v>0.78125</v>
      </c>
      <c r="F265" s="4" t="s">
        <v>16</v>
      </c>
      <c r="G265" s="6" t="s">
        <v>17</v>
      </c>
      <c r="H265" s="6" t="str">
        <f t="shared" si="13"/>
        <v>Travel</v>
      </c>
      <c r="I265" s="6" t="str">
        <f t="shared" si="13"/>
        <v>12 White</v>
      </c>
      <c r="J265" s="6"/>
      <c r="K265" s="6"/>
      <c r="L265" s="7"/>
      <c r="M265" s="6" t="str">
        <f t="shared" si="16"/>
        <v>Cage 12 Blue</v>
      </c>
    </row>
    <row r="266" spans="1:13" ht="15" hidden="1" x14ac:dyDescent="0.2">
      <c r="A266" t="str">
        <f t="shared" si="15"/>
        <v>44298NCYB Fld 40.729166666666667</v>
      </c>
      <c r="B266" t="str">
        <f t="shared" si="14"/>
        <v>442980.729166666666667NCYB Fld 4</v>
      </c>
      <c r="C266" s="3">
        <v>44298</v>
      </c>
      <c r="D266" s="4" t="s">
        <v>13</v>
      </c>
      <c r="E266" s="5">
        <v>0.72916666666666663</v>
      </c>
      <c r="F266" s="4" t="s">
        <v>18</v>
      </c>
      <c r="G266" s="6" t="s">
        <v>17</v>
      </c>
      <c r="H266" s="6" t="str">
        <f t="shared" si="13"/>
        <v>Travel</v>
      </c>
      <c r="I266" s="6" t="str">
        <f t="shared" si="13"/>
        <v>12 Black</v>
      </c>
      <c r="J266" s="6"/>
      <c r="K266" s="6"/>
      <c r="L266" s="7"/>
      <c r="M266" s="6" t="str">
        <f t="shared" si="16"/>
        <v>Cage 11 White</v>
      </c>
    </row>
    <row r="267" spans="1:13" ht="15" hidden="1" x14ac:dyDescent="0.2">
      <c r="A267" t="str">
        <f t="shared" si="15"/>
        <v>44298NCYB Fld 40.78125</v>
      </c>
      <c r="B267" t="str">
        <f t="shared" si="14"/>
        <v>442980.78125NCYB Fld 4</v>
      </c>
      <c r="C267" s="3">
        <v>44298</v>
      </c>
      <c r="D267" s="4" t="s">
        <v>13</v>
      </c>
      <c r="E267" s="5">
        <v>0.78125</v>
      </c>
      <c r="F267" s="4" t="s">
        <v>18</v>
      </c>
      <c r="G267" s="6" t="s">
        <v>17</v>
      </c>
      <c r="H267" s="6" t="str">
        <f t="shared" si="13"/>
        <v>Travel</v>
      </c>
      <c r="I267" s="6" t="str">
        <f t="shared" si="13"/>
        <v>11 White</v>
      </c>
      <c r="J267" s="6"/>
      <c r="K267" s="6"/>
      <c r="L267" s="7"/>
      <c r="M267" s="6" t="str">
        <f t="shared" si="16"/>
        <v>Cage 12 Black</v>
      </c>
    </row>
    <row r="268" spans="1:13" ht="15" hidden="1" x14ac:dyDescent="0.2">
      <c r="A268" t="str">
        <f t="shared" si="15"/>
        <v>44298NCYB Fld 50.729166666666667</v>
      </c>
      <c r="B268" t="str">
        <f t="shared" si="14"/>
        <v>442980.729166666666667NCYB Fld 5</v>
      </c>
      <c r="C268" s="3">
        <v>44298</v>
      </c>
      <c r="D268" s="4" t="s">
        <v>13</v>
      </c>
      <c r="E268" s="5">
        <v>0.72916666666666663</v>
      </c>
      <c r="F268" s="4" t="s">
        <v>19</v>
      </c>
      <c r="G268" s="6" t="s">
        <v>17</v>
      </c>
      <c r="H268" s="6" t="str">
        <f t="shared" si="13"/>
        <v>Travel</v>
      </c>
      <c r="I268" s="6" t="str">
        <f t="shared" si="13"/>
        <v>10 Blue</v>
      </c>
      <c r="J268" s="6"/>
      <c r="K268" s="6"/>
      <c r="L268" s="7"/>
      <c r="M268" s="6" t="str">
        <f t="shared" si="16"/>
        <v>Cage 10 White</v>
      </c>
    </row>
    <row r="269" spans="1:13" ht="15" hidden="1" x14ac:dyDescent="0.2">
      <c r="A269" t="str">
        <f t="shared" si="15"/>
        <v>44298NCYB Fld 50.78125</v>
      </c>
      <c r="B269" t="str">
        <f t="shared" si="14"/>
        <v>442980.78125NCYB Fld 5</v>
      </c>
      <c r="C269" s="3">
        <v>44298</v>
      </c>
      <c r="D269" s="4" t="s">
        <v>13</v>
      </c>
      <c r="E269" s="5">
        <v>0.78125</v>
      </c>
      <c r="F269" s="4" t="s">
        <v>19</v>
      </c>
      <c r="G269" s="6" t="s">
        <v>17</v>
      </c>
      <c r="H269" s="6" t="str">
        <f t="shared" si="13"/>
        <v>Travel</v>
      </c>
      <c r="I269" s="6" t="str">
        <f t="shared" si="13"/>
        <v>10 White</v>
      </c>
      <c r="J269" s="6"/>
      <c r="K269" s="6"/>
      <c r="L269" s="7"/>
      <c r="M269" s="6" t="str">
        <f t="shared" si="16"/>
        <v>Cage 10 Blue</v>
      </c>
    </row>
    <row r="270" spans="1:13" ht="15" hidden="1" x14ac:dyDescent="0.2">
      <c r="A270" t="str">
        <f t="shared" si="15"/>
        <v>44298NCYB Fld 60.729166666666667</v>
      </c>
      <c r="B270" t="str">
        <f t="shared" si="14"/>
        <v>442980.729166666666667NCYB Fld 6</v>
      </c>
      <c r="C270" s="3">
        <v>44298</v>
      </c>
      <c r="D270" s="4" t="s">
        <v>13</v>
      </c>
      <c r="E270" s="5">
        <v>0.72916666666666663</v>
      </c>
      <c r="F270" s="4" t="s">
        <v>20</v>
      </c>
      <c r="G270" s="6" t="s">
        <v>17</v>
      </c>
      <c r="H270" s="6" t="str">
        <f t="shared" si="13"/>
        <v>Travel</v>
      </c>
      <c r="I270" s="6" t="str">
        <f t="shared" si="13"/>
        <v>9 Blue</v>
      </c>
      <c r="J270" s="6"/>
      <c r="K270" s="6"/>
      <c r="L270" s="7"/>
      <c r="M270" s="6" t="str">
        <f t="shared" si="16"/>
        <v>Cage 9 White</v>
      </c>
    </row>
    <row r="271" spans="1:13" ht="15" hidden="1" x14ac:dyDescent="0.2">
      <c r="A271" t="str">
        <f t="shared" si="15"/>
        <v>44298NCYB Fld 60.78125</v>
      </c>
      <c r="B271" t="str">
        <f t="shared" si="14"/>
        <v>442980.78125NCYB Fld 6</v>
      </c>
      <c r="C271" s="3">
        <v>44298</v>
      </c>
      <c r="D271" s="4" t="s">
        <v>13</v>
      </c>
      <c r="E271" s="5">
        <v>0.78125</v>
      </c>
      <c r="F271" s="4" t="s">
        <v>20</v>
      </c>
      <c r="G271" s="6" t="s">
        <v>17</v>
      </c>
      <c r="H271" s="6" t="str">
        <f t="shared" si="13"/>
        <v>Travel</v>
      </c>
      <c r="I271" s="6" t="str">
        <f t="shared" si="13"/>
        <v>9 White</v>
      </c>
      <c r="J271" s="6"/>
      <c r="K271" s="6"/>
      <c r="L271" s="7"/>
      <c r="M271" s="6" t="str">
        <f t="shared" si="16"/>
        <v/>
      </c>
    </row>
    <row r="272" spans="1:13" ht="15" hidden="1" x14ac:dyDescent="0.2">
      <c r="A272" t="str">
        <f t="shared" si="15"/>
        <v>44298NCYB Fld 70.729166666666667</v>
      </c>
      <c r="B272" t="str">
        <f t="shared" si="14"/>
        <v>442980.729166666666667NCYB Fld 7</v>
      </c>
      <c r="C272" s="3">
        <v>44298</v>
      </c>
      <c r="D272" s="4" t="s">
        <v>13</v>
      </c>
      <c r="E272" s="5">
        <v>0.72916666666666663</v>
      </c>
      <c r="F272" s="4" t="s">
        <v>21</v>
      </c>
      <c r="G272" s="6" t="s">
        <v>17</v>
      </c>
      <c r="H272" s="6" t="str">
        <f t="shared" si="13"/>
        <v>Travel</v>
      </c>
      <c r="I272" s="6" t="str">
        <f t="shared" si="13"/>
        <v>8 Blue</v>
      </c>
      <c r="J272" s="6"/>
      <c r="K272" s="6"/>
      <c r="L272" s="7"/>
      <c r="M272" s="6" t="str">
        <f t="shared" si="16"/>
        <v/>
      </c>
    </row>
    <row r="273" spans="1:13" ht="15" hidden="1" x14ac:dyDescent="0.2">
      <c r="A273" t="str">
        <f t="shared" si="15"/>
        <v>44298NCYB Fld 70.78125</v>
      </c>
      <c r="B273" t="str">
        <f t="shared" si="14"/>
        <v>442980.78125NCYB Fld 7</v>
      </c>
      <c r="C273" s="3">
        <v>44298</v>
      </c>
      <c r="D273" s="4" t="s">
        <v>13</v>
      </c>
      <c r="E273" s="5">
        <v>0.78125</v>
      </c>
      <c r="F273" s="4" t="s">
        <v>21</v>
      </c>
      <c r="G273" s="6" t="s">
        <v>17</v>
      </c>
      <c r="H273" s="6" t="str">
        <f t="shared" si="13"/>
        <v>Travel</v>
      </c>
      <c r="I273" s="6" t="str">
        <f t="shared" si="13"/>
        <v>8 White</v>
      </c>
      <c r="J273" s="6"/>
      <c r="K273" s="6"/>
      <c r="L273" s="7"/>
      <c r="M273" s="6" t="str">
        <f t="shared" si="16"/>
        <v>Cage 8 Blue</v>
      </c>
    </row>
    <row r="274" spans="1:13" ht="15" hidden="1" x14ac:dyDescent="0.2">
      <c r="A274" t="str">
        <f t="shared" si="15"/>
        <v>44298NCYB Fld 80.75</v>
      </c>
      <c r="B274" t="str">
        <f t="shared" si="14"/>
        <v>442980.75NCYB Fld 8</v>
      </c>
      <c r="C274" s="3">
        <v>44298</v>
      </c>
      <c r="D274" s="4" t="s">
        <v>13</v>
      </c>
      <c r="E274" s="5">
        <v>0.75</v>
      </c>
      <c r="F274" s="4" t="s">
        <v>22</v>
      </c>
      <c r="G274" s="6" t="s">
        <v>17</v>
      </c>
      <c r="H274" s="6" t="str">
        <f t="shared" si="13"/>
        <v>Travel</v>
      </c>
      <c r="I274" s="6" t="str">
        <f t="shared" si="13"/>
        <v>7 Black</v>
      </c>
      <c r="J274" s="6"/>
      <c r="K274" s="6"/>
      <c r="L274" s="7"/>
      <c r="M274" s="6" t="str">
        <f t="shared" si="16"/>
        <v/>
      </c>
    </row>
    <row r="275" spans="1:13" ht="15" hidden="1" x14ac:dyDescent="0.2">
      <c r="A275" t="str">
        <f t="shared" si="15"/>
        <v>44299NCYB Fld 10.5</v>
      </c>
      <c r="B275" t="str">
        <f t="shared" si="14"/>
        <v>442990.5NCYB Fld 1</v>
      </c>
      <c r="C275" s="3">
        <v>44299</v>
      </c>
      <c r="D275" s="4" t="s">
        <v>23</v>
      </c>
      <c r="E275" s="5">
        <v>0.5</v>
      </c>
      <c r="F275" s="4" t="s">
        <v>14</v>
      </c>
      <c r="G275" s="6"/>
      <c r="H275" s="6" t="str">
        <f t="shared" si="13"/>
        <v/>
      </c>
      <c r="I275" s="6" t="str">
        <f t="shared" si="13"/>
        <v/>
      </c>
      <c r="J275" s="6"/>
      <c r="K275" s="6"/>
      <c r="L275" s="7"/>
      <c r="M275" s="7"/>
    </row>
    <row r="276" spans="1:13" ht="15" hidden="1" x14ac:dyDescent="0.2">
      <c r="A276" t="str">
        <f t="shared" si="15"/>
        <v>44299NCYB Fld 10.791666666666667</v>
      </c>
      <c r="B276" t="str">
        <f t="shared" si="14"/>
        <v>442990.791666666666667NCYB Fld 1</v>
      </c>
      <c r="C276" s="3">
        <v>44299</v>
      </c>
      <c r="D276" s="4" t="s">
        <v>23</v>
      </c>
      <c r="E276" s="5">
        <v>0.79166666666666663</v>
      </c>
      <c r="F276" s="4" t="s">
        <v>14</v>
      </c>
      <c r="G276" s="6"/>
      <c r="H276" s="6" t="str">
        <f t="shared" si="13"/>
        <v/>
      </c>
      <c r="I276" s="6" t="str">
        <f t="shared" si="13"/>
        <v/>
      </c>
      <c r="J276" s="6"/>
      <c r="K276" s="6"/>
      <c r="L276" s="7"/>
      <c r="M276" s="7"/>
    </row>
    <row r="277" spans="1:13" ht="15" hidden="1" x14ac:dyDescent="0.2">
      <c r="A277" t="str">
        <f t="shared" si="15"/>
        <v>44299NCYB Fld 10.84375</v>
      </c>
      <c r="B277" t="str">
        <f t="shared" si="14"/>
        <v>442990.84375NCYB Fld 1</v>
      </c>
      <c r="C277" s="3">
        <v>44299</v>
      </c>
      <c r="D277" s="4" t="s">
        <v>23</v>
      </c>
      <c r="E277" s="5">
        <v>0.84375</v>
      </c>
      <c r="F277" s="4" t="s">
        <v>14</v>
      </c>
      <c r="G277" s="6"/>
      <c r="H277" s="6" t="str">
        <f t="shared" ref="G277:J296" si="17">+IF(ISNA(VLOOKUP($B277,schedule,MATCH(H$1,scheduleh,0),FALSE)),"",(VLOOKUP($B277,schedule,MATCH(H$1,scheduleh,0),FALSE)))</f>
        <v/>
      </c>
      <c r="I277" s="6" t="str">
        <f t="shared" si="17"/>
        <v/>
      </c>
      <c r="J277" s="6"/>
      <c r="K277" s="6"/>
      <c r="L277" s="7"/>
      <c r="M277" s="7"/>
    </row>
    <row r="278" spans="1:13" ht="15" hidden="1" x14ac:dyDescent="0.2">
      <c r="A278" t="str">
        <f t="shared" si="15"/>
        <v>44299NCYB Fld 20.6875</v>
      </c>
      <c r="B278" t="str">
        <f t="shared" si="14"/>
        <v>442990.6875NCYB Fld 2</v>
      </c>
      <c r="C278" s="3">
        <v>44299</v>
      </c>
      <c r="D278" s="4" t="s">
        <v>23</v>
      </c>
      <c r="E278" s="5">
        <v>0.6875</v>
      </c>
      <c r="F278" s="4" t="s">
        <v>15</v>
      </c>
      <c r="G278" s="6"/>
      <c r="H278" s="6" t="str">
        <f t="shared" si="13"/>
        <v/>
      </c>
      <c r="I278" s="6" t="str">
        <f t="shared" si="13"/>
        <v/>
      </c>
      <c r="J278" s="6"/>
      <c r="K278" s="6"/>
      <c r="L278" s="7"/>
      <c r="M278" s="7"/>
    </row>
    <row r="279" spans="1:13" ht="15" hidden="1" x14ac:dyDescent="0.2">
      <c r="A279" t="str">
        <f t="shared" si="15"/>
        <v>44299NCYB Fld 20.770833333333333</v>
      </c>
      <c r="B279" t="str">
        <f t="shared" si="14"/>
        <v>442990.770833333333333NCYB Fld 2</v>
      </c>
      <c r="C279" s="3">
        <v>44299</v>
      </c>
      <c r="D279" s="4" t="s">
        <v>23</v>
      </c>
      <c r="E279" s="5">
        <v>0.77083333333333337</v>
      </c>
      <c r="F279" s="4" t="s">
        <v>15</v>
      </c>
      <c r="G279" s="6"/>
      <c r="H279" s="6" t="str">
        <f t="shared" si="17"/>
        <v/>
      </c>
      <c r="I279" s="6" t="str">
        <f t="shared" si="17"/>
        <v/>
      </c>
      <c r="J279" s="6"/>
      <c r="K279" s="6"/>
      <c r="L279" s="7"/>
      <c r="M279" s="7"/>
    </row>
    <row r="280" spans="1:13" ht="15" hidden="1" x14ac:dyDescent="0.2">
      <c r="A280" t="str">
        <f t="shared" si="15"/>
        <v>44299NCYB Fld 30.75</v>
      </c>
      <c r="B280" t="str">
        <f t="shared" si="14"/>
        <v>442990.75NCYB Fld 3</v>
      </c>
      <c r="C280" s="3">
        <v>44299</v>
      </c>
      <c r="D280" s="4" t="s">
        <v>23</v>
      </c>
      <c r="E280" s="5">
        <v>0.75</v>
      </c>
      <c r="F280" s="4" t="s">
        <v>16</v>
      </c>
      <c r="G280" s="6" t="str">
        <f t="shared" si="17"/>
        <v>Major</v>
      </c>
      <c r="H280" s="6" t="str">
        <f t="shared" si="17"/>
        <v>Garage Kings USA</v>
      </c>
      <c r="I280" s="6" t="str">
        <f t="shared" si="17"/>
        <v>MJ Pelkey Sealcoating Inc</v>
      </c>
      <c r="J280" s="6" t="s">
        <v>79</v>
      </c>
      <c r="K280" s="6" t="s">
        <v>80</v>
      </c>
      <c r="L280" s="7" t="str">
        <f>IF(ISNA(+VLOOKUP(A280,EOD,MATCH(L$1,eodh,0),FALSE)),"",+VLOOKUP(A280,EOD,MATCH(L$1,eodh,0),FALSE))</f>
        <v/>
      </c>
      <c r="M280" s="7"/>
    </row>
    <row r="281" spans="1:13" ht="15" hidden="1" x14ac:dyDescent="0.2">
      <c r="A281" t="str">
        <f t="shared" si="15"/>
        <v>44299NCYB Fld 30.791666666666667</v>
      </c>
      <c r="B281" t="str">
        <f t="shared" si="14"/>
        <v>442990.791666666666667NCYB Fld 3</v>
      </c>
      <c r="C281" s="3">
        <v>44299</v>
      </c>
      <c r="D281" s="4" t="s">
        <v>23</v>
      </c>
      <c r="E281" s="5">
        <v>0.79166666666666663</v>
      </c>
      <c r="F281" s="4" t="s">
        <v>16</v>
      </c>
      <c r="G281" s="6" t="str">
        <f t="shared" si="17"/>
        <v/>
      </c>
      <c r="H281" s="6" t="str">
        <f t="shared" si="17"/>
        <v/>
      </c>
      <c r="I281" s="6" t="str">
        <f t="shared" si="17"/>
        <v/>
      </c>
      <c r="J281" s="6"/>
      <c r="K281" s="6"/>
      <c r="L281" s="7"/>
      <c r="M281" s="7"/>
    </row>
    <row r="282" spans="1:13" ht="15" hidden="1" x14ac:dyDescent="0.2">
      <c r="A282" t="str">
        <f t="shared" si="15"/>
        <v>44299NCYB Fld 40.75</v>
      </c>
      <c r="B282" t="str">
        <f t="shared" si="14"/>
        <v>442990.75NCYB Fld 4</v>
      </c>
      <c r="C282" s="3">
        <v>44299</v>
      </c>
      <c r="D282" s="4" t="s">
        <v>23</v>
      </c>
      <c r="E282" s="5">
        <v>0.75</v>
      </c>
      <c r="F282" s="4" t="s">
        <v>18</v>
      </c>
      <c r="G282" s="6" t="str">
        <f t="shared" si="17"/>
        <v>Intermediate</v>
      </c>
      <c r="H282" s="6" t="str">
        <f t="shared" si="17"/>
        <v>Retinal Consultants</v>
      </c>
      <c r="I282" s="6" t="str">
        <f t="shared" si="17"/>
        <v>Joe Contois Home Inspection</v>
      </c>
      <c r="J282" s="6" t="s">
        <v>81</v>
      </c>
      <c r="K282" s="6" t="s">
        <v>82</v>
      </c>
      <c r="L282" s="7"/>
      <c r="M282" s="7"/>
    </row>
    <row r="283" spans="1:13" ht="15" hidden="1" x14ac:dyDescent="0.2">
      <c r="A283" t="str">
        <f t="shared" si="15"/>
        <v>44299NCYB Fld 50.75</v>
      </c>
      <c r="B283" t="str">
        <f t="shared" si="14"/>
        <v>442990.75NCYB Fld 5</v>
      </c>
      <c r="C283" s="3">
        <v>44299</v>
      </c>
      <c r="D283" s="4" t="s">
        <v>23</v>
      </c>
      <c r="E283" s="5">
        <v>0.75</v>
      </c>
      <c r="F283" s="4" t="s">
        <v>19</v>
      </c>
      <c r="G283" s="6" t="str">
        <f t="shared" si="17"/>
        <v>Junior</v>
      </c>
      <c r="H283" s="6" t="str">
        <f t="shared" si="17"/>
        <v>Chem Treat</v>
      </c>
      <c r="I283" s="6" t="str">
        <f t="shared" si="17"/>
        <v>Apex Turf</v>
      </c>
      <c r="J283" s="6" t="s">
        <v>83</v>
      </c>
      <c r="K283" s="6"/>
      <c r="L283" s="7"/>
      <c r="M283" s="7"/>
    </row>
    <row r="284" spans="1:13" ht="15" hidden="1" x14ac:dyDescent="0.2">
      <c r="A284" t="str">
        <f t="shared" si="15"/>
        <v>44299NCYB Fld 60.75</v>
      </c>
      <c r="B284" t="str">
        <f t="shared" si="14"/>
        <v>442990.75NCYB Fld 6</v>
      </c>
      <c r="C284" s="3">
        <v>44299</v>
      </c>
      <c r="D284" s="4" t="s">
        <v>23</v>
      </c>
      <c r="E284" s="5">
        <v>0.75</v>
      </c>
      <c r="F284" s="4" t="s">
        <v>20</v>
      </c>
      <c r="G284" s="6" t="str">
        <f t="shared" si="17"/>
        <v>Minor</v>
      </c>
      <c r="H284" s="6" t="str">
        <f t="shared" si="17"/>
        <v>Old Brick Furniture</v>
      </c>
      <c r="I284" s="6" t="str">
        <f t="shared" si="17"/>
        <v>Corner Ice Cream</v>
      </c>
      <c r="J284" s="6"/>
      <c r="K284" s="6"/>
      <c r="L284" s="7"/>
      <c r="M284" s="7"/>
    </row>
    <row r="285" spans="1:13" ht="15" hidden="1" x14ac:dyDescent="0.2">
      <c r="A285" t="str">
        <f t="shared" si="15"/>
        <v>44299NCYB Fld 70.75</v>
      </c>
      <c r="B285" t="str">
        <f t="shared" si="14"/>
        <v>442990.75NCYB Fld 7</v>
      </c>
      <c r="C285" s="3">
        <v>44299</v>
      </c>
      <c r="D285" s="4" t="s">
        <v>23</v>
      </c>
      <c r="E285" s="5">
        <v>0.75</v>
      </c>
      <c r="F285" s="4" t="s">
        <v>21</v>
      </c>
      <c r="G285" s="6" t="str">
        <f t="shared" si="17"/>
        <v>Junior</v>
      </c>
      <c r="H285" s="6" t="str">
        <f t="shared" si="17"/>
        <v>Awards By Walsh</v>
      </c>
      <c r="I285" s="6" t="str">
        <f t="shared" si="17"/>
        <v>Mel Carr Electric</v>
      </c>
      <c r="J285" s="6" t="s">
        <v>84</v>
      </c>
      <c r="K285" s="6"/>
      <c r="L285" s="7"/>
      <c r="M285" s="7"/>
    </row>
    <row r="286" spans="1:13" ht="15" hidden="1" x14ac:dyDescent="0.2">
      <c r="A286" t="str">
        <f t="shared" si="15"/>
        <v>44299NCYB Fld 80.75</v>
      </c>
      <c r="B286" t="str">
        <f t="shared" si="14"/>
        <v>442990.75NCYB Fld 8</v>
      </c>
      <c r="C286" s="3">
        <v>44299</v>
      </c>
      <c r="D286" s="4" t="s">
        <v>23</v>
      </c>
      <c r="E286" s="5">
        <v>0.75</v>
      </c>
      <c r="F286" s="4" t="s">
        <v>22</v>
      </c>
      <c r="G286" s="6"/>
      <c r="H286" s="6" t="str">
        <f t="shared" si="17"/>
        <v/>
      </c>
      <c r="I286" s="6" t="str">
        <f t="shared" si="17"/>
        <v/>
      </c>
      <c r="J286" s="6"/>
      <c r="K286" s="6"/>
      <c r="L286" s="7"/>
      <c r="M286" s="7"/>
    </row>
    <row r="287" spans="1:13" ht="15" hidden="1" x14ac:dyDescent="0.2">
      <c r="A287" t="str">
        <f t="shared" si="15"/>
        <v>44300NCYB Fld 10.677083333333333</v>
      </c>
      <c r="B287" t="str">
        <f t="shared" si="14"/>
        <v>443000.677083333333333NCYB Fld 1</v>
      </c>
      <c r="C287" s="3">
        <v>44300</v>
      </c>
      <c r="D287" s="4" t="s">
        <v>24</v>
      </c>
      <c r="E287" s="5">
        <v>0.67708333333333337</v>
      </c>
      <c r="F287" s="4" t="s">
        <v>14</v>
      </c>
      <c r="G287" s="6" t="s">
        <v>17</v>
      </c>
      <c r="H287" s="6" t="s">
        <v>85</v>
      </c>
      <c r="I287" s="6" t="str">
        <f t="shared" si="17"/>
        <v/>
      </c>
      <c r="J287" s="6"/>
      <c r="K287" s="6"/>
      <c r="L287" s="7"/>
      <c r="M287" s="7"/>
    </row>
    <row r="288" spans="1:13" ht="15" hidden="1" x14ac:dyDescent="0.2">
      <c r="A288" t="str">
        <f t="shared" si="15"/>
        <v>44300NCYB Fld 10.791666666666667</v>
      </c>
      <c r="B288" t="str">
        <f t="shared" si="14"/>
        <v>443000.791666666666667NCYB Fld 1</v>
      </c>
      <c r="C288" s="3">
        <v>44300</v>
      </c>
      <c r="D288" s="4" t="s">
        <v>24</v>
      </c>
      <c r="E288" s="5">
        <v>0.79166666666666663</v>
      </c>
      <c r="F288" s="4" t="s">
        <v>14</v>
      </c>
      <c r="G288" s="6"/>
      <c r="H288" s="6"/>
      <c r="I288" s="6" t="str">
        <f t="shared" si="17"/>
        <v/>
      </c>
      <c r="J288" s="6"/>
      <c r="K288" s="6"/>
      <c r="L288" s="7"/>
      <c r="M288" s="7"/>
    </row>
    <row r="289" spans="1:13" ht="15" hidden="1" x14ac:dyDescent="0.2">
      <c r="A289" t="str">
        <f t="shared" si="15"/>
        <v>44300NCYB Fld 10.84375</v>
      </c>
      <c r="B289" t="str">
        <f t="shared" si="14"/>
        <v>443000.84375NCYB Fld 1</v>
      </c>
      <c r="C289" s="3">
        <v>44300</v>
      </c>
      <c r="D289" s="4" t="s">
        <v>24</v>
      </c>
      <c r="E289" s="5">
        <v>0.84375</v>
      </c>
      <c r="F289" s="4" t="s">
        <v>14</v>
      </c>
      <c r="G289" s="6"/>
      <c r="H289" s="6" t="str">
        <f>+IF(ISNA(VLOOKUP($B289,schedule,MATCH(H$1,scheduleh,0),FALSE)),"",(VLOOKUP($B289,schedule,MATCH(H$1,scheduleh,0),FALSE)))</f>
        <v/>
      </c>
      <c r="I289" s="6" t="str">
        <f t="shared" si="17"/>
        <v/>
      </c>
      <c r="J289" s="6"/>
      <c r="K289" s="6"/>
      <c r="L289" s="7"/>
      <c r="M289" s="7"/>
    </row>
    <row r="290" spans="1:13" ht="15" hidden="1" x14ac:dyDescent="0.2">
      <c r="A290" t="str">
        <f t="shared" si="15"/>
        <v>44300NCYB Fld 20.666666666666667</v>
      </c>
      <c r="B290" t="str">
        <f t="shared" si="14"/>
        <v>443000.666666666666667NCYB Fld 2</v>
      </c>
      <c r="C290" s="3">
        <v>44300</v>
      </c>
      <c r="D290" s="4" t="s">
        <v>24</v>
      </c>
      <c r="E290" s="5">
        <v>0.66666666666666663</v>
      </c>
      <c r="F290" s="4" t="s">
        <v>15</v>
      </c>
      <c r="G290" s="6"/>
      <c r="H290" s="6" t="str">
        <f t="shared" si="17"/>
        <v/>
      </c>
      <c r="I290" s="6" t="str">
        <f t="shared" si="17"/>
        <v/>
      </c>
      <c r="J290" s="6"/>
      <c r="K290" s="6"/>
      <c r="L290" s="7"/>
      <c r="M290" s="7"/>
    </row>
    <row r="291" spans="1:13" ht="15" hidden="1" x14ac:dyDescent="0.2">
      <c r="A291" t="str">
        <f t="shared" si="15"/>
        <v>44300NCYB Fld 20.75</v>
      </c>
      <c r="B291" t="str">
        <f t="shared" si="14"/>
        <v>443000.75NCYB Fld 2</v>
      </c>
      <c r="C291" s="3">
        <v>44300</v>
      </c>
      <c r="D291" s="4" t="s">
        <v>24</v>
      </c>
      <c r="E291" s="5">
        <v>0.75</v>
      </c>
      <c r="F291" s="4" t="s">
        <v>15</v>
      </c>
      <c r="G291" s="6"/>
      <c r="H291" s="6" t="str">
        <f t="shared" si="17"/>
        <v/>
      </c>
      <c r="I291" s="6" t="str">
        <f t="shared" si="17"/>
        <v/>
      </c>
      <c r="J291" s="6"/>
      <c r="K291" s="6"/>
      <c r="L291" s="7"/>
      <c r="M291" s="7"/>
    </row>
    <row r="292" spans="1:13" ht="15" hidden="1" x14ac:dyDescent="0.2">
      <c r="A292" t="str">
        <f t="shared" si="15"/>
        <v>44300NCYB Fld 30.75</v>
      </c>
      <c r="B292" t="str">
        <f t="shared" si="14"/>
        <v>443000.75NCYB Fld 3</v>
      </c>
      <c r="C292" s="3">
        <v>44300</v>
      </c>
      <c r="D292" s="4" t="s">
        <v>24</v>
      </c>
      <c r="E292" s="5">
        <v>0.75</v>
      </c>
      <c r="F292" s="4" t="s">
        <v>16</v>
      </c>
      <c r="G292" s="6" t="str">
        <f t="shared" si="17"/>
        <v>Major</v>
      </c>
      <c r="H292" s="6" t="str">
        <f t="shared" si="17"/>
        <v>Albany Fire Protection</v>
      </c>
      <c r="I292" s="6" t="str">
        <f t="shared" si="17"/>
        <v>Janitronics Facility Services</v>
      </c>
      <c r="J292" s="6" t="s">
        <v>86</v>
      </c>
      <c r="K292" s="6" t="s">
        <v>78</v>
      </c>
      <c r="L292" s="7" t="str">
        <f t="shared" ref="L292:L355" si="18">IF(ISNA(+VLOOKUP(A292,EOD,MATCH(L$1,eodh,0),FALSE)),"",+VLOOKUP(A292,EOD,MATCH(L$1,eodh,0),FALSE))</f>
        <v/>
      </c>
      <c r="M292" s="7"/>
    </row>
    <row r="293" spans="1:13" ht="15" hidden="1" x14ac:dyDescent="0.2">
      <c r="A293" t="str">
        <f t="shared" si="15"/>
        <v>44300NCYB Fld 30.791666666666667</v>
      </c>
      <c r="B293" t="str">
        <f t="shared" si="14"/>
        <v>443000.791666666666667NCYB Fld 3</v>
      </c>
      <c r="C293" s="3">
        <v>44300</v>
      </c>
      <c r="D293" s="4" t="s">
        <v>24</v>
      </c>
      <c r="E293" s="5">
        <v>0.79166666666666663</v>
      </c>
      <c r="F293" s="4" t="s">
        <v>16</v>
      </c>
      <c r="G293" s="6"/>
      <c r="H293" s="6" t="str">
        <f t="shared" si="17"/>
        <v/>
      </c>
      <c r="I293" s="6" t="str">
        <f t="shared" si="17"/>
        <v/>
      </c>
      <c r="J293" s="6"/>
      <c r="K293" s="6"/>
      <c r="L293" s="7" t="str">
        <f t="shared" si="18"/>
        <v/>
      </c>
      <c r="M293" s="7"/>
    </row>
    <row r="294" spans="1:13" ht="15" hidden="1" x14ac:dyDescent="0.2">
      <c r="A294" t="str">
        <f t="shared" si="15"/>
        <v>44300NCYB Fld 40.75</v>
      </c>
      <c r="B294" t="str">
        <f t="shared" si="14"/>
        <v>443000.75NCYB Fld 4</v>
      </c>
      <c r="C294" s="3">
        <v>44300</v>
      </c>
      <c r="D294" s="4" t="s">
        <v>24</v>
      </c>
      <c r="E294" s="5">
        <v>0.75</v>
      </c>
      <c r="F294" s="4" t="s">
        <v>18</v>
      </c>
      <c r="G294" s="6" t="str">
        <f t="shared" si="17"/>
        <v>Intermediate</v>
      </c>
      <c r="H294" s="6" t="str">
        <f t="shared" si="17"/>
        <v>Dicks Sporting Goods</v>
      </c>
      <c r="I294" s="6" t="str">
        <f t="shared" si="17"/>
        <v>Albany ENT &amp; Allergy Services</v>
      </c>
      <c r="J294" s="6" t="s">
        <v>87</v>
      </c>
      <c r="K294" s="6" t="s">
        <v>88</v>
      </c>
      <c r="L294" s="7" t="str">
        <f t="shared" si="18"/>
        <v/>
      </c>
      <c r="M294" s="7"/>
    </row>
    <row r="295" spans="1:13" ht="15" hidden="1" x14ac:dyDescent="0.2">
      <c r="A295" t="str">
        <f t="shared" si="15"/>
        <v>44300NCYB Fld 50.75</v>
      </c>
      <c r="B295" t="str">
        <f t="shared" si="14"/>
        <v>443000.75NCYB Fld 5</v>
      </c>
      <c r="C295" s="3">
        <v>44300</v>
      </c>
      <c r="D295" s="4" t="s">
        <v>24</v>
      </c>
      <c r="E295" s="5">
        <v>0.75</v>
      </c>
      <c r="F295" s="4" t="s">
        <v>19</v>
      </c>
      <c r="G295" s="6" t="str">
        <f t="shared" si="17"/>
        <v>Junior</v>
      </c>
      <c r="H295" s="6" t="str">
        <f t="shared" ref="H295:I314" si="19">+IF(ISNA(VLOOKUP($B295,schedule,MATCH(H$1,scheduleh,0),FALSE)),"",(VLOOKUP($B295,schedule,MATCH(H$1,scheduleh,0),FALSE)))</f>
        <v>Deckers Landscaping &amp; Aquatics</v>
      </c>
      <c r="I295" s="6" t="str">
        <f t="shared" si="19"/>
        <v>County Waste</v>
      </c>
      <c r="J295" s="6" t="s">
        <v>89</v>
      </c>
      <c r="K295" s="6"/>
      <c r="L295" s="7" t="str">
        <f t="shared" si="18"/>
        <v/>
      </c>
      <c r="M295" s="7"/>
    </row>
    <row r="296" spans="1:13" ht="15" hidden="1" x14ac:dyDescent="0.2">
      <c r="A296" t="str">
        <f t="shared" si="15"/>
        <v>44300NCYB Fld 60.75</v>
      </c>
      <c r="B296" t="str">
        <f t="shared" si="14"/>
        <v>443000.75NCYB Fld 6</v>
      </c>
      <c r="C296" s="3">
        <v>44300</v>
      </c>
      <c r="D296" s="4" t="s">
        <v>24</v>
      </c>
      <c r="E296" s="5">
        <v>0.75</v>
      </c>
      <c r="F296" s="4" t="s">
        <v>20</v>
      </c>
      <c r="G296" s="6" t="str">
        <f t="shared" si="17"/>
        <v>Minor</v>
      </c>
      <c r="H296" s="6" t="str">
        <f t="shared" si="19"/>
        <v>Martin Harding and Mazzoti</v>
      </c>
      <c r="I296" s="6" t="str">
        <f t="shared" si="19"/>
        <v>AuCore Electrical</v>
      </c>
      <c r="J296" s="6"/>
      <c r="K296" s="6"/>
      <c r="L296" s="7" t="str">
        <f t="shared" si="18"/>
        <v/>
      </c>
      <c r="M296" s="7"/>
    </row>
    <row r="297" spans="1:13" ht="15" hidden="1" x14ac:dyDescent="0.2">
      <c r="A297" t="str">
        <f t="shared" si="15"/>
        <v>44300NCYB Fld 70.75</v>
      </c>
      <c r="B297" t="str">
        <f t="shared" si="14"/>
        <v>443000.75NCYB Fld 7</v>
      </c>
      <c r="C297" s="3">
        <v>44300</v>
      </c>
      <c r="D297" s="4" t="s">
        <v>24</v>
      </c>
      <c r="E297" s="5">
        <v>0.75</v>
      </c>
      <c r="F297" s="4" t="s">
        <v>21</v>
      </c>
      <c r="G297" s="6"/>
      <c r="H297" s="6" t="str">
        <f t="shared" si="19"/>
        <v/>
      </c>
      <c r="I297" s="6" t="str">
        <f t="shared" si="19"/>
        <v/>
      </c>
      <c r="J297" s="6"/>
      <c r="K297" s="6"/>
      <c r="L297" s="7" t="str">
        <f t="shared" si="18"/>
        <v/>
      </c>
      <c r="M297" s="7"/>
    </row>
    <row r="298" spans="1:13" ht="15" hidden="1" x14ac:dyDescent="0.2">
      <c r="A298" t="str">
        <f t="shared" si="15"/>
        <v>44300NCYB Fld 80.75</v>
      </c>
      <c r="B298" t="str">
        <f t="shared" si="14"/>
        <v>443000.75NCYB Fld 8</v>
      </c>
      <c r="C298" s="3">
        <v>44300</v>
      </c>
      <c r="D298" s="4" t="s">
        <v>24</v>
      </c>
      <c r="E298" s="5">
        <v>0.75</v>
      </c>
      <c r="F298" s="4" t="s">
        <v>22</v>
      </c>
      <c r="G298" s="6"/>
      <c r="H298" s="6" t="str">
        <f t="shared" si="19"/>
        <v/>
      </c>
      <c r="I298" s="6" t="str">
        <f t="shared" si="19"/>
        <v/>
      </c>
      <c r="J298" s="6"/>
      <c r="K298" s="6"/>
      <c r="L298" s="7" t="str">
        <f t="shared" si="18"/>
        <v/>
      </c>
      <c r="M298" s="7"/>
    </row>
    <row r="299" spans="1:13" ht="15" hidden="1" x14ac:dyDescent="0.2">
      <c r="A299" t="str">
        <f t="shared" si="15"/>
        <v>44301NCYB Fld 10.5</v>
      </c>
      <c r="B299" t="str">
        <f t="shared" si="14"/>
        <v>443010.5NCYB Fld 1</v>
      </c>
      <c r="C299" s="3">
        <v>44301</v>
      </c>
      <c r="D299" s="4" t="s">
        <v>33</v>
      </c>
      <c r="E299" s="5">
        <v>0.5</v>
      </c>
      <c r="F299" s="4" t="s">
        <v>14</v>
      </c>
      <c r="G299" s="6"/>
      <c r="H299" s="6" t="str">
        <f t="shared" si="19"/>
        <v/>
      </c>
      <c r="I299" s="6" t="str">
        <f t="shared" si="19"/>
        <v/>
      </c>
      <c r="J299" s="6"/>
      <c r="K299" s="6"/>
      <c r="L299" s="7" t="str">
        <f t="shared" si="18"/>
        <v/>
      </c>
      <c r="M299" s="7"/>
    </row>
    <row r="300" spans="1:13" ht="15" hidden="1" x14ac:dyDescent="0.2">
      <c r="A300" t="str">
        <f t="shared" si="15"/>
        <v>44301NCYB Fld 10.645833333333333</v>
      </c>
      <c r="B300" t="str">
        <f t="shared" si="14"/>
        <v>443010.645833333333333NCYB Fld 1</v>
      </c>
      <c r="C300" s="3">
        <v>44301</v>
      </c>
      <c r="D300" s="4" t="s">
        <v>33</v>
      </c>
      <c r="E300" s="5">
        <v>0.64583333333333337</v>
      </c>
      <c r="F300" s="4" t="s">
        <v>14</v>
      </c>
      <c r="G300" s="6"/>
      <c r="H300" s="6" t="str">
        <f t="shared" si="19"/>
        <v/>
      </c>
      <c r="I300" s="6" t="str">
        <f t="shared" si="19"/>
        <v/>
      </c>
      <c r="J300" s="6"/>
      <c r="K300" s="6"/>
      <c r="L300" s="7" t="str">
        <f t="shared" si="18"/>
        <v/>
      </c>
      <c r="M300" s="7"/>
    </row>
    <row r="301" spans="1:13" ht="15" hidden="1" x14ac:dyDescent="0.2">
      <c r="A301" t="str">
        <f t="shared" si="15"/>
        <v>44301NCYB Fld 10.770833333333333</v>
      </c>
      <c r="B301" t="str">
        <f t="shared" si="14"/>
        <v>443010.770833333333333NCYB Fld 1</v>
      </c>
      <c r="C301" s="3">
        <v>44301</v>
      </c>
      <c r="D301" s="4" t="s">
        <v>33</v>
      </c>
      <c r="E301" s="5">
        <v>0.77083333333333337</v>
      </c>
      <c r="F301" s="4" t="s">
        <v>14</v>
      </c>
      <c r="G301" s="6" t="s">
        <v>17</v>
      </c>
      <c r="H301" s="6" t="s">
        <v>90</v>
      </c>
      <c r="I301" s="6" t="str">
        <f t="shared" si="19"/>
        <v/>
      </c>
      <c r="J301" s="6"/>
      <c r="K301" s="6"/>
      <c r="L301" s="7" t="str">
        <f t="shared" si="18"/>
        <v/>
      </c>
      <c r="M301" s="7"/>
    </row>
    <row r="302" spans="1:13" ht="15" hidden="1" x14ac:dyDescent="0.2">
      <c r="A302" t="str">
        <f t="shared" si="15"/>
        <v>44301NCYB Fld 10.84375</v>
      </c>
      <c r="B302" t="str">
        <f t="shared" si="14"/>
        <v>443010.84375NCYB Fld 1</v>
      </c>
      <c r="C302" s="3">
        <v>44301</v>
      </c>
      <c r="D302" s="4" t="s">
        <v>33</v>
      </c>
      <c r="E302" s="5">
        <v>0.84375</v>
      </c>
      <c r="F302" s="4" t="s">
        <v>14</v>
      </c>
      <c r="G302" s="6"/>
      <c r="H302" s="6" t="str">
        <f t="shared" si="19"/>
        <v/>
      </c>
      <c r="I302" s="6" t="str">
        <f t="shared" si="19"/>
        <v/>
      </c>
      <c r="J302" s="6"/>
      <c r="K302" s="6"/>
      <c r="L302" s="7" t="str">
        <f t="shared" si="18"/>
        <v/>
      </c>
      <c r="M302" s="7"/>
    </row>
    <row r="303" spans="1:13" ht="15" hidden="1" x14ac:dyDescent="0.2">
      <c r="A303" t="str">
        <f t="shared" si="15"/>
        <v>44301NCYB Fld 20.677083333333333</v>
      </c>
      <c r="B303" t="str">
        <f t="shared" si="14"/>
        <v>443010.677083333333333NCYB Fld 2</v>
      </c>
      <c r="C303" s="3">
        <v>44301</v>
      </c>
      <c r="D303" s="4" t="s">
        <v>33</v>
      </c>
      <c r="E303" s="5">
        <v>0.67708333333333337</v>
      </c>
      <c r="F303" s="4" t="s">
        <v>15</v>
      </c>
      <c r="G303" s="6"/>
      <c r="H303" s="6" t="str">
        <f t="shared" si="19"/>
        <v/>
      </c>
      <c r="I303" s="6" t="str">
        <f t="shared" si="19"/>
        <v/>
      </c>
      <c r="J303" s="6"/>
      <c r="K303" s="6"/>
      <c r="L303" s="7" t="str">
        <f t="shared" si="18"/>
        <v/>
      </c>
      <c r="M303" s="7"/>
    </row>
    <row r="304" spans="1:13" ht="15" hidden="1" x14ac:dyDescent="0.2">
      <c r="A304" t="str">
        <f t="shared" si="15"/>
        <v>44301NCYB Fld 20.75</v>
      </c>
      <c r="B304" t="str">
        <f t="shared" si="14"/>
        <v>443010.75NCYB Fld 2</v>
      </c>
      <c r="C304" s="3">
        <v>44301</v>
      </c>
      <c r="D304" s="4" t="s">
        <v>33</v>
      </c>
      <c r="E304" s="5">
        <v>0.75</v>
      </c>
      <c r="F304" s="4" t="s">
        <v>15</v>
      </c>
      <c r="G304" s="6"/>
      <c r="H304" s="6" t="str">
        <f t="shared" si="19"/>
        <v/>
      </c>
      <c r="I304" s="6" t="str">
        <f t="shared" si="19"/>
        <v/>
      </c>
      <c r="J304" s="6"/>
      <c r="K304" s="6"/>
      <c r="L304" s="7" t="str">
        <f t="shared" si="18"/>
        <v/>
      </c>
      <c r="M304" s="7"/>
    </row>
    <row r="305" spans="1:13" ht="15" hidden="1" x14ac:dyDescent="0.2">
      <c r="A305" t="str">
        <f t="shared" si="15"/>
        <v>44301NCYB Fld 30.75</v>
      </c>
      <c r="B305" t="str">
        <f t="shared" si="14"/>
        <v>443010.75NCYB Fld 3</v>
      </c>
      <c r="C305" s="3">
        <v>44301</v>
      </c>
      <c r="D305" s="4" t="s">
        <v>33</v>
      </c>
      <c r="E305" s="5">
        <v>0.75</v>
      </c>
      <c r="F305" s="4" t="s">
        <v>16</v>
      </c>
      <c r="G305" s="6" t="str">
        <f>+IF(ISNA(VLOOKUP($B305,schedule,MATCH(G$1,scheduleh,0),FALSE)),"",(VLOOKUP($B305,schedule,MATCH(G$1,scheduleh,0),FALSE)))</f>
        <v>Major</v>
      </c>
      <c r="H305" s="6" t="str">
        <f t="shared" si="19"/>
        <v>Colby Body and Fender</v>
      </c>
      <c r="I305" s="6" t="str">
        <f t="shared" si="19"/>
        <v>Utility Software Acquisition</v>
      </c>
      <c r="J305" s="6" t="s">
        <v>91</v>
      </c>
      <c r="K305" s="6" t="s">
        <v>92</v>
      </c>
      <c r="L305" s="7" t="str">
        <f t="shared" si="18"/>
        <v/>
      </c>
      <c r="M305" s="7" t="s">
        <v>93</v>
      </c>
    </row>
    <row r="306" spans="1:13" ht="15" hidden="1" x14ac:dyDescent="0.2">
      <c r="A306" t="str">
        <f t="shared" si="15"/>
        <v>44301NCYB Fld 30.791666666666667</v>
      </c>
      <c r="B306" t="str">
        <f t="shared" si="14"/>
        <v>443010.791666666666667NCYB Fld 3</v>
      </c>
      <c r="C306" s="3">
        <v>44301</v>
      </c>
      <c r="D306" s="4" t="s">
        <v>33</v>
      </c>
      <c r="E306" s="5">
        <v>0.79166666666666663</v>
      </c>
      <c r="F306" s="4" t="s">
        <v>16</v>
      </c>
      <c r="G306" s="6"/>
      <c r="H306" s="6" t="str">
        <f t="shared" si="19"/>
        <v/>
      </c>
      <c r="I306" s="6" t="str">
        <f t="shared" si="19"/>
        <v/>
      </c>
      <c r="J306" s="6"/>
      <c r="K306" s="6"/>
      <c r="L306" s="7" t="str">
        <f t="shared" si="18"/>
        <v/>
      </c>
      <c r="M306" s="7"/>
    </row>
    <row r="307" spans="1:13" ht="15" hidden="1" x14ac:dyDescent="0.2">
      <c r="A307" t="str">
        <f t="shared" si="15"/>
        <v>44301NCYB Fld 40.75</v>
      </c>
      <c r="B307" t="str">
        <f t="shared" si="14"/>
        <v>443010.75NCYB Fld 4</v>
      </c>
      <c r="C307" s="3">
        <v>44301</v>
      </c>
      <c r="D307" s="4" t="s">
        <v>33</v>
      </c>
      <c r="E307" s="5">
        <v>0.75</v>
      </c>
      <c r="F307" s="4" t="s">
        <v>18</v>
      </c>
      <c r="G307" s="6" t="str">
        <f>+IF(ISNA(VLOOKUP($B307,schedule,MATCH(G$1,scheduleh,0),FALSE)),"",(VLOOKUP($B307,schedule,MATCH(G$1,scheduleh,0),FALSE)))</f>
        <v>Intermediate</v>
      </c>
      <c r="H307" s="6" t="str">
        <f t="shared" si="19"/>
        <v>Pioneer Bank</v>
      </c>
      <c r="I307" s="6" t="str">
        <f t="shared" si="19"/>
        <v>AuCore Electrical</v>
      </c>
      <c r="J307" s="6" t="s">
        <v>94</v>
      </c>
      <c r="K307" s="6" t="s">
        <v>95</v>
      </c>
      <c r="L307" s="7" t="str">
        <f t="shared" si="18"/>
        <v/>
      </c>
      <c r="M307" s="7" t="s">
        <v>93</v>
      </c>
    </row>
    <row r="308" spans="1:13" ht="15" hidden="1" x14ac:dyDescent="0.2">
      <c r="A308" t="str">
        <f t="shared" si="15"/>
        <v>44301NCYB Fld 50.75</v>
      </c>
      <c r="B308" t="str">
        <f t="shared" si="14"/>
        <v>443010.75NCYB Fld 5</v>
      </c>
      <c r="C308" s="3">
        <v>44301</v>
      </c>
      <c r="D308" s="4" t="s">
        <v>33</v>
      </c>
      <c r="E308" s="5">
        <v>0.75</v>
      </c>
      <c r="F308" s="4" t="s">
        <v>19</v>
      </c>
      <c r="G308" s="6" t="str">
        <f>+IF(ISNA(VLOOKUP($B308,schedule,MATCH(G$1,scheduleh,0),FALSE)),"",(VLOOKUP($B308,schedule,MATCH(G$1,scheduleh,0),FALSE)))</f>
        <v>Junior</v>
      </c>
      <c r="H308" s="6" t="str">
        <f t="shared" si="19"/>
        <v>J &amp; J Service</v>
      </c>
      <c r="I308" s="6" t="str">
        <f t="shared" si="19"/>
        <v>Carpet One</v>
      </c>
      <c r="J308" s="6" t="s">
        <v>96</v>
      </c>
      <c r="K308" s="6"/>
      <c r="L308" s="7" t="str">
        <f t="shared" si="18"/>
        <v/>
      </c>
      <c r="M308" s="7" t="s">
        <v>93</v>
      </c>
    </row>
    <row r="309" spans="1:13" ht="15" hidden="1" x14ac:dyDescent="0.2">
      <c r="A309" t="str">
        <f t="shared" si="15"/>
        <v>44301NCYB Fld 60.75</v>
      </c>
      <c r="B309" t="str">
        <f t="shared" si="14"/>
        <v>443010.75NCYB Fld 6</v>
      </c>
      <c r="C309" s="3">
        <v>44301</v>
      </c>
      <c r="D309" s="4" t="s">
        <v>33</v>
      </c>
      <c r="E309" s="5">
        <v>0.75</v>
      </c>
      <c r="F309" s="4" t="s">
        <v>20</v>
      </c>
      <c r="G309" s="6" t="str">
        <f>+IF(ISNA(VLOOKUP($B309,schedule,MATCH(G$1,scheduleh,0),FALSE)),"",(VLOOKUP($B309,schedule,MATCH(G$1,scheduleh,0),FALSE)))</f>
        <v>Minor</v>
      </c>
      <c r="H309" s="6" t="str">
        <f t="shared" si="19"/>
        <v>Stewarts</v>
      </c>
      <c r="I309" s="6" t="str">
        <f t="shared" si="19"/>
        <v>Dufrense &amp; Cavanaugh Funeral Home</v>
      </c>
      <c r="J309" s="6"/>
      <c r="K309" s="6"/>
      <c r="L309" s="7" t="str">
        <f t="shared" si="18"/>
        <v/>
      </c>
      <c r="M309" s="7" t="s">
        <v>93</v>
      </c>
    </row>
    <row r="310" spans="1:13" ht="15" hidden="1" x14ac:dyDescent="0.2">
      <c r="A310" t="str">
        <f t="shared" si="15"/>
        <v>44301NCYB Fld 70.75</v>
      </c>
      <c r="B310" t="str">
        <f t="shared" si="14"/>
        <v>443010.75NCYB Fld 7</v>
      </c>
      <c r="C310" s="3">
        <v>44301</v>
      </c>
      <c r="D310" s="4" t="s">
        <v>33</v>
      </c>
      <c r="E310" s="5">
        <v>0.75</v>
      </c>
      <c r="F310" s="4" t="s">
        <v>21</v>
      </c>
      <c r="G310" s="6" t="str">
        <f>+IF(ISNA(VLOOKUP($B310,schedule,MATCH(G$1,scheduleh,0),FALSE)),"",(VLOOKUP($B310,schedule,MATCH(G$1,scheduleh,0),FALSE)))</f>
        <v>Junior</v>
      </c>
      <c r="H310" s="6" t="str">
        <f t="shared" si="19"/>
        <v>Labarge Tire &amp; Auto Center</v>
      </c>
      <c r="I310" s="6" t="str">
        <f t="shared" si="19"/>
        <v>The Murray Group</v>
      </c>
      <c r="J310" s="6" t="s">
        <v>97</v>
      </c>
      <c r="K310" s="6"/>
      <c r="L310" s="7" t="str">
        <f t="shared" si="18"/>
        <v/>
      </c>
      <c r="M310" s="7" t="s">
        <v>93</v>
      </c>
    </row>
    <row r="311" spans="1:13" ht="15" hidden="1" x14ac:dyDescent="0.2">
      <c r="A311" t="str">
        <f t="shared" si="15"/>
        <v>44301NCYB Fld 80.75</v>
      </c>
      <c r="B311" t="str">
        <f t="shared" si="14"/>
        <v>443010.75NCYB Fld 8</v>
      </c>
      <c r="C311" s="3">
        <v>44301</v>
      </c>
      <c r="D311" s="4" t="s">
        <v>33</v>
      </c>
      <c r="E311" s="5">
        <v>0.75</v>
      </c>
      <c r="F311" s="4" t="s">
        <v>22</v>
      </c>
      <c r="G311" s="6"/>
      <c r="H311" s="6" t="str">
        <f t="shared" si="19"/>
        <v/>
      </c>
      <c r="I311" s="6" t="str">
        <f t="shared" si="19"/>
        <v/>
      </c>
      <c r="J311" s="6"/>
      <c r="K311" s="6"/>
      <c r="L311" s="7" t="str">
        <f t="shared" si="18"/>
        <v/>
      </c>
      <c r="M311" s="7"/>
    </row>
    <row r="312" spans="1:13" ht="15" hidden="1" x14ac:dyDescent="0.2">
      <c r="A312" t="str">
        <f t="shared" si="15"/>
        <v>44302NCYB Fld 10.4375</v>
      </c>
      <c r="B312" t="str">
        <f t="shared" si="14"/>
        <v>443020.4375NCYB Fld 1</v>
      </c>
      <c r="C312" s="3">
        <v>44302</v>
      </c>
      <c r="D312" s="4" t="s">
        <v>47</v>
      </c>
      <c r="E312" s="5">
        <v>0.4375</v>
      </c>
      <c r="F312" s="4" t="s">
        <v>14</v>
      </c>
      <c r="G312" s="6"/>
      <c r="H312" s="6" t="str">
        <f t="shared" si="19"/>
        <v/>
      </c>
      <c r="I312" s="6" t="str">
        <f t="shared" si="19"/>
        <v/>
      </c>
      <c r="J312" s="6"/>
      <c r="K312" s="6"/>
      <c r="L312" s="7" t="str">
        <f t="shared" si="18"/>
        <v/>
      </c>
      <c r="M312" s="7"/>
    </row>
    <row r="313" spans="1:13" ht="15" hidden="1" x14ac:dyDescent="0.2">
      <c r="A313" t="str">
        <f t="shared" si="15"/>
        <v>44302NCYB Fld 10.5</v>
      </c>
      <c r="B313" t="str">
        <f t="shared" si="14"/>
        <v>443020.5NCYB Fld 1</v>
      </c>
      <c r="C313" s="3">
        <v>44302</v>
      </c>
      <c r="D313" s="4" t="s">
        <v>47</v>
      </c>
      <c r="E313" s="5">
        <v>0.5</v>
      </c>
      <c r="F313" s="4" t="s">
        <v>14</v>
      </c>
      <c r="G313" s="6"/>
      <c r="H313" s="6" t="str">
        <f t="shared" si="19"/>
        <v/>
      </c>
      <c r="I313" s="6" t="str">
        <f t="shared" si="19"/>
        <v/>
      </c>
      <c r="J313" s="6"/>
      <c r="K313" s="6"/>
      <c r="L313" s="7" t="str">
        <f t="shared" si="18"/>
        <v/>
      </c>
      <c r="M313" s="7"/>
    </row>
    <row r="314" spans="1:13" ht="15" hidden="1" x14ac:dyDescent="0.2">
      <c r="A314" t="str">
        <f t="shared" si="15"/>
        <v>44302NCYB Fld 10.770833333333333</v>
      </c>
      <c r="B314" t="str">
        <f t="shared" si="14"/>
        <v>443020.770833333333333NCYB Fld 1</v>
      </c>
      <c r="C314" s="3">
        <v>44302</v>
      </c>
      <c r="D314" s="4" t="s">
        <v>47</v>
      </c>
      <c r="E314" s="5">
        <v>0.77083333333333337</v>
      </c>
      <c r="F314" s="4" t="s">
        <v>14</v>
      </c>
      <c r="G314" s="6"/>
      <c r="H314" s="6" t="str">
        <f t="shared" si="19"/>
        <v/>
      </c>
      <c r="I314" s="6" t="str">
        <f t="shared" si="19"/>
        <v/>
      </c>
      <c r="J314" s="6"/>
      <c r="K314" s="6"/>
      <c r="L314" s="7" t="str">
        <f t="shared" si="18"/>
        <v/>
      </c>
      <c r="M314" s="7"/>
    </row>
    <row r="315" spans="1:13" ht="15" hidden="1" x14ac:dyDescent="0.2">
      <c r="A315" t="str">
        <f t="shared" si="15"/>
        <v>44302NCYB Fld 10.84375</v>
      </c>
      <c r="B315" t="str">
        <f t="shared" si="14"/>
        <v>443020.84375NCYB Fld 1</v>
      </c>
      <c r="C315" s="3">
        <v>44302</v>
      </c>
      <c r="D315" s="4" t="s">
        <v>47</v>
      </c>
      <c r="E315" s="5">
        <v>0.84375</v>
      </c>
      <c r="F315" s="4" t="s">
        <v>14</v>
      </c>
      <c r="G315" s="6"/>
      <c r="H315" s="6" t="str">
        <f t="shared" ref="H315:I334" si="20">+IF(ISNA(VLOOKUP($B315,schedule,MATCH(H$1,scheduleh,0),FALSE)),"",(VLOOKUP($B315,schedule,MATCH(H$1,scheduleh,0),FALSE)))</f>
        <v/>
      </c>
      <c r="I315" s="6" t="str">
        <f t="shared" si="20"/>
        <v/>
      </c>
      <c r="J315" s="6"/>
      <c r="K315" s="6"/>
      <c r="L315" s="7" t="str">
        <f t="shared" si="18"/>
        <v/>
      </c>
      <c r="M315" s="7"/>
    </row>
    <row r="316" spans="1:13" ht="15" hidden="1" x14ac:dyDescent="0.2">
      <c r="A316" t="str">
        <f t="shared" si="15"/>
        <v>44302NCYB Fld 20.625</v>
      </c>
      <c r="B316" t="str">
        <f t="shared" si="14"/>
        <v>443020.625NCYB Fld 2</v>
      </c>
      <c r="C316" s="3">
        <v>44302</v>
      </c>
      <c r="D316" s="4" t="s">
        <v>47</v>
      </c>
      <c r="E316" s="5">
        <v>0.625</v>
      </c>
      <c r="F316" s="4" t="s">
        <v>15</v>
      </c>
      <c r="G316" s="6"/>
      <c r="H316" s="6" t="str">
        <f t="shared" si="20"/>
        <v/>
      </c>
      <c r="I316" s="6" t="str">
        <f t="shared" si="20"/>
        <v/>
      </c>
      <c r="J316" s="6"/>
      <c r="K316" s="6"/>
      <c r="L316" s="7" t="str">
        <f t="shared" si="18"/>
        <v/>
      </c>
      <c r="M316" s="7"/>
    </row>
    <row r="317" spans="1:13" ht="15" hidden="1" x14ac:dyDescent="0.2">
      <c r="A317" t="str">
        <f t="shared" si="15"/>
        <v>44302NCYB Fld 20.75</v>
      </c>
      <c r="B317" t="str">
        <f t="shared" si="14"/>
        <v>443020.75NCYB Fld 2</v>
      </c>
      <c r="C317" s="3">
        <v>44302</v>
      </c>
      <c r="D317" s="4" t="s">
        <v>47</v>
      </c>
      <c r="E317" s="5">
        <v>0.75</v>
      </c>
      <c r="F317" s="4" t="s">
        <v>15</v>
      </c>
      <c r="G317" s="6"/>
      <c r="H317" s="6" t="str">
        <f t="shared" si="20"/>
        <v/>
      </c>
      <c r="I317" s="6" t="str">
        <f t="shared" si="20"/>
        <v/>
      </c>
      <c r="J317" s="6"/>
      <c r="K317" s="6"/>
      <c r="L317" s="7" t="str">
        <f t="shared" si="18"/>
        <v/>
      </c>
      <c r="M317" s="7"/>
    </row>
    <row r="318" spans="1:13" ht="15" hidden="1" x14ac:dyDescent="0.2">
      <c r="A318" t="str">
        <f t="shared" si="15"/>
        <v>44302NCYB Fld 30.75</v>
      </c>
      <c r="B318" t="str">
        <f t="shared" si="14"/>
        <v>443020.75NCYB Fld 3</v>
      </c>
      <c r="C318" s="3">
        <v>44302</v>
      </c>
      <c r="D318" s="4" t="s">
        <v>47</v>
      </c>
      <c r="E318" s="5">
        <v>0.75</v>
      </c>
      <c r="F318" s="4" t="s">
        <v>16</v>
      </c>
      <c r="G318" s="6" t="s">
        <v>29</v>
      </c>
      <c r="H318" s="6" t="s">
        <v>98</v>
      </c>
      <c r="I318" s="6" t="s">
        <v>63</v>
      </c>
      <c r="J318" s="6" t="s">
        <v>72</v>
      </c>
      <c r="K318" s="6" t="s">
        <v>99</v>
      </c>
      <c r="L318" s="7" t="str">
        <f t="shared" si="18"/>
        <v/>
      </c>
      <c r="M318" s="7"/>
    </row>
    <row r="319" spans="1:13" ht="15" hidden="1" x14ac:dyDescent="0.2">
      <c r="A319" t="str">
        <f t="shared" si="15"/>
        <v>44302NCYB Fld 30.8125</v>
      </c>
      <c r="B319" t="str">
        <f t="shared" si="14"/>
        <v>443020.8125NCYB Fld 3</v>
      </c>
      <c r="C319" s="3">
        <v>44302</v>
      </c>
      <c r="D319" s="4" t="s">
        <v>47</v>
      </c>
      <c r="E319" s="5">
        <v>0.8125</v>
      </c>
      <c r="F319" s="4" t="s">
        <v>16</v>
      </c>
      <c r="G319" s="6"/>
      <c r="H319" s="6" t="str">
        <f t="shared" si="20"/>
        <v/>
      </c>
      <c r="I319" s="6" t="str">
        <f t="shared" si="20"/>
        <v/>
      </c>
      <c r="J319" s="6"/>
      <c r="K319" s="6"/>
      <c r="L319" s="7" t="str">
        <f t="shared" si="18"/>
        <v/>
      </c>
      <c r="M319" s="7"/>
    </row>
    <row r="320" spans="1:13" ht="15" hidden="1" x14ac:dyDescent="0.2">
      <c r="A320" t="str">
        <f t="shared" si="15"/>
        <v>44302NCYB Fld 40.729166666666667</v>
      </c>
      <c r="B320" t="str">
        <f t="shared" si="14"/>
        <v>443020.729166666666667NCYB Fld 4</v>
      </c>
      <c r="C320" s="3">
        <v>44302</v>
      </c>
      <c r="D320" s="4" t="s">
        <v>47</v>
      </c>
      <c r="E320" s="5">
        <v>0.72916666666666663</v>
      </c>
      <c r="F320" s="4" t="s">
        <v>18</v>
      </c>
      <c r="G320" s="6" t="s">
        <v>29</v>
      </c>
      <c r="H320" s="6" t="s">
        <v>100</v>
      </c>
      <c r="I320" s="6" t="s">
        <v>101</v>
      </c>
      <c r="J320" s="6" t="s">
        <v>102</v>
      </c>
      <c r="K320" s="6" t="s">
        <v>79</v>
      </c>
      <c r="L320" s="7" t="str">
        <f t="shared" si="18"/>
        <v/>
      </c>
      <c r="M320" s="7"/>
    </row>
    <row r="321" spans="1:13" ht="15" hidden="1" x14ac:dyDescent="0.2">
      <c r="A321" t="str">
        <f t="shared" si="15"/>
        <v>44302NCYB Fld 50.75</v>
      </c>
      <c r="B321" t="str">
        <f t="shared" si="14"/>
        <v>443020.75NCYB Fld 5</v>
      </c>
      <c r="C321" s="3">
        <v>44302</v>
      </c>
      <c r="D321" s="4" t="s">
        <v>47</v>
      </c>
      <c r="E321" s="5">
        <v>0.75</v>
      </c>
      <c r="F321" s="4" t="s">
        <v>19</v>
      </c>
      <c r="G321" s="6" t="s">
        <v>29</v>
      </c>
      <c r="H321" s="6" t="s">
        <v>103</v>
      </c>
      <c r="I321" s="6" t="s">
        <v>57</v>
      </c>
      <c r="J321" s="6" t="s">
        <v>104</v>
      </c>
      <c r="K321" s="6" t="s">
        <v>105</v>
      </c>
      <c r="L321" s="7" t="str">
        <f t="shared" si="18"/>
        <v/>
      </c>
      <c r="M321" s="7"/>
    </row>
    <row r="322" spans="1:13" ht="15" hidden="1" x14ac:dyDescent="0.2">
      <c r="A322" t="str">
        <f t="shared" si="15"/>
        <v>44302NCYB Fld 60.739583333333333</v>
      </c>
      <c r="B322" t="str">
        <f t="shared" si="14"/>
        <v>443020.739583333333333NCYB Fld 6</v>
      </c>
      <c r="C322" s="3">
        <v>44302</v>
      </c>
      <c r="D322" s="4" t="s">
        <v>47</v>
      </c>
      <c r="E322" s="5">
        <v>0.73958333333333337</v>
      </c>
      <c r="F322" s="4" t="s">
        <v>20</v>
      </c>
      <c r="G322" s="6" t="s">
        <v>29</v>
      </c>
      <c r="H322" s="6" t="s">
        <v>77</v>
      </c>
      <c r="I322" s="6" t="s">
        <v>30</v>
      </c>
      <c r="J322" s="6" t="s">
        <v>64</v>
      </c>
      <c r="K322" s="6"/>
      <c r="L322" s="7" t="str">
        <f t="shared" si="18"/>
        <v/>
      </c>
      <c r="M322" s="7"/>
    </row>
    <row r="323" spans="1:13" ht="15" hidden="1" x14ac:dyDescent="0.2">
      <c r="A323" t="str">
        <f t="shared" si="15"/>
        <v>44302NCYB Fld 70.729166666666667</v>
      </c>
      <c r="B323" t="str">
        <f t="shared" ref="B323:B386" si="21">C323&amp;E323&amp;F323</f>
        <v>443020.729166666666667NCYB Fld 7</v>
      </c>
      <c r="C323" s="3">
        <v>44302</v>
      </c>
      <c r="D323" s="4" t="s">
        <v>47</v>
      </c>
      <c r="E323" s="5">
        <v>0.72916666666666663</v>
      </c>
      <c r="F323" s="4" t="s">
        <v>21</v>
      </c>
      <c r="G323" s="6" t="s">
        <v>29</v>
      </c>
      <c r="H323" s="6" t="s">
        <v>43</v>
      </c>
      <c r="I323" s="6" t="s">
        <v>67</v>
      </c>
      <c r="J323" s="6" t="s">
        <v>78</v>
      </c>
      <c r="K323" s="6"/>
      <c r="L323" s="7" t="str">
        <f t="shared" si="18"/>
        <v/>
      </c>
      <c r="M323" s="7"/>
    </row>
    <row r="324" spans="1:13" ht="15" hidden="1" x14ac:dyDescent="0.2">
      <c r="A324" t="str">
        <f t="shared" ref="A324:A387" si="22">+C324&amp;F324&amp;E324</f>
        <v>44302NCYB Fld 80.75</v>
      </c>
      <c r="B324" t="str">
        <f t="shared" si="21"/>
        <v>443020.75NCYB Fld 8</v>
      </c>
      <c r="C324" s="3">
        <v>44302</v>
      </c>
      <c r="D324" s="4" t="s">
        <v>47</v>
      </c>
      <c r="E324" s="5">
        <v>0.75</v>
      </c>
      <c r="F324" s="4" t="s">
        <v>22</v>
      </c>
      <c r="G324" s="6"/>
      <c r="H324" s="6" t="str">
        <f t="shared" si="20"/>
        <v/>
      </c>
      <c r="I324" s="6" t="str">
        <f t="shared" si="20"/>
        <v/>
      </c>
      <c r="J324" s="6"/>
      <c r="K324" s="6"/>
      <c r="L324" s="7" t="str">
        <f t="shared" si="18"/>
        <v/>
      </c>
      <c r="M324" s="7"/>
    </row>
    <row r="325" spans="1:13" ht="15" hidden="1" x14ac:dyDescent="0.2">
      <c r="A325" t="str">
        <f t="shared" si="22"/>
        <v>44303NCYB Fld 10.416666666666667</v>
      </c>
      <c r="B325" t="str">
        <f t="shared" si="21"/>
        <v>443030.416666666666667NCYB Fld 1</v>
      </c>
      <c r="C325" s="3">
        <v>44303</v>
      </c>
      <c r="D325" s="4" t="s">
        <v>54</v>
      </c>
      <c r="E325" s="5">
        <v>0.41666666666666669</v>
      </c>
      <c r="F325" s="4" t="s">
        <v>14</v>
      </c>
      <c r="G325" s="6" t="str">
        <f t="shared" ref="G325:G333" si="23">+IF(ISNA(VLOOKUP($B325,schedule,MATCH(G$1,scheduleh,0),FALSE)),"",(VLOOKUP($B325,schedule,MATCH(G$1,scheduleh,0),FALSE)))</f>
        <v/>
      </c>
      <c r="H325" s="6" t="str">
        <f t="shared" si="20"/>
        <v/>
      </c>
      <c r="I325" s="6" t="str">
        <f t="shared" si="20"/>
        <v/>
      </c>
      <c r="J325" s="6"/>
      <c r="K325" s="6"/>
      <c r="L325" s="7" t="str">
        <f t="shared" si="18"/>
        <v/>
      </c>
      <c r="M325" s="7"/>
    </row>
    <row r="326" spans="1:13" ht="15" hidden="1" x14ac:dyDescent="0.2">
      <c r="A326" t="str">
        <f t="shared" si="22"/>
        <v>44303NCYB Fld 10.541666666666667</v>
      </c>
      <c r="B326" t="str">
        <f t="shared" si="21"/>
        <v>443030.541666666666667NCYB Fld 1</v>
      </c>
      <c r="C326" s="3">
        <v>44303</v>
      </c>
      <c r="D326" s="4" t="s">
        <v>54</v>
      </c>
      <c r="E326" s="5">
        <v>0.54166666666666663</v>
      </c>
      <c r="F326" s="4" t="s">
        <v>14</v>
      </c>
      <c r="G326" s="6" t="str">
        <f t="shared" si="23"/>
        <v/>
      </c>
      <c r="H326" s="6" t="str">
        <f t="shared" si="20"/>
        <v/>
      </c>
      <c r="I326" s="6" t="str">
        <f t="shared" si="20"/>
        <v/>
      </c>
      <c r="J326" s="6"/>
      <c r="K326" s="6"/>
      <c r="L326" s="7" t="str">
        <f t="shared" si="18"/>
        <v/>
      </c>
      <c r="M326" s="7"/>
    </row>
    <row r="327" spans="1:13" ht="15" hidden="1" x14ac:dyDescent="0.2">
      <c r="A327" t="str">
        <f t="shared" si="22"/>
        <v>44303NCYB Fld 10.583333333333333</v>
      </c>
      <c r="B327" t="str">
        <f t="shared" si="21"/>
        <v>443030.583333333333333NCYB Fld 1</v>
      </c>
      <c r="C327" s="31">
        <v>44303</v>
      </c>
      <c r="D327" s="32" t="s">
        <v>54</v>
      </c>
      <c r="E327" s="33">
        <v>0.58333333333333337</v>
      </c>
      <c r="F327" s="32" t="s">
        <v>14</v>
      </c>
      <c r="G327" s="34" t="str">
        <f t="shared" si="23"/>
        <v>Babe Ruth</v>
      </c>
      <c r="H327" s="34" t="str">
        <f t="shared" si="20"/>
        <v>Graney King Financial Advisors</v>
      </c>
      <c r="I327" s="34" t="str">
        <f t="shared" si="20"/>
        <v>Garage Kings USA</v>
      </c>
      <c r="J327" s="34" t="s">
        <v>106</v>
      </c>
      <c r="K327" s="34" t="s">
        <v>79</v>
      </c>
      <c r="L327" s="7" t="str">
        <f t="shared" si="18"/>
        <v/>
      </c>
      <c r="M327" s="7" t="s">
        <v>107</v>
      </c>
    </row>
    <row r="328" spans="1:13" ht="15" hidden="1" x14ac:dyDescent="0.2">
      <c r="A328" t="str">
        <f t="shared" si="22"/>
        <v>44303NCYB Fld 10.6875</v>
      </c>
      <c r="B328" t="str">
        <f t="shared" si="21"/>
        <v>443030.6875NCYB Fld 1</v>
      </c>
      <c r="C328" s="31">
        <v>44303</v>
      </c>
      <c r="D328" s="32" t="s">
        <v>54</v>
      </c>
      <c r="E328" s="33">
        <v>0.6875</v>
      </c>
      <c r="F328" s="32" t="s">
        <v>14</v>
      </c>
      <c r="G328" s="34" t="str">
        <f t="shared" si="23"/>
        <v>Babe Ruth</v>
      </c>
      <c r="H328" s="34" t="str">
        <f t="shared" si="20"/>
        <v>UpTime Consulting</v>
      </c>
      <c r="I328" s="34" t="str">
        <f t="shared" si="20"/>
        <v>Dicks Sporting Goods</v>
      </c>
      <c r="J328" s="34"/>
      <c r="K328" s="34"/>
      <c r="L328" s="7" t="str">
        <f t="shared" si="18"/>
        <v/>
      </c>
      <c r="M328" s="7"/>
    </row>
    <row r="329" spans="1:13" ht="15" hidden="1" x14ac:dyDescent="0.2">
      <c r="A329" t="str">
        <f t="shared" si="22"/>
        <v>44303NCYB Fld 10.833333333333333</v>
      </c>
      <c r="B329" t="str">
        <f t="shared" si="21"/>
        <v>443030.833333333333333NCYB Fld 1</v>
      </c>
      <c r="C329" s="31">
        <v>44303</v>
      </c>
      <c r="D329" s="32" t="s">
        <v>54</v>
      </c>
      <c r="E329" s="33">
        <v>0.83333333333333337</v>
      </c>
      <c r="F329" s="32" t="s">
        <v>14</v>
      </c>
      <c r="G329" s="34" t="str">
        <f t="shared" si="23"/>
        <v/>
      </c>
      <c r="H329" s="34" t="str">
        <f t="shared" si="20"/>
        <v/>
      </c>
      <c r="I329" s="34" t="str">
        <f t="shared" si="20"/>
        <v/>
      </c>
      <c r="J329" s="34"/>
      <c r="K329" s="34"/>
      <c r="L329" s="7" t="str">
        <f t="shared" si="18"/>
        <v/>
      </c>
      <c r="M329" s="7"/>
    </row>
    <row r="330" spans="1:13" ht="15" hidden="1" x14ac:dyDescent="0.2">
      <c r="A330" t="str">
        <f t="shared" si="22"/>
        <v>44303NCYB Fld 20.416666666666667</v>
      </c>
      <c r="B330" t="str">
        <f t="shared" si="21"/>
        <v>443030.416666666666667NCYB Fld 2</v>
      </c>
      <c r="C330" s="31">
        <v>44303</v>
      </c>
      <c r="D330" s="32" t="s">
        <v>54</v>
      </c>
      <c r="E330" s="33">
        <v>0.41666666666666669</v>
      </c>
      <c r="F330" s="32" t="s">
        <v>15</v>
      </c>
      <c r="G330" s="34" t="str">
        <f t="shared" si="23"/>
        <v/>
      </c>
      <c r="H330" s="34" t="str">
        <f t="shared" si="20"/>
        <v/>
      </c>
      <c r="I330" s="34" t="str">
        <f t="shared" si="20"/>
        <v/>
      </c>
      <c r="J330" s="34"/>
      <c r="K330" s="34"/>
      <c r="L330" s="7" t="str">
        <f t="shared" si="18"/>
        <v/>
      </c>
      <c r="M330" s="7"/>
    </row>
    <row r="331" spans="1:13" ht="15" hidden="1" x14ac:dyDescent="0.2">
      <c r="A331" t="str">
        <f t="shared" si="22"/>
        <v>44303NCYB Fld 20.520833333333333</v>
      </c>
      <c r="B331" t="str">
        <f t="shared" si="21"/>
        <v>443030.520833333333333NCYB Fld 2</v>
      </c>
      <c r="C331" s="31">
        <v>44303</v>
      </c>
      <c r="D331" s="32" t="s">
        <v>54</v>
      </c>
      <c r="E331" s="33">
        <v>0.52083333333333337</v>
      </c>
      <c r="F331" s="32" t="s">
        <v>15</v>
      </c>
      <c r="G331" s="34" t="str">
        <f t="shared" si="23"/>
        <v/>
      </c>
      <c r="H331" s="34" t="str">
        <f t="shared" si="20"/>
        <v/>
      </c>
      <c r="I331" s="34" t="str">
        <f t="shared" si="20"/>
        <v/>
      </c>
      <c r="J331" s="34"/>
      <c r="K331" s="34"/>
      <c r="L331" s="7" t="str">
        <f t="shared" si="18"/>
        <v/>
      </c>
      <c r="M331" s="7"/>
    </row>
    <row r="332" spans="1:13" ht="15" hidden="1" x14ac:dyDescent="0.2">
      <c r="A332" t="str">
        <f t="shared" si="22"/>
        <v>44303NCYB Fld 20.583333333333333</v>
      </c>
      <c r="B332" t="str">
        <f t="shared" si="21"/>
        <v>443030.583333333333333NCYB Fld 2</v>
      </c>
      <c r="C332" s="31">
        <v>44303</v>
      </c>
      <c r="D332" s="32" t="s">
        <v>54</v>
      </c>
      <c r="E332" s="33">
        <v>0.58333333333333337</v>
      </c>
      <c r="F332" s="32" t="s">
        <v>15</v>
      </c>
      <c r="G332" s="34" t="str">
        <f t="shared" si="23"/>
        <v/>
      </c>
      <c r="H332" s="34" t="str">
        <f t="shared" si="20"/>
        <v/>
      </c>
      <c r="I332" s="34" t="str">
        <f t="shared" si="20"/>
        <v/>
      </c>
      <c r="J332" s="34" t="s">
        <v>108</v>
      </c>
      <c r="K332" s="34" t="s">
        <v>109</v>
      </c>
      <c r="L332" s="7" t="str">
        <f t="shared" si="18"/>
        <v/>
      </c>
      <c r="M332" s="7"/>
    </row>
    <row r="333" spans="1:13" ht="15" hidden="1" x14ac:dyDescent="0.2">
      <c r="A333" t="str">
        <f t="shared" si="22"/>
        <v>44303NCYB Fld 20.6875</v>
      </c>
      <c r="B333" t="str">
        <f t="shared" si="21"/>
        <v>443030.6875NCYB Fld 2</v>
      </c>
      <c r="C333" s="31">
        <v>44303</v>
      </c>
      <c r="D333" s="32" t="s">
        <v>54</v>
      </c>
      <c r="E333" s="33">
        <v>0.6875</v>
      </c>
      <c r="F333" s="32" t="s">
        <v>15</v>
      </c>
      <c r="G333" s="34" t="str">
        <f t="shared" si="23"/>
        <v/>
      </c>
      <c r="H333" s="34" t="str">
        <f t="shared" si="20"/>
        <v/>
      </c>
      <c r="I333" s="34" t="str">
        <f t="shared" si="20"/>
        <v/>
      </c>
      <c r="J333" s="34"/>
      <c r="K333" s="34"/>
      <c r="L333" s="7" t="str">
        <f t="shared" si="18"/>
        <v/>
      </c>
      <c r="M333" s="7"/>
    </row>
    <row r="334" spans="1:13" ht="15" hidden="1" x14ac:dyDescent="0.2">
      <c r="A334" t="str">
        <f t="shared" si="22"/>
        <v>44303NCYB Fld 30.416666666666667</v>
      </c>
      <c r="B334" t="str">
        <f t="shared" si="21"/>
        <v>443030.416666666666667NCYB Fld 3</v>
      </c>
      <c r="C334" s="31">
        <v>44303</v>
      </c>
      <c r="D334" s="32" t="s">
        <v>54</v>
      </c>
      <c r="E334" s="33">
        <v>0.41666666666666669</v>
      </c>
      <c r="F334" s="32" t="s">
        <v>16</v>
      </c>
      <c r="G334" s="34" t="str">
        <f>+IF(ISNA(VLOOKUP($B334,schedule,MATCH(G$1,scheduleh,0),FALSE)),"",(VLOOKUP($B334,schedule,MATCH(G$1,scheduleh,0),FALSE)))</f>
        <v>Major</v>
      </c>
      <c r="H334" s="34" t="str">
        <f t="shared" si="20"/>
        <v>Albany Fire Protection</v>
      </c>
      <c r="I334" s="34" t="str">
        <f t="shared" si="20"/>
        <v>MJ Pelkey Sealcoating Inc</v>
      </c>
      <c r="J334" s="34" t="s">
        <v>110</v>
      </c>
      <c r="K334" s="34" t="s">
        <v>72</v>
      </c>
      <c r="L334" s="7" t="str">
        <f t="shared" si="18"/>
        <v/>
      </c>
      <c r="M334" s="7"/>
    </row>
    <row r="335" spans="1:13" ht="15" hidden="1" x14ac:dyDescent="0.2">
      <c r="A335" t="str">
        <f t="shared" si="22"/>
        <v>44303NCYB Fld 30.520833333333333</v>
      </c>
      <c r="B335" t="str">
        <f t="shared" si="21"/>
        <v>443030.520833333333333NCYB Fld 3</v>
      </c>
      <c r="C335" s="31">
        <v>44303</v>
      </c>
      <c r="D335" s="32" t="s">
        <v>54</v>
      </c>
      <c r="E335" s="33">
        <v>0.52083333333333337</v>
      </c>
      <c r="F335" s="32" t="s">
        <v>16</v>
      </c>
      <c r="G335" s="34" t="str">
        <f>+IF(ISNA(VLOOKUP($B335,schedule,MATCH(G$1,scheduleh,0),FALSE)),"",(VLOOKUP($B335,schedule,MATCH(G$1,scheduleh,0),FALSE)))</f>
        <v>Major</v>
      </c>
      <c r="H335" s="34" t="str">
        <f t="shared" ref="H335:I354" si="24">+IF(ISNA(VLOOKUP($B335,schedule,MATCH(H$1,scheduleh,0),FALSE)),"",(VLOOKUP($B335,schedule,MATCH(H$1,scheduleh,0),FALSE)))</f>
        <v>Janitronics Facility Services</v>
      </c>
      <c r="I335" s="34" t="str">
        <f t="shared" si="24"/>
        <v>Utility Software Acquisition</v>
      </c>
      <c r="J335" s="34" t="s">
        <v>69</v>
      </c>
      <c r="K335" s="34" t="s">
        <v>111</v>
      </c>
      <c r="L335" s="7" t="str">
        <f t="shared" si="18"/>
        <v/>
      </c>
      <c r="M335" s="7"/>
    </row>
    <row r="336" spans="1:13" ht="15" hidden="1" x14ac:dyDescent="0.2">
      <c r="A336" t="str">
        <f t="shared" si="22"/>
        <v>44303NCYB Fld 30.625</v>
      </c>
      <c r="B336" t="str">
        <f t="shared" si="21"/>
        <v>443030.625NCYB Fld 3</v>
      </c>
      <c r="C336" s="31">
        <v>44303</v>
      </c>
      <c r="D336" s="32" t="s">
        <v>54</v>
      </c>
      <c r="E336" s="33">
        <v>0.625</v>
      </c>
      <c r="F336" s="32" t="s">
        <v>16</v>
      </c>
      <c r="G336" s="34" t="str">
        <f>+IF(ISNA(VLOOKUP($B336,schedule,MATCH(G$1,scheduleh,0),FALSE)),"",(VLOOKUP($B336,schedule,MATCH(G$1,scheduleh,0),FALSE)))</f>
        <v>Major</v>
      </c>
      <c r="H336" s="34" t="str">
        <f t="shared" si="24"/>
        <v>Garage Kings USA</v>
      </c>
      <c r="I336" s="34" t="str">
        <f t="shared" si="24"/>
        <v>Colby Body and Fender</v>
      </c>
      <c r="J336" s="34" t="s">
        <v>112</v>
      </c>
      <c r="K336" s="34" t="s">
        <v>58</v>
      </c>
      <c r="L336" s="7" t="str">
        <f t="shared" si="18"/>
        <v/>
      </c>
      <c r="M336" s="7"/>
    </row>
    <row r="337" spans="1:13" ht="15" hidden="1" x14ac:dyDescent="0.2">
      <c r="A337" t="str">
        <f t="shared" si="22"/>
        <v>44303NCYB Fld 30.6875</v>
      </c>
      <c r="B337" t="str">
        <f t="shared" si="21"/>
        <v>443030.6875NCYB Fld 3</v>
      </c>
      <c r="C337" s="31">
        <v>44303</v>
      </c>
      <c r="D337" s="32" t="s">
        <v>54</v>
      </c>
      <c r="E337" s="33">
        <v>0.6875</v>
      </c>
      <c r="F337" s="32" t="s">
        <v>16</v>
      </c>
      <c r="G337" s="34"/>
      <c r="H337" s="34" t="str">
        <f t="shared" si="24"/>
        <v/>
      </c>
      <c r="I337" s="34" t="str">
        <f t="shared" si="24"/>
        <v/>
      </c>
      <c r="J337" s="34"/>
      <c r="K337" s="34"/>
      <c r="L337" s="7" t="str">
        <f t="shared" si="18"/>
        <v/>
      </c>
      <c r="M337" s="7"/>
    </row>
    <row r="338" spans="1:13" ht="15" hidden="1" x14ac:dyDescent="0.2">
      <c r="A338" t="str">
        <f t="shared" si="22"/>
        <v>44303NCYB Fld 30.791666666666667</v>
      </c>
      <c r="B338" t="str">
        <f t="shared" si="21"/>
        <v>443030.791666666666667NCYB Fld 3</v>
      </c>
      <c r="C338" s="31">
        <v>44303</v>
      </c>
      <c r="D338" s="32" t="s">
        <v>54</v>
      </c>
      <c r="E338" s="33">
        <v>0.79166666666666663</v>
      </c>
      <c r="F338" s="32" t="s">
        <v>16</v>
      </c>
      <c r="G338" s="34"/>
      <c r="H338" s="34" t="str">
        <f t="shared" si="24"/>
        <v/>
      </c>
      <c r="I338" s="34" t="str">
        <f t="shared" si="24"/>
        <v/>
      </c>
      <c r="J338" s="34"/>
      <c r="K338" s="34"/>
      <c r="L338" s="7" t="str">
        <f t="shared" si="18"/>
        <v/>
      </c>
      <c r="M338" s="7"/>
    </row>
    <row r="339" spans="1:13" ht="15" hidden="1" x14ac:dyDescent="0.2">
      <c r="A339" t="str">
        <f t="shared" si="22"/>
        <v>44303NCYB Fld 40.395833333333333</v>
      </c>
      <c r="B339" t="str">
        <f t="shared" si="21"/>
        <v>443030.395833333333333NCYB Fld 4</v>
      </c>
      <c r="C339" s="31">
        <v>44303</v>
      </c>
      <c r="D339" s="32" t="s">
        <v>54</v>
      </c>
      <c r="E339" s="33">
        <v>0.39583333333333331</v>
      </c>
      <c r="F339" s="32" t="s">
        <v>18</v>
      </c>
      <c r="G339" s="34" t="str">
        <f>+IF(ISNA(VLOOKUP($B339,schedule,MATCH(G$1,scheduleh,0),FALSE)),"",(VLOOKUP($B339,schedule,MATCH(G$1,scheduleh,0),FALSE)))</f>
        <v>Intermediate</v>
      </c>
      <c r="H339" s="34" t="str">
        <f t="shared" si="24"/>
        <v>AuCore Electrical</v>
      </c>
      <c r="I339" s="34" t="str">
        <f t="shared" si="24"/>
        <v>Joe Contois Home Inspection</v>
      </c>
      <c r="J339" s="34" t="s">
        <v>113</v>
      </c>
      <c r="K339" s="34" t="s">
        <v>88</v>
      </c>
      <c r="L339" s="7" t="str">
        <f t="shared" si="18"/>
        <v/>
      </c>
      <c r="M339" s="7"/>
    </row>
    <row r="340" spans="1:13" ht="15" hidden="1" x14ac:dyDescent="0.2">
      <c r="A340" t="str">
        <f t="shared" si="22"/>
        <v>44303NCYB Fld 40.5</v>
      </c>
      <c r="B340" t="str">
        <f t="shared" si="21"/>
        <v>443030.5NCYB Fld 4</v>
      </c>
      <c r="C340" s="31">
        <v>44303</v>
      </c>
      <c r="D340" s="32" t="s">
        <v>54</v>
      </c>
      <c r="E340" s="33">
        <v>0.5</v>
      </c>
      <c r="F340" s="32" t="s">
        <v>18</v>
      </c>
      <c r="G340" s="34" t="str">
        <f>+IF(ISNA(VLOOKUP($B340,schedule,MATCH(G$1,scheduleh,0),FALSE)),"",(VLOOKUP($B340,schedule,MATCH(G$1,scheduleh,0),FALSE)))</f>
        <v>Intermediate</v>
      </c>
      <c r="H340" s="34" t="str">
        <f t="shared" si="24"/>
        <v>Pioneer Bank</v>
      </c>
      <c r="I340" s="34" t="str">
        <f t="shared" si="24"/>
        <v>Albany ENT &amp; Allergy Services</v>
      </c>
      <c r="J340" s="34" t="s">
        <v>114</v>
      </c>
      <c r="K340" s="34" t="s">
        <v>115</v>
      </c>
      <c r="L340" s="7" t="str">
        <f t="shared" si="18"/>
        <v/>
      </c>
      <c r="M340" s="7"/>
    </row>
    <row r="341" spans="1:13" ht="15" hidden="1" x14ac:dyDescent="0.2">
      <c r="A341" t="str">
        <f t="shared" si="22"/>
        <v>44303NCYB Fld 40.604166666666667</v>
      </c>
      <c r="B341" t="str">
        <f t="shared" si="21"/>
        <v>443030.604166666666667NCYB Fld 4</v>
      </c>
      <c r="C341" s="31">
        <v>44303</v>
      </c>
      <c r="D341" s="32" t="s">
        <v>54</v>
      </c>
      <c r="E341" s="33">
        <v>0.60416666666666663</v>
      </c>
      <c r="F341" s="32" t="s">
        <v>18</v>
      </c>
      <c r="G341" s="34" t="str">
        <f>+IF(ISNA(VLOOKUP($B341,schedule,MATCH(G$1,scheduleh,0),FALSE)),"",(VLOOKUP($B341,schedule,MATCH(G$1,scheduleh,0),FALSE)))</f>
        <v>Intermediate</v>
      </c>
      <c r="H341" s="34" t="str">
        <f t="shared" si="24"/>
        <v>Dicks Sporting Goods</v>
      </c>
      <c r="I341" s="34" t="str">
        <f t="shared" si="24"/>
        <v>Retinal Consultants</v>
      </c>
      <c r="J341" s="34" t="s">
        <v>116</v>
      </c>
      <c r="K341" s="34" t="s">
        <v>117</v>
      </c>
      <c r="L341" s="7" t="str">
        <f t="shared" si="18"/>
        <v/>
      </c>
      <c r="M341" s="7"/>
    </row>
    <row r="342" spans="1:13" ht="15" hidden="1" x14ac:dyDescent="0.2">
      <c r="A342" t="str">
        <f t="shared" si="22"/>
        <v>44303NCYB Fld 40.6875</v>
      </c>
      <c r="B342" t="str">
        <f t="shared" si="21"/>
        <v>443030.6875NCYB Fld 4</v>
      </c>
      <c r="C342" s="31">
        <v>44303</v>
      </c>
      <c r="D342" s="32" t="s">
        <v>54</v>
      </c>
      <c r="E342" s="33">
        <v>0.6875</v>
      </c>
      <c r="F342" s="32" t="s">
        <v>18</v>
      </c>
      <c r="G342" s="34"/>
      <c r="H342" s="34" t="str">
        <f t="shared" si="24"/>
        <v/>
      </c>
      <c r="I342" s="34" t="str">
        <f t="shared" si="24"/>
        <v/>
      </c>
      <c r="J342" s="34"/>
      <c r="K342" s="34"/>
      <c r="L342" s="7" t="str">
        <f t="shared" si="18"/>
        <v/>
      </c>
      <c r="M342" s="7"/>
    </row>
    <row r="343" spans="1:13" ht="15" hidden="1" x14ac:dyDescent="0.2">
      <c r="A343" t="str">
        <f t="shared" si="22"/>
        <v>44303NCYB Fld 50.395833333333333</v>
      </c>
      <c r="B343" t="str">
        <f t="shared" si="21"/>
        <v>443030.395833333333333NCYB Fld 5</v>
      </c>
      <c r="C343" s="31">
        <v>44303</v>
      </c>
      <c r="D343" s="32" t="s">
        <v>54</v>
      </c>
      <c r="E343" s="33">
        <v>0.39583333333333331</v>
      </c>
      <c r="F343" s="32" t="s">
        <v>19</v>
      </c>
      <c r="G343" s="34" t="str">
        <f>+IF(ISNA(VLOOKUP($B343,schedule,MATCH(G$1,scheduleh,0),FALSE)),"",(VLOOKUP($B343,schedule,MATCH(G$1,scheduleh,0),FALSE)))</f>
        <v>Junior</v>
      </c>
      <c r="H343" s="34" t="str">
        <f t="shared" si="24"/>
        <v>The Murray Group</v>
      </c>
      <c r="I343" s="34" t="str">
        <f t="shared" si="24"/>
        <v>Chem Treat</v>
      </c>
      <c r="J343" s="34" t="s">
        <v>118</v>
      </c>
      <c r="K343" s="34"/>
      <c r="L343" s="7" t="str">
        <f t="shared" si="18"/>
        <v/>
      </c>
      <c r="M343" s="7"/>
    </row>
    <row r="344" spans="1:13" ht="15" hidden="1" x14ac:dyDescent="0.2">
      <c r="A344" t="str">
        <f t="shared" si="22"/>
        <v>44303NCYB Fld 50.5</v>
      </c>
      <c r="B344" t="str">
        <f t="shared" si="21"/>
        <v>443030.5NCYB Fld 5</v>
      </c>
      <c r="C344" s="31">
        <v>44303</v>
      </c>
      <c r="D344" s="32" t="s">
        <v>54</v>
      </c>
      <c r="E344" s="33">
        <v>0.5</v>
      </c>
      <c r="F344" s="32" t="s">
        <v>19</v>
      </c>
      <c r="G344" s="34" t="str">
        <f>+IF(ISNA(VLOOKUP($B344,schedule,MATCH(G$1,scheduleh,0),FALSE)),"",(VLOOKUP($B344,schedule,MATCH(G$1,scheduleh,0),FALSE)))</f>
        <v>Junior</v>
      </c>
      <c r="H344" s="34" t="str">
        <f t="shared" si="24"/>
        <v>Mel Carr Electric</v>
      </c>
      <c r="I344" s="34" t="str">
        <f t="shared" si="24"/>
        <v>J &amp; J Service</v>
      </c>
      <c r="J344" s="34" t="s">
        <v>119</v>
      </c>
      <c r="K344" s="34"/>
      <c r="L344" s="7" t="str">
        <f t="shared" si="18"/>
        <v/>
      </c>
      <c r="M344" s="7"/>
    </row>
    <row r="345" spans="1:13" ht="15" hidden="1" x14ac:dyDescent="0.2">
      <c r="A345" t="str">
        <f t="shared" si="22"/>
        <v>44303NCYB Fld 50.604166666666667</v>
      </c>
      <c r="B345" t="str">
        <f t="shared" si="21"/>
        <v>443030.604166666666667NCYB Fld 5</v>
      </c>
      <c r="C345" s="31">
        <v>44303</v>
      </c>
      <c r="D345" s="32" t="s">
        <v>54</v>
      </c>
      <c r="E345" s="33">
        <v>0.60416666666666663</v>
      </c>
      <c r="F345" s="32" t="s">
        <v>19</v>
      </c>
      <c r="G345" s="34" t="str">
        <f>+IF(ISNA(VLOOKUP($B345,schedule,MATCH(G$1,scheduleh,0),FALSE)),"",(VLOOKUP($B345,schedule,MATCH(G$1,scheduleh,0),FALSE)))</f>
        <v>Junior</v>
      </c>
      <c r="H345" s="34" t="str">
        <f t="shared" si="24"/>
        <v>Apex Turf</v>
      </c>
      <c r="I345" s="34" t="str">
        <f t="shared" si="24"/>
        <v>County Waste</v>
      </c>
      <c r="J345" s="34" t="s">
        <v>120</v>
      </c>
      <c r="K345" s="34"/>
      <c r="L345" s="7" t="str">
        <f t="shared" si="18"/>
        <v/>
      </c>
      <c r="M345" s="7"/>
    </row>
    <row r="346" spans="1:13" ht="15" hidden="1" x14ac:dyDescent="0.2">
      <c r="A346" t="str">
        <f t="shared" si="22"/>
        <v>44303NCYB Fld 50.6875</v>
      </c>
      <c r="B346" t="str">
        <f t="shared" si="21"/>
        <v>443030.6875NCYB Fld 5</v>
      </c>
      <c r="C346" s="31">
        <v>44303</v>
      </c>
      <c r="D346" s="32" t="s">
        <v>54</v>
      </c>
      <c r="E346" s="33">
        <v>0.6875</v>
      </c>
      <c r="F346" s="32" t="s">
        <v>19</v>
      </c>
      <c r="G346" s="34"/>
      <c r="H346" s="34" t="str">
        <f t="shared" si="24"/>
        <v/>
      </c>
      <c r="I346" s="34" t="str">
        <f t="shared" si="24"/>
        <v/>
      </c>
      <c r="J346" s="34"/>
      <c r="K346" s="34"/>
      <c r="L346" s="7" t="str">
        <f t="shared" si="18"/>
        <v/>
      </c>
      <c r="M346" s="7"/>
    </row>
    <row r="347" spans="1:13" ht="15" hidden="1" x14ac:dyDescent="0.2">
      <c r="A347" t="str">
        <f t="shared" si="22"/>
        <v>44303NCYB Fld 60.4375</v>
      </c>
      <c r="B347" t="str">
        <f t="shared" si="21"/>
        <v>443030.4375NCYB Fld 6</v>
      </c>
      <c r="C347" s="31">
        <v>44303</v>
      </c>
      <c r="D347" s="32" t="s">
        <v>54</v>
      </c>
      <c r="E347" s="33">
        <v>0.4375</v>
      </c>
      <c r="F347" s="32" t="s">
        <v>20</v>
      </c>
      <c r="G347" s="34" t="str">
        <f>+IF(ISNA(VLOOKUP($B347,schedule,MATCH(G$1,scheduleh,0),FALSE)),"",(VLOOKUP($B347,schedule,MATCH(G$1,scheduleh,0),FALSE)))</f>
        <v>Minor</v>
      </c>
      <c r="H347" s="34" t="str">
        <f t="shared" si="24"/>
        <v>Old Brick Furniture</v>
      </c>
      <c r="I347" s="34" t="str">
        <f t="shared" si="24"/>
        <v>Dufrense &amp; Cavanaugh Funeral Home</v>
      </c>
      <c r="J347" s="34"/>
      <c r="K347" s="34"/>
      <c r="L347" s="7" t="str">
        <f t="shared" si="18"/>
        <v/>
      </c>
      <c r="M347" s="7"/>
    </row>
    <row r="348" spans="1:13" ht="15" hidden="1" x14ac:dyDescent="0.2">
      <c r="A348" t="str">
        <f t="shared" si="22"/>
        <v>44303NCYB Fld 60.520833333333333</v>
      </c>
      <c r="B348" t="str">
        <f t="shared" si="21"/>
        <v>443030.520833333333333NCYB Fld 6</v>
      </c>
      <c r="C348" s="31">
        <v>44303</v>
      </c>
      <c r="D348" s="32" t="s">
        <v>54</v>
      </c>
      <c r="E348" s="33">
        <v>0.52083333333333337</v>
      </c>
      <c r="F348" s="32" t="s">
        <v>20</v>
      </c>
      <c r="G348" s="34" t="str">
        <f>+IF(ISNA(VLOOKUP($B348,schedule,MATCH(G$1,scheduleh,0),FALSE)),"",(VLOOKUP($B348,schedule,MATCH(G$1,scheduleh,0),FALSE)))</f>
        <v>Minor</v>
      </c>
      <c r="H348" s="34" t="str">
        <f t="shared" si="24"/>
        <v>Corner Ice Cream</v>
      </c>
      <c r="I348" s="34" t="str">
        <f t="shared" si="24"/>
        <v>AuCore Electrical</v>
      </c>
      <c r="J348" s="34"/>
      <c r="K348" s="34"/>
      <c r="L348" s="7" t="str">
        <f t="shared" si="18"/>
        <v/>
      </c>
      <c r="M348" s="7"/>
    </row>
    <row r="349" spans="1:13" ht="15" hidden="1" x14ac:dyDescent="0.2">
      <c r="A349" t="str">
        <f t="shared" si="22"/>
        <v>44303NCYB Fld 60.604166666666667</v>
      </c>
      <c r="B349" t="str">
        <f t="shared" si="21"/>
        <v>443030.604166666666667NCYB Fld 6</v>
      </c>
      <c r="C349" s="31">
        <v>44303</v>
      </c>
      <c r="D349" s="32" t="s">
        <v>54</v>
      </c>
      <c r="E349" s="33">
        <v>0.60416666666666663</v>
      </c>
      <c r="F349" s="32" t="s">
        <v>20</v>
      </c>
      <c r="G349" s="34" t="str">
        <f>+IF(ISNA(VLOOKUP($B349,schedule,MATCH(G$1,scheduleh,0),FALSE)),"",(VLOOKUP($B349,schedule,MATCH(G$1,scheduleh,0),FALSE)))</f>
        <v>Minor</v>
      </c>
      <c r="H349" s="34" t="str">
        <f t="shared" si="24"/>
        <v>Stewarts</v>
      </c>
      <c r="I349" s="34" t="str">
        <f t="shared" si="24"/>
        <v>Martin Harding and Mazzoti</v>
      </c>
      <c r="J349" s="34"/>
      <c r="K349" s="34"/>
      <c r="L349" s="7" t="str">
        <f t="shared" si="18"/>
        <v/>
      </c>
      <c r="M349" s="7"/>
    </row>
    <row r="350" spans="1:13" ht="15" hidden="1" x14ac:dyDescent="0.2">
      <c r="A350" t="str">
        <f t="shared" si="22"/>
        <v>44303NCYB Fld 60.666666666666667</v>
      </c>
      <c r="B350" t="str">
        <f t="shared" si="21"/>
        <v>443030.666666666666667NCYB Fld 6</v>
      </c>
      <c r="C350" s="31">
        <v>44303</v>
      </c>
      <c r="D350" s="32" t="s">
        <v>54</v>
      </c>
      <c r="E350" s="33">
        <v>0.66666666666666663</v>
      </c>
      <c r="F350" s="32" t="s">
        <v>20</v>
      </c>
      <c r="G350" s="34"/>
      <c r="H350" s="34" t="str">
        <f t="shared" si="24"/>
        <v/>
      </c>
      <c r="I350" s="34" t="str">
        <f t="shared" si="24"/>
        <v/>
      </c>
      <c r="J350" s="34"/>
      <c r="K350" s="34"/>
      <c r="L350" s="7" t="str">
        <f t="shared" si="18"/>
        <v/>
      </c>
      <c r="M350" s="7"/>
    </row>
    <row r="351" spans="1:13" ht="15" hidden="1" x14ac:dyDescent="0.2">
      <c r="A351" t="str">
        <f t="shared" si="22"/>
        <v>44303NCYB Fld 70.375</v>
      </c>
      <c r="B351" t="str">
        <f t="shared" si="21"/>
        <v>443030.375NCYB Fld 7</v>
      </c>
      <c r="C351" s="31">
        <v>44303</v>
      </c>
      <c r="D351" s="32" t="s">
        <v>54</v>
      </c>
      <c r="E351" s="33">
        <v>0.375</v>
      </c>
      <c r="F351" s="32" t="s">
        <v>21</v>
      </c>
      <c r="G351" s="34"/>
      <c r="H351" s="34" t="str">
        <f t="shared" si="24"/>
        <v/>
      </c>
      <c r="I351" s="34" t="str">
        <f t="shared" si="24"/>
        <v/>
      </c>
      <c r="J351" s="34"/>
      <c r="K351" s="34"/>
      <c r="L351" s="7" t="str">
        <f t="shared" si="18"/>
        <v/>
      </c>
      <c r="M351" s="7"/>
    </row>
    <row r="352" spans="1:13" ht="15" hidden="1" x14ac:dyDescent="0.2">
      <c r="A352" t="str">
        <f t="shared" si="22"/>
        <v>44303NCYB Fld 70.458333333333333</v>
      </c>
      <c r="B352" t="str">
        <f t="shared" si="21"/>
        <v>443030.458333333333333NCYB Fld 7</v>
      </c>
      <c r="C352" s="31">
        <v>44303</v>
      </c>
      <c r="D352" s="32" t="s">
        <v>54</v>
      </c>
      <c r="E352" s="33">
        <v>0.45833333333333331</v>
      </c>
      <c r="F352" s="32" t="s">
        <v>21</v>
      </c>
      <c r="G352" s="34" t="str">
        <f>+IF(ISNA(VLOOKUP($B352,schedule,MATCH(G$1,scheduleh,0),FALSE)),"",(VLOOKUP($B352,schedule,MATCH(G$1,scheduleh,0),FALSE)))</f>
        <v>Junior</v>
      </c>
      <c r="H352" s="34" t="str">
        <f t="shared" si="24"/>
        <v>Carpet One</v>
      </c>
      <c r="I352" s="34" t="str">
        <f t="shared" si="24"/>
        <v>Awards By Walsh</v>
      </c>
      <c r="J352" s="34" t="s">
        <v>121</v>
      </c>
      <c r="K352" s="34"/>
      <c r="L352" s="7" t="str">
        <f t="shared" si="18"/>
        <v/>
      </c>
      <c r="M352" s="7"/>
    </row>
    <row r="353" spans="1:13" ht="15" hidden="1" x14ac:dyDescent="0.2">
      <c r="A353" t="str">
        <f t="shared" si="22"/>
        <v>44303NCYB Fld 70.5625</v>
      </c>
      <c r="B353" t="str">
        <f t="shared" si="21"/>
        <v>443030.5625NCYB Fld 7</v>
      </c>
      <c r="C353" s="31">
        <v>44303</v>
      </c>
      <c r="D353" s="32" t="s">
        <v>54</v>
      </c>
      <c r="E353" s="33">
        <v>0.5625</v>
      </c>
      <c r="F353" s="32" t="s">
        <v>21</v>
      </c>
      <c r="G353" s="34" t="str">
        <f>+IF(ISNA(VLOOKUP($B353,schedule,MATCH(G$1,scheduleh,0),FALSE)),"",(VLOOKUP($B353,schedule,MATCH(G$1,scheduleh,0),FALSE)))</f>
        <v>Junior</v>
      </c>
      <c r="H353" s="34" t="str">
        <f t="shared" si="24"/>
        <v>Labarge Tire &amp; Auto Center</v>
      </c>
      <c r="I353" s="34" t="str">
        <f t="shared" si="24"/>
        <v>Deckers Landscaping &amp; Aquatics</v>
      </c>
      <c r="J353" s="34" t="s">
        <v>122</v>
      </c>
      <c r="K353" s="34"/>
      <c r="L353" s="7" t="str">
        <f t="shared" si="18"/>
        <v/>
      </c>
      <c r="M353" s="7"/>
    </row>
    <row r="354" spans="1:13" ht="15" hidden="1" x14ac:dyDescent="0.2">
      <c r="A354" t="str">
        <f t="shared" si="22"/>
        <v>44303NCYB Fld 70.666666666666667</v>
      </c>
      <c r="B354" t="str">
        <f t="shared" si="21"/>
        <v>443030.666666666666667NCYB Fld 7</v>
      </c>
      <c r="C354" s="3">
        <v>44303</v>
      </c>
      <c r="D354" s="4" t="s">
        <v>54</v>
      </c>
      <c r="E354" s="5">
        <v>0.66666666666666663</v>
      </c>
      <c r="F354" s="4" t="s">
        <v>21</v>
      </c>
      <c r="G354" s="6"/>
      <c r="H354" s="6" t="str">
        <f t="shared" si="24"/>
        <v/>
      </c>
      <c r="I354" s="6" t="str">
        <f t="shared" si="24"/>
        <v/>
      </c>
      <c r="J354" s="6"/>
      <c r="K354" s="6"/>
      <c r="L354" s="7" t="str">
        <f t="shared" si="18"/>
        <v/>
      </c>
      <c r="M354" s="7"/>
    </row>
    <row r="355" spans="1:13" ht="15" hidden="1" x14ac:dyDescent="0.2">
      <c r="A355" t="str">
        <f t="shared" si="22"/>
        <v>44303NCYB Fld 80.416666666666667</v>
      </c>
      <c r="B355" t="str">
        <f t="shared" si="21"/>
        <v>443030.416666666666667NCYB Fld 8</v>
      </c>
      <c r="C355" s="3">
        <v>44303</v>
      </c>
      <c r="D355" s="4" t="s">
        <v>54</v>
      </c>
      <c r="E355" s="5">
        <v>0.41666666666666669</v>
      </c>
      <c r="F355" s="4" t="s">
        <v>22</v>
      </c>
      <c r="G355" s="6"/>
      <c r="H355" s="6" t="str">
        <f t="shared" ref="H355:I372" si="25">+IF(ISNA(VLOOKUP($B355,schedule,MATCH(H$1,scheduleh,0),FALSE)),"",(VLOOKUP($B355,schedule,MATCH(H$1,scheduleh,0),FALSE)))</f>
        <v/>
      </c>
      <c r="I355" s="6" t="str">
        <f t="shared" si="25"/>
        <v/>
      </c>
      <c r="J355" s="6"/>
      <c r="K355" s="6"/>
      <c r="L355" s="7" t="str">
        <f t="shared" si="18"/>
        <v/>
      </c>
      <c r="M355" s="7"/>
    </row>
    <row r="356" spans="1:13" ht="15" hidden="1" x14ac:dyDescent="0.2">
      <c r="A356" t="str">
        <f t="shared" si="22"/>
        <v>44303NCYB Fld 80.479166666666667</v>
      </c>
      <c r="B356" t="str">
        <f t="shared" si="21"/>
        <v>443030.479166666666667NCYB Fld 8</v>
      </c>
      <c r="C356" s="3">
        <v>44303</v>
      </c>
      <c r="D356" s="4" t="s">
        <v>54</v>
      </c>
      <c r="E356" s="5">
        <v>0.47916666666666669</v>
      </c>
      <c r="F356" s="4" t="s">
        <v>22</v>
      </c>
      <c r="G356" s="6"/>
      <c r="H356" s="6" t="str">
        <f t="shared" si="25"/>
        <v/>
      </c>
      <c r="I356" s="6" t="str">
        <f t="shared" si="25"/>
        <v/>
      </c>
      <c r="J356" s="6"/>
      <c r="K356" s="6"/>
      <c r="L356" s="7" t="str">
        <f t="shared" ref="L356:L419" si="26">IF(ISNA(+VLOOKUP(A356,EOD,MATCH(L$1,eodh,0),FALSE)),"",+VLOOKUP(A356,EOD,MATCH(L$1,eodh,0),FALSE))</f>
        <v/>
      </c>
      <c r="M356" s="7"/>
    </row>
    <row r="357" spans="1:13" ht="15" hidden="1" x14ac:dyDescent="0.2">
      <c r="A357" t="str">
        <f t="shared" si="22"/>
        <v>44303NCYB Fld 80.583333333333333</v>
      </c>
      <c r="B357" t="str">
        <f t="shared" si="21"/>
        <v>443030.583333333333333NCYB Fld 8</v>
      </c>
      <c r="C357" s="3">
        <v>44303</v>
      </c>
      <c r="D357" s="4" t="s">
        <v>54</v>
      </c>
      <c r="E357" s="5">
        <v>0.58333333333333337</v>
      </c>
      <c r="F357" s="4" t="s">
        <v>22</v>
      </c>
      <c r="G357" s="6"/>
      <c r="H357" s="6" t="str">
        <f t="shared" si="25"/>
        <v/>
      </c>
      <c r="I357" s="6" t="str">
        <f t="shared" si="25"/>
        <v/>
      </c>
      <c r="J357" s="6"/>
      <c r="K357" s="6"/>
      <c r="L357" s="7" t="str">
        <f t="shared" si="26"/>
        <v/>
      </c>
      <c r="M357" s="7"/>
    </row>
    <row r="358" spans="1:13" ht="15" hidden="1" x14ac:dyDescent="0.2">
      <c r="A358" t="str">
        <f t="shared" si="22"/>
        <v>44303NCYB Fld 80.6875</v>
      </c>
      <c r="B358" t="str">
        <f t="shared" si="21"/>
        <v>443030.6875NCYB Fld 8</v>
      </c>
      <c r="C358" s="3">
        <v>44303</v>
      </c>
      <c r="D358" s="4" t="s">
        <v>54</v>
      </c>
      <c r="E358" s="5">
        <v>0.6875</v>
      </c>
      <c r="F358" s="4" t="s">
        <v>22</v>
      </c>
      <c r="G358" s="6"/>
      <c r="H358" s="6" t="str">
        <f t="shared" si="25"/>
        <v/>
      </c>
      <c r="I358" s="6" t="str">
        <f t="shared" si="25"/>
        <v/>
      </c>
      <c r="J358" s="6"/>
      <c r="K358" s="6"/>
      <c r="L358" s="7" t="str">
        <f t="shared" si="26"/>
        <v/>
      </c>
      <c r="M358" s="7"/>
    </row>
    <row r="359" spans="1:13" ht="15" hidden="1" x14ac:dyDescent="0.2">
      <c r="A359" t="str">
        <f t="shared" si="22"/>
        <v>44304NCYB Fld 10.416666666666667</v>
      </c>
      <c r="B359" t="str">
        <f t="shared" si="21"/>
        <v>443040.416666666666667NCYB Fld 1</v>
      </c>
      <c r="C359" s="3">
        <v>44304</v>
      </c>
      <c r="D359" s="4" t="s">
        <v>55</v>
      </c>
      <c r="E359" s="5">
        <v>0.41666666666666669</v>
      </c>
      <c r="F359" s="4" t="s">
        <v>14</v>
      </c>
      <c r="G359" s="6" t="s">
        <v>17</v>
      </c>
      <c r="H359" s="6" t="s">
        <v>29</v>
      </c>
      <c r="I359" s="6" t="s">
        <v>123</v>
      </c>
      <c r="J359" s="6"/>
      <c r="K359" s="6"/>
      <c r="L359" s="7" t="str">
        <f t="shared" si="26"/>
        <v/>
      </c>
      <c r="M359" s="7"/>
    </row>
    <row r="360" spans="1:13" ht="15" hidden="1" x14ac:dyDescent="0.2">
      <c r="A360" t="str">
        <f t="shared" si="22"/>
        <v>44304NCYB Fld 10.520833333333333</v>
      </c>
      <c r="B360" t="str">
        <f t="shared" si="21"/>
        <v>443040.520833333333333NCYB Fld 1</v>
      </c>
      <c r="C360" s="3">
        <v>44304</v>
      </c>
      <c r="D360" s="4" t="s">
        <v>55</v>
      </c>
      <c r="E360" s="5">
        <v>0.52083333333333337</v>
      </c>
      <c r="F360" s="4" t="s">
        <v>14</v>
      </c>
      <c r="G360" s="6" t="s">
        <v>124</v>
      </c>
      <c r="H360" s="6" t="s">
        <v>125</v>
      </c>
      <c r="I360" s="6" t="s">
        <v>90</v>
      </c>
      <c r="J360" s="6" t="s">
        <v>126</v>
      </c>
      <c r="K360" s="6" t="s">
        <v>127</v>
      </c>
      <c r="L360" s="7" t="str">
        <f t="shared" si="26"/>
        <v/>
      </c>
      <c r="M360" s="7"/>
    </row>
    <row r="361" spans="1:13" ht="15" hidden="1" x14ac:dyDescent="0.2">
      <c r="A361" t="str">
        <f t="shared" si="22"/>
        <v>44304NCYB Fld 10.625</v>
      </c>
      <c r="B361" t="str">
        <f t="shared" si="21"/>
        <v>443040.625NCYB Fld 1</v>
      </c>
      <c r="C361" s="3">
        <v>44304</v>
      </c>
      <c r="D361" s="4" t="s">
        <v>55</v>
      </c>
      <c r="E361" s="5">
        <v>0.625</v>
      </c>
      <c r="F361" s="4" t="s">
        <v>14</v>
      </c>
      <c r="G361" s="6" t="s">
        <v>124</v>
      </c>
      <c r="H361" s="6" t="s">
        <v>128</v>
      </c>
      <c r="I361" s="6" t="s">
        <v>129</v>
      </c>
      <c r="J361" s="6" t="s">
        <v>106</v>
      </c>
      <c r="K361" s="6" t="s">
        <v>130</v>
      </c>
      <c r="L361" s="7" t="str">
        <f t="shared" si="26"/>
        <v/>
      </c>
      <c r="M361" s="7"/>
    </row>
    <row r="362" spans="1:13" ht="15" hidden="1" x14ac:dyDescent="0.2">
      <c r="A362" t="str">
        <f t="shared" si="22"/>
        <v>44304NCYB Fld 10.729166666666667</v>
      </c>
      <c r="B362" t="str">
        <f t="shared" si="21"/>
        <v>443040.729166666666667NCYB Fld 1</v>
      </c>
      <c r="C362" s="3">
        <v>44304</v>
      </c>
      <c r="D362" s="4" t="s">
        <v>55</v>
      </c>
      <c r="E362" s="5">
        <v>0.72916666666666663</v>
      </c>
      <c r="F362" s="4" t="s">
        <v>14</v>
      </c>
      <c r="G362" s="6"/>
      <c r="H362" s="6" t="str">
        <f t="shared" si="25"/>
        <v/>
      </c>
      <c r="I362" s="6" t="str">
        <f t="shared" si="25"/>
        <v/>
      </c>
      <c r="J362" s="6"/>
      <c r="K362" s="6"/>
      <c r="L362" s="7" t="str">
        <f t="shared" si="26"/>
        <v/>
      </c>
      <c r="M362" s="7"/>
    </row>
    <row r="363" spans="1:13" ht="15" hidden="1" x14ac:dyDescent="0.2">
      <c r="A363" t="str">
        <f t="shared" si="22"/>
        <v>44304NCYB Fld 10.833333333333333</v>
      </c>
      <c r="B363" t="str">
        <f t="shared" si="21"/>
        <v>443040.833333333333333NCYB Fld 1</v>
      </c>
      <c r="C363" s="3">
        <v>44304</v>
      </c>
      <c r="D363" s="4" t="s">
        <v>55</v>
      </c>
      <c r="E363" s="5">
        <v>0.83333333333333337</v>
      </c>
      <c r="F363" s="4" t="s">
        <v>14</v>
      </c>
      <c r="G363" s="6"/>
      <c r="H363" s="6" t="str">
        <f t="shared" si="25"/>
        <v/>
      </c>
      <c r="I363" s="6" t="str">
        <f t="shared" si="25"/>
        <v/>
      </c>
      <c r="J363" s="6"/>
      <c r="K363" s="6"/>
      <c r="L363" s="7" t="str">
        <f t="shared" si="26"/>
        <v/>
      </c>
      <c r="M363" s="7"/>
    </row>
    <row r="364" spans="1:13" ht="15" hidden="1" x14ac:dyDescent="0.2">
      <c r="A364" t="str">
        <f t="shared" si="22"/>
        <v>44304NCYB Fld 20.416666666666667</v>
      </c>
      <c r="B364" t="str">
        <f t="shared" si="21"/>
        <v>443040.416666666666667NCYB Fld 2</v>
      </c>
      <c r="C364" s="3">
        <v>44304</v>
      </c>
      <c r="D364" s="4" t="s">
        <v>55</v>
      </c>
      <c r="E364" s="5">
        <v>0.41666666666666669</v>
      </c>
      <c r="F364" s="4" t="s">
        <v>15</v>
      </c>
      <c r="G364" s="6"/>
      <c r="H364" s="6" t="str">
        <f t="shared" si="25"/>
        <v/>
      </c>
      <c r="I364" s="6" t="str">
        <f t="shared" si="25"/>
        <v/>
      </c>
      <c r="J364" s="6"/>
      <c r="K364" s="6"/>
      <c r="L364" s="7" t="str">
        <f t="shared" si="26"/>
        <v/>
      </c>
      <c r="M364" s="7"/>
    </row>
    <row r="365" spans="1:13" ht="15" hidden="1" x14ac:dyDescent="0.2">
      <c r="A365" t="str">
        <f t="shared" si="22"/>
        <v>44304NCYB Fld 20.5</v>
      </c>
      <c r="B365" t="str">
        <f t="shared" si="21"/>
        <v>443040.5NCYB Fld 2</v>
      </c>
      <c r="C365" s="3">
        <v>44304</v>
      </c>
      <c r="D365" s="4" t="s">
        <v>55</v>
      </c>
      <c r="E365" s="5">
        <v>0.5</v>
      </c>
      <c r="F365" s="4" t="s">
        <v>15</v>
      </c>
      <c r="G365" s="6"/>
      <c r="H365" s="6" t="str">
        <f t="shared" si="25"/>
        <v/>
      </c>
      <c r="I365" s="6" t="str">
        <f t="shared" si="25"/>
        <v/>
      </c>
      <c r="J365" s="6"/>
      <c r="K365" s="6"/>
      <c r="L365" s="7" t="str">
        <f t="shared" si="26"/>
        <v/>
      </c>
      <c r="M365" s="7"/>
    </row>
    <row r="366" spans="1:13" ht="15" hidden="1" x14ac:dyDescent="0.2">
      <c r="A366" t="str">
        <f t="shared" si="22"/>
        <v>44304NCYB Fld 20.625</v>
      </c>
      <c r="B366" t="str">
        <f t="shared" si="21"/>
        <v>443040.625NCYB Fld 2</v>
      </c>
      <c r="C366" s="3">
        <v>44304</v>
      </c>
      <c r="D366" s="4" t="s">
        <v>55</v>
      </c>
      <c r="E366" s="5">
        <v>0.625</v>
      </c>
      <c r="F366" s="4" t="s">
        <v>15</v>
      </c>
      <c r="G366" s="6"/>
      <c r="H366" s="6" t="str">
        <f t="shared" si="25"/>
        <v/>
      </c>
      <c r="I366" s="6" t="str">
        <f t="shared" si="25"/>
        <v/>
      </c>
      <c r="J366" s="6"/>
      <c r="K366" s="6"/>
      <c r="L366" s="7" t="str">
        <f t="shared" si="26"/>
        <v/>
      </c>
      <c r="M366" s="7"/>
    </row>
    <row r="367" spans="1:13" ht="15" hidden="1" x14ac:dyDescent="0.2">
      <c r="A367" t="str">
        <f t="shared" si="22"/>
        <v>44304NCYB Fld 20.729166666666667</v>
      </c>
      <c r="B367" t="str">
        <f t="shared" si="21"/>
        <v>443040.729166666666667NCYB Fld 2</v>
      </c>
      <c r="C367" s="3">
        <v>44304</v>
      </c>
      <c r="D367" s="4" t="s">
        <v>55</v>
      </c>
      <c r="E367" s="5">
        <v>0.72916666666666663</v>
      </c>
      <c r="F367" s="4" t="s">
        <v>15</v>
      </c>
      <c r="G367" s="6"/>
      <c r="H367" s="6" t="str">
        <f t="shared" si="25"/>
        <v/>
      </c>
      <c r="I367" s="6" t="str">
        <f t="shared" si="25"/>
        <v/>
      </c>
      <c r="J367" s="6"/>
      <c r="K367" s="6"/>
      <c r="L367" s="7" t="str">
        <f t="shared" si="26"/>
        <v/>
      </c>
      <c r="M367" s="7"/>
    </row>
    <row r="368" spans="1:13" ht="15" hidden="1" x14ac:dyDescent="0.2">
      <c r="A368" t="str">
        <f t="shared" si="22"/>
        <v>44304NCYB Fld 30.416666666666667</v>
      </c>
      <c r="B368" t="str">
        <f t="shared" si="21"/>
        <v>443040.416666666666667NCYB Fld 3</v>
      </c>
      <c r="C368" s="3">
        <v>44304</v>
      </c>
      <c r="D368" s="4" t="s">
        <v>55</v>
      </c>
      <c r="E368" s="5">
        <v>0.41666666666666669</v>
      </c>
      <c r="F368" s="4" t="s">
        <v>16</v>
      </c>
      <c r="G368" s="6" t="s">
        <v>29</v>
      </c>
      <c r="H368" s="6" t="s">
        <v>35</v>
      </c>
      <c r="I368" s="6" t="s">
        <v>66</v>
      </c>
      <c r="J368" s="6" t="s">
        <v>102</v>
      </c>
      <c r="K368" s="6" t="s">
        <v>131</v>
      </c>
      <c r="L368" s="7" t="str">
        <f t="shared" si="26"/>
        <v/>
      </c>
      <c r="M368" s="7"/>
    </row>
    <row r="369" spans="1:13" ht="15" hidden="1" x14ac:dyDescent="0.2">
      <c r="A369" t="str">
        <f t="shared" si="22"/>
        <v>44304NCYB Fld 30.520833333333333</v>
      </c>
      <c r="B369" t="str">
        <f t="shared" si="21"/>
        <v>443040.520833333333333NCYB Fld 3</v>
      </c>
      <c r="C369" s="3">
        <v>44304</v>
      </c>
      <c r="D369" s="4" t="s">
        <v>55</v>
      </c>
      <c r="E369" s="5">
        <v>0.52083333333333337</v>
      </c>
      <c r="F369" s="4" t="s">
        <v>16</v>
      </c>
      <c r="G369" s="6" t="s">
        <v>29</v>
      </c>
      <c r="H369" s="6" t="s">
        <v>132</v>
      </c>
      <c r="I369" s="6" t="s">
        <v>39</v>
      </c>
      <c r="J369" s="6" t="s">
        <v>65</v>
      </c>
      <c r="K369" s="6" t="s">
        <v>76</v>
      </c>
      <c r="L369" s="7" t="str">
        <f t="shared" si="26"/>
        <v/>
      </c>
      <c r="M369" s="7"/>
    </row>
    <row r="370" spans="1:13" ht="15" hidden="1" x14ac:dyDescent="0.2">
      <c r="A370" t="str">
        <f t="shared" si="22"/>
        <v>44304NCYB Fld 30.625</v>
      </c>
      <c r="B370" t="str">
        <f t="shared" si="21"/>
        <v>443040.625NCYB Fld 3</v>
      </c>
      <c r="C370" s="3">
        <v>44304</v>
      </c>
      <c r="D370" s="4" t="s">
        <v>55</v>
      </c>
      <c r="E370" s="5">
        <v>0.625</v>
      </c>
      <c r="F370" s="4" t="s">
        <v>16</v>
      </c>
      <c r="G370" s="6"/>
      <c r="H370" s="6" t="str">
        <f t="shared" si="25"/>
        <v/>
      </c>
      <c r="I370" s="6" t="str">
        <f t="shared" si="25"/>
        <v/>
      </c>
      <c r="J370" s="6"/>
      <c r="K370" s="6"/>
      <c r="L370" s="7" t="str">
        <f t="shared" si="26"/>
        <v/>
      </c>
      <c r="M370" s="7"/>
    </row>
    <row r="371" spans="1:13" ht="15" hidden="1" x14ac:dyDescent="0.2">
      <c r="A371" t="str">
        <f t="shared" si="22"/>
        <v>44304NCYB Fld 30.75</v>
      </c>
      <c r="B371" t="str">
        <f t="shared" si="21"/>
        <v>443040.75NCYB Fld 3</v>
      </c>
      <c r="C371" s="3">
        <v>44304</v>
      </c>
      <c r="D371" s="4" t="s">
        <v>55</v>
      </c>
      <c r="E371" s="5">
        <v>0.75</v>
      </c>
      <c r="F371" s="4" t="s">
        <v>16</v>
      </c>
      <c r="G371" s="6"/>
      <c r="H371" s="6" t="str">
        <f t="shared" si="25"/>
        <v/>
      </c>
      <c r="I371" s="6" t="str">
        <f t="shared" si="25"/>
        <v/>
      </c>
      <c r="J371" s="6"/>
      <c r="K371" s="6"/>
      <c r="L371" s="7" t="str">
        <f t="shared" si="26"/>
        <v/>
      </c>
      <c r="M371" s="7"/>
    </row>
    <row r="372" spans="1:13" ht="15" hidden="1" x14ac:dyDescent="0.2">
      <c r="A372" t="str">
        <f t="shared" si="22"/>
        <v>44304NCYB Fld 30.791666666666667</v>
      </c>
      <c r="B372" t="str">
        <f t="shared" si="21"/>
        <v>443040.791666666666667NCYB Fld 3</v>
      </c>
      <c r="C372" s="3">
        <v>44304</v>
      </c>
      <c r="D372" s="4" t="s">
        <v>55</v>
      </c>
      <c r="E372" s="5">
        <v>0.79166666666666663</v>
      </c>
      <c r="F372" s="4" t="s">
        <v>16</v>
      </c>
      <c r="G372" s="6"/>
      <c r="H372" s="6" t="str">
        <f t="shared" si="25"/>
        <v/>
      </c>
      <c r="I372" s="6" t="str">
        <f t="shared" si="25"/>
        <v/>
      </c>
      <c r="J372" s="6"/>
      <c r="K372" s="6"/>
      <c r="L372" s="7" t="str">
        <f t="shared" si="26"/>
        <v/>
      </c>
      <c r="M372" s="7"/>
    </row>
    <row r="373" spans="1:13" ht="15" hidden="1" x14ac:dyDescent="0.2">
      <c r="A373" t="str">
        <f t="shared" si="22"/>
        <v>44304NCYB Fld 40.416666666666667</v>
      </c>
      <c r="B373" t="str">
        <f t="shared" si="21"/>
        <v>443040.416666666666667NCYB Fld 4</v>
      </c>
      <c r="C373" s="3">
        <v>44304</v>
      </c>
      <c r="D373" s="4" t="s">
        <v>55</v>
      </c>
      <c r="E373" s="5">
        <v>0.41666666666666669</v>
      </c>
      <c r="F373" s="4" t="s">
        <v>18</v>
      </c>
      <c r="G373" s="6" t="s">
        <v>29</v>
      </c>
      <c r="H373" s="6" t="s">
        <v>133</v>
      </c>
      <c r="I373" s="6" t="s">
        <v>101</v>
      </c>
      <c r="J373" s="6" t="s">
        <v>134</v>
      </c>
      <c r="K373" s="6" t="s">
        <v>105</v>
      </c>
      <c r="L373" s="7" t="str">
        <f t="shared" si="26"/>
        <v/>
      </c>
      <c r="M373" s="7"/>
    </row>
    <row r="374" spans="1:13" ht="15" hidden="1" x14ac:dyDescent="0.2">
      <c r="A374" t="str">
        <f t="shared" si="22"/>
        <v>44304NCYB Fld 40.520833333333333</v>
      </c>
      <c r="B374" t="str">
        <f t="shared" si="21"/>
        <v>443040.520833333333333NCYB Fld 4</v>
      </c>
      <c r="C374" s="3">
        <v>44304</v>
      </c>
      <c r="D374" s="4" t="s">
        <v>55</v>
      </c>
      <c r="E374" s="5">
        <v>0.52083333333333337</v>
      </c>
      <c r="F374" s="4" t="s">
        <v>18</v>
      </c>
      <c r="G374" s="6"/>
      <c r="H374" s="6"/>
      <c r="I374" s="6"/>
      <c r="J374" s="6"/>
      <c r="K374" s="6"/>
      <c r="L374" s="7" t="str">
        <f t="shared" si="26"/>
        <v/>
      </c>
      <c r="M374" s="7"/>
    </row>
    <row r="375" spans="1:13" ht="15" hidden="1" x14ac:dyDescent="0.2">
      <c r="A375" t="str">
        <f t="shared" si="22"/>
        <v>44304NCYB Fld 40.625</v>
      </c>
      <c r="B375" t="str">
        <f t="shared" si="21"/>
        <v>443040.625NCYB Fld 4</v>
      </c>
      <c r="C375" s="3">
        <v>44304</v>
      </c>
      <c r="D375" s="4" t="s">
        <v>55</v>
      </c>
      <c r="E375" s="5">
        <v>0.625</v>
      </c>
      <c r="F375" s="4" t="s">
        <v>18</v>
      </c>
      <c r="G375" s="6"/>
      <c r="H375" s="6" t="str">
        <f t="shared" ref="H375:I393" si="27">+IF(ISNA(VLOOKUP($B375,schedule,MATCH(H$1,scheduleh,0),FALSE)),"",(VLOOKUP($B375,schedule,MATCH(H$1,scheduleh,0),FALSE)))</f>
        <v/>
      </c>
      <c r="I375" s="6" t="str">
        <f t="shared" si="27"/>
        <v/>
      </c>
      <c r="J375" s="6"/>
      <c r="K375" s="6"/>
      <c r="L375" s="7" t="str">
        <f t="shared" si="26"/>
        <v/>
      </c>
      <c r="M375" s="7"/>
    </row>
    <row r="376" spans="1:13" ht="15" hidden="1" x14ac:dyDescent="0.2">
      <c r="A376" t="str">
        <f t="shared" si="22"/>
        <v>44304NCYB Fld 40.729166666666667</v>
      </c>
      <c r="B376" t="str">
        <f t="shared" si="21"/>
        <v>443040.729166666666667NCYB Fld 4</v>
      </c>
      <c r="C376" s="3">
        <v>44304</v>
      </c>
      <c r="D376" s="4" t="s">
        <v>55</v>
      </c>
      <c r="E376" s="5">
        <v>0.72916666666666663</v>
      </c>
      <c r="F376" s="4" t="s">
        <v>18</v>
      </c>
      <c r="G376" s="6"/>
      <c r="H376" s="6" t="str">
        <f t="shared" si="27"/>
        <v/>
      </c>
      <c r="I376" s="6" t="str">
        <f t="shared" si="27"/>
        <v/>
      </c>
      <c r="J376" s="6"/>
      <c r="K376" s="6"/>
      <c r="L376" s="7" t="str">
        <f t="shared" si="26"/>
        <v/>
      </c>
      <c r="M376" s="7"/>
    </row>
    <row r="377" spans="1:13" ht="15" hidden="1" x14ac:dyDescent="0.2">
      <c r="A377" t="str">
        <f t="shared" si="22"/>
        <v>44304NCYB Fld 50.416666666666667</v>
      </c>
      <c r="B377" t="str">
        <f t="shared" si="21"/>
        <v>443040.416666666666667NCYB Fld 5</v>
      </c>
      <c r="C377" s="3">
        <v>44304</v>
      </c>
      <c r="D377" s="4" t="s">
        <v>55</v>
      </c>
      <c r="E377" s="5">
        <v>0.41666666666666669</v>
      </c>
      <c r="F377" s="4" t="s">
        <v>19</v>
      </c>
      <c r="G377" s="6"/>
      <c r="H377" s="6" t="str">
        <f t="shared" si="27"/>
        <v/>
      </c>
      <c r="I377" s="6" t="str">
        <f t="shared" si="27"/>
        <v/>
      </c>
      <c r="J377" s="6"/>
      <c r="K377" s="6"/>
      <c r="L377" s="7" t="str">
        <f t="shared" si="26"/>
        <v/>
      </c>
      <c r="M377" s="7"/>
    </row>
    <row r="378" spans="1:13" ht="15" hidden="1" x14ac:dyDescent="0.2">
      <c r="A378" t="str">
        <f t="shared" si="22"/>
        <v>44304NCYB Fld 50.520833333333333</v>
      </c>
      <c r="B378" t="str">
        <f t="shared" si="21"/>
        <v>443040.520833333333333NCYB Fld 5</v>
      </c>
      <c r="C378" s="3">
        <v>44304</v>
      </c>
      <c r="D378" s="4" t="s">
        <v>55</v>
      </c>
      <c r="E378" s="5">
        <v>0.52083333333333337</v>
      </c>
      <c r="F378" s="4" t="s">
        <v>19</v>
      </c>
      <c r="G378" s="6" t="s">
        <v>29</v>
      </c>
      <c r="H378" s="6" t="s">
        <v>77</v>
      </c>
      <c r="I378" s="6" t="s">
        <v>57</v>
      </c>
      <c r="J378" s="6" t="s">
        <v>110</v>
      </c>
      <c r="K378" s="6" t="s">
        <v>79</v>
      </c>
      <c r="L378" s="7" t="str">
        <f t="shared" si="26"/>
        <v/>
      </c>
      <c r="M378" s="7"/>
    </row>
    <row r="379" spans="1:13" ht="15" hidden="1" x14ac:dyDescent="0.2">
      <c r="A379" t="str">
        <f t="shared" si="22"/>
        <v>44304NCYB Fld 50.625</v>
      </c>
      <c r="B379" t="str">
        <f t="shared" si="21"/>
        <v>443040.625NCYB Fld 5</v>
      </c>
      <c r="C379" s="3">
        <v>44304</v>
      </c>
      <c r="D379" s="4" t="s">
        <v>55</v>
      </c>
      <c r="E379" s="5">
        <v>0.625</v>
      </c>
      <c r="F379" s="4" t="s">
        <v>19</v>
      </c>
      <c r="G379" s="6" t="s">
        <v>29</v>
      </c>
      <c r="H379" s="6" t="s">
        <v>132</v>
      </c>
      <c r="I379" s="6" t="s">
        <v>135</v>
      </c>
      <c r="J379" s="6" t="s">
        <v>110</v>
      </c>
      <c r="K379" s="6" t="s">
        <v>79</v>
      </c>
      <c r="L379" s="7" t="str">
        <f t="shared" si="26"/>
        <v/>
      </c>
      <c r="M379" s="7"/>
    </row>
    <row r="380" spans="1:13" ht="15" hidden="1" x14ac:dyDescent="0.2">
      <c r="A380" t="str">
        <f t="shared" si="22"/>
        <v>44304NCYB Fld 50.729166666666667</v>
      </c>
      <c r="B380" t="str">
        <f t="shared" si="21"/>
        <v>443040.729166666666667NCYB Fld 5</v>
      </c>
      <c r="C380" s="3">
        <v>44304</v>
      </c>
      <c r="D380" s="4" t="s">
        <v>55</v>
      </c>
      <c r="E380" s="5">
        <v>0.72916666666666663</v>
      </c>
      <c r="F380" s="4" t="s">
        <v>19</v>
      </c>
      <c r="G380" s="6"/>
      <c r="H380" s="6" t="str">
        <f t="shared" si="27"/>
        <v/>
      </c>
      <c r="I380" s="6" t="str">
        <f t="shared" si="27"/>
        <v/>
      </c>
      <c r="J380" s="6"/>
      <c r="K380" s="6"/>
      <c r="L380" s="7" t="str">
        <f t="shared" si="26"/>
        <v/>
      </c>
      <c r="M380" s="7"/>
    </row>
    <row r="381" spans="1:13" ht="15" hidden="1" x14ac:dyDescent="0.2">
      <c r="A381" t="str">
        <f t="shared" si="22"/>
        <v>44304NCYB Fld 60.395833333333333</v>
      </c>
      <c r="B381" t="str">
        <f t="shared" si="21"/>
        <v>443040.395833333333333NCYB Fld 6</v>
      </c>
      <c r="C381" s="3">
        <v>44304</v>
      </c>
      <c r="D381" s="4" t="s">
        <v>55</v>
      </c>
      <c r="E381" s="5">
        <v>0.39583333333333331</v>
      </c>
      <c r="F381" s="4" t="s">
        <v>20</v>
      </c>
      <c r="G381" s="6" t="str">
        <f>+IF(ISNA(VLOOKUP($B381,schedule,MATCH(G$1,scheduleh,0),FALSE)),"",(VLOOKUP($B381,schedule,MATCH(G$1,scheduleh,0),FALSE)))</f>
        <v>Rookie</v>
      </c>
      <c r="H381" s="6" t="str">
        <f t="shared" si="27"/>
        <v>Dicks Sporting Goods</v>
      </c>
      <c r="I381" s="6" t="str">
        <f t="shared" si="27"/>
        <v>Janitronics Facility Services</v>
      </c>
      <c r="J381" s="6"/>
      <c r="K381" s="6"/>
      <c r="L381" s="7" t="str">
        <f t="shared" si="26"/>
        <v/>
      </c>
      <c r="M381" s="7"/>
    </row>
    <row r="382" spans="1:13" ht="15" hidden="1" x14ac:dyDescent="0.2">
      <c r="A382" t="str">
        <f t="shared" si="22"/>
        <v>44304NCYB Fld 60.458333333333333</v>
      </c>
      <c r="B382" t="str">
        <f t="shared" si="21"/>
        <v>443040.458333333333333NCYB Fld 6</v>
      </c>
      <c r="C382" s="3">
        <v>44304</v>
      </c>
      <c r="D382" s="4" t="s">
        <v>55</v>
      </c>
      <c r="E382" s="5">
        <v>0.45833333333333331</v>
      </c>
      <c r="F382" s="4" t="s">
        <v>20</v>
      </c>
      <c r="G382" s="6" t="str">
        <f>+IF(ISNA(VLOOKUP($B382,schedule,MATCH(G$1,scheduleh,0),FALSE)),"",(VLOOKUP($B382,schedule,MATCH(G$1,scheduleh,0),FALSE)))</f>
        <v>Rookie</v>
      </c>
      <c r="H382" s="6" t="str">
        <f t="shared" si="27"/>
        <v>CAP COM FCU</v>
      </c>
      <c r="I382" s="6" t="str">
        <f t="shared" si="27"/>
        <v>Nationwide - Elaine Ramundo</v>
      </c>
      <c r="J382" s="6"/>
      <c r="K382" s="6"/>
      <c r="L382" s="7" t="str">
        <f t="shared" si="26"/>
        <v/>
      </c>
      <c r="M382" s="7"/>
    </row>
    <row r="383" spans="1:13" ht="15" hidden="1" x14ac:dyDescent="0.2">
      <c r="A383" t="str">
        <f t="shared" si="22"/>
        <v>44304NCYB Fld 60.520833333333333</v>
      </c>
      <c r="B383" t="str">
        <f t="shared" si="21"/>
        <v>443040.520833333333333NCYB Fld 6</v>
      </c>
      <c r="C383" s="3">
        <v>44304</v>
      </c>
      <c r="D383" s="4" t="s">
        <v>55</v>
      </c>
      <c r="E383" s="5">
        <v>0.52083333333333337</v>
      </c>
      <c r="F383" s="4" t="s">
        <v>20</v>
      </c>
      <c r="G383" s="6" t="str">
        <f>+IF(ISNA(VLOOKUP($B383,schedule,MATCH(G$1,scheduleh,0),FALSE)),"",(VLOOKUP($B383,schedule,MATCH(G$1,scheduleh,0),FALSE)))</f>
        <v>Rookie</v>
      </c>
      <c r="H383" s="6" t="str">
        <f t="shared" si="27"/>
        <v>Price Chopper</v>
      </c>
      <c r="I383" s="6" t="str">
        <f t="shared" si="27"/>
        <v>Kids Express Learning Center</v>
      </c>
      <c r="J383" s="6"/>
      <c r="K383" s="6"/>
      <c r="L383" s="7" t="str">
        <f t="shared" si="26"/>
        <v/>
      </c>
      <c r="M383" s="7"/>
    </row>
    <row r="384" spans="1:13" ht="15" hidden="1" x14ac:dyDescent="0.2">
      <c r="A384" t="str">
        <f t="shared" si="22"/>
        <v>44304NCYB Fld 60.625</v>
      </c>
      <c r="B384" t="str">
        <f t="shared" si="21"/>
        <v>443040.625NCYB Fld 6</v>
      </c>
      <c r="C384" s="3">
        <v>44304</v>
      </c>
      <c r="D384" s="4" t="s">
        <v>55</v>
      </c>
      <c r="E384" s="5">
        <v>0.625</v>
      </c>
      <c r="F384" s="4" t="s">
        <v>20</v>
      </c>
      <c r="G384" s="6"/>
      <c r="H384" s="6"/>
      <c r="I384" s="6"/>
      <c r="J384" s="6"/>
      <c r="K384" s="6"/>
      <c r="L384" s="7" t="str">
        <f t="shared" si="26"/>
        <v/>
      </c>
      <c r="M384" s="7"/>
    </row>
    <row r="385" spans="1:13" ht="15" hidden="1" x14ac:dyDescent="0.2">
      <c r="A385" t="str">
        <f t="shared" si="22"/>
        <v>44304NCYB Fld 70.375</v>
      </c>
      <c r="B385" t="str">
        <f t="shared" si="21"/>
        <v>443040.375NCYB Fld 7</v>
      </c>
      <c r="C385" s="3">
        <v>44304</v>
      </c>
      <c r="D385" s="4" t="s">
        <v>55</v>
      </c>
      <c r="E385" s="5">
        <v>0.375</v>
      </c>
      <c r="F385" s="4" t="s">
        <v>21</v>
      </c>
      <c r="G385" s="6" t="str">
        <f>+IF(ISNA(VLOOKUP($B385,schedule,MATCH(G$1,scheduleh,0),FALSE)),"",(VLOOKUP($B385,schedule,MATCH(G$1,scheduleh,0),FALSE)))</f>
        <v>Rookie</v>
      </c>
      <c r="H385" s="6" t="str">
        <f t="shared" si="27"/>
        <v>Stewarts</v>
      </c>
      <c r="I385" s="6" t="str">
        <f t="shared" si="27"/>
        <v>Southwoods Pediatric Dentistry</v>
      </c>
      <c r="J385" s="6"/>
      <c r="K385" s="6"/>
      <c r="L385" s="7" t="str">
        <f t="shared" si="26"/>
        <v/>
      </c>
      <c r="M385" s="7"/>
    </row>
    <row r="386" spans="1:13" ht="15" hidden="1" x14ac:dyDescent="0.2">
      <c r="A386" t="str">
        <f t="shared" si="22"/>
        <v>44304NCYB Fld 70.4375</v>
      </c>
      <c r="B386" t="str">
        <f t="shared" si="21"/>
        <v>443040.4375NCYB Fld 7</v>
      </c>
      <c r="C386" s="3">
        <v>44304</v>
      </c>
      <c r="D386" s="4" t="s">
        <v>55</v>
      </c>
      <c r="E386" s="5">
        <v>0.4375</v>
      </c>
      <c r="F386" s="4" t="s">
        <v>21</v>
      </c>
      <c r="G386" s="6" t="str">
        <f>+IF(ISNA(VLOOKUP($B386,schedule,MATCH(G$1,scheduleh,0),FALSE)),"",(VLOOKUP($B386,schedule,MATCH(G$1,scheduleh,0),FALSE)))</f>
        <v>Rookie</v>
      </c>
      <c r="H386" s="6" t="str">
        <f t="shared" si="27"/>
        <v>Bella Napoli</v>
      </c>
      <c r="I386" s="6" t="str">
        <f t="shared" si="27"/>
        <v>Latham 76 Diner</v>
      </c>
      <c r="J386" s="6"/>
      <c r="K386" s="6"/>
      <c r="L386" s="7" t="str">
        <f t="shared" si="26"/>
        <v/>
      </c>
      <c r="M386" s="7"/>
    </row>
    <row r="387" spans="1:13" ht="15" hidden="1" x14ac:dyDescent="0.2">
      <c r="A387" t="str">
        <f t="shared" si="22"/>
        <v>44304NCYB Fld 70.5</v>
      </c>
      <c r="B387" t="str">
        <f t="shared" ref="B387:B450" si="28">C387&amp;E387&amp;F387</f>
        <v>443040.5NCYB Fld 7</v>
      </c>
      <c r="C387" s="3">
        <v>44304</v>
      </c>
      <c r="D387" s="4" t="s">
        <v>55</v>
      </c>
      <c r="E387" s="5">
        <v>0.5</v>
      </c>
      <c r="F387" s="4" t="s">
        <v>21</v>
      </c>
      <c r="G387" s="6"/>
      <c r="H387" s="6" t="str">
        <f t="shared" si="27"/>
        <v/>
      </c>
      <c r="I387" s="6" t="str">
        <f t="shared" si="27"/>
        <v/>
      </c>
      <c r="J387" s="6"/>
      <c r="K387" s="6"/>
      <c r="L387" s="7" t="str">
        <f t="shared" si="26"/>
        <v/>
      </c>
      <c r="M387" s="7"/>
    </row>
    <row r="388" spans="1:13" ht="15" hidden="1" x14ac:dyDescent="0.2">
      <c r="A388" t="str">
        <f t="shared" ref="A388:A451" si="29">+C388&amp;F388&amp;E388</f>
        <v>44304NCYB Fld 70.6875</v>
      </c>
      <c r="B388" t="str">
        <f t="shared" si="28"/>
        <v>443040.6875NCYB Fld 7</v>
      </c>
      <c r="C388" s="3">
        <v>44304</v>
      </c>
      <c r="D388" s="4" t="s">
        <v>55</v>
      </c>
      <c r="E388" s="5">
        <v>0.6875</v>
      </c>
      <c r="F388" s="4" t="s">
        <v>21</v>
      </c>
      <c r="G388" s="6" t="s">
        <v>29</v>
      </c>
      <c r="H388" s="6" t="s">
        <v>136</v>
      </c>
      <c r="I388" s="6" t="s">
        <v>30</v>
      </c>
      <c r="J388" s="6" t="s">
        <v>59</v>
      </c>
      <c r="K388" s="6"/>
      <c r="L388" s="7" t="str">
        <f t="shared" si="26"/>
        <v/>
      </c>
      <c r="M388" s="7"/>
    </row>
    <row r="389" spans="1:13" ht="15" hidden="1" x14ac:dyDescent="0.2">
      <c r="A389" t="str">
        <f t="shared" si="29"/>
        <v>44304NCYB Fld 80.416666666666667</v>
      </c>
      <c r="B389" t="str">
        <f t="shared" si="28"/>
        <v>443040.416666666666667NCYB Fld 8</v>
      </c>
      <c r="C389" s="3">
        <v>44304</v>
      </c>
      <c r="D389" s="4" t="s">
        <v>55</v>
      </c>
      <c r="E389" s="5">
        <v>0.41666666666666669</v>
      </c>
      <c r="F389" s="4" t="s">
        <v>22</v>
      </c>
      <c r="G389" s="6"/>
      <c r="H389" s="6" t="str">
        <f t="shared" si="27"/>
        <v/>
      </c>
      <c r="I389" s="6" t="str">
        <f t="shared" si="27"/>
        <v/>
      </c>
      <c r="J389" s="6"/>
      <c r="K389" s="6"/>
      <c r="L389" s="7" t="str">
        <f t="shared" si="26"/>
        <v/>
      </c>
      <c r="M389" s="7"/>
    </row>
    <row r="390" spans="1:13" ht="15" hidden="1" x14ac:dyDescent="0.2">
      <c r="A390" t="str">
        <f t="shared" si="29"/>
        <v>44304NCYB Fld 80.520833333333333</v>
      </c>
      <c r="B390" t="str">
        <f t="shared" si="28"/>
        <v>443040.520833333333333NCYB Fld 8</v>
      </c>
      <c r="C390" s="3">
        <v>44304</v>
      </c>
      <c r="D390" s="4" t="s">
        <v>55</v>
      </c>
      <c r="E390" s="5">
        <v>0.52083333333333337</v>
      </c>
      <c r="F390" s="4" t="s">
        <v>22</v>
      </c>
      <c r="G390" s="6"/>
      <c r="H390" s="6" t="str">
        <f t="shared" si="27"/>
        <v/>
      </c>
      <c r="I390" s="6" t="str">
        <f t="shared" si="27"/>
        <v/>
      </c>
      <c r="J390" s="6"/>
      <c r="K390" s="6"/>
      <c r="L390" s="7" t="str">
        <f t="shared" si="26"/>
        <v/>
      </c>
      <c r="M390" s="7"/>
    </row>
    <row r="391" spans="1:13" ht="15" hidden="1" x14ac:dyDescent="0.2">
      <c r="A391" t="str">
        <f t="shared" si="29"/>
        <v>44304NCYB Fld 80.625</v>
      </c>
      <c r="B391" t="str">
        <f t="shared" si="28"/>
        <v>443040.625NCYB Fld 8</v>
      </c>
      <c r="C391" s="3">
        <v>44304</v>
      </c>
      <c r="D391" s="4" t="s">
        <v>55</v>
      </c>
      <c r="E391" s="5">
        <v>0.625</v>
      </c>
      <c r="F391" s="4" t="s">
        <v>22</v>
      </c>
      <c r="G391" s="6"/>
      <c r="H391" s="6" t="str">
        <f t="shared" si="27"/>
        <v/>
      </c>
      <c r="I391" s="6" t="str">
        <f t="shared" si="27"/>
        <v/>
      </c>
      <c r="J391" s="6"/>
      <c r="K391" s="6"/>
      <c r="L391" s="7" t="str">
        <f t="shared" si="26"/>
        <v/>
      </c>
      <c r="M391" s="7"/>
    </row>
    <row r="392" spans="1:13" ht="15" hidden="1" x14ac:dyDescent="0.2">
      <c r="A392" t="str">
        <f t="shared" si="29"/>
        <v>44304NCYB Fld 80.729166666666667</v>
      </c>
      <c r="B392" t="str">
        <f t="shared" si="28"/>
        <v>443040.729166666666667NCYB Fld 8</v>
      </c>
      <c r="C392" s="3">
        <v>44304</v>
      </c>
      <c r="D392" s="4" t="s">
        <v>55</v>
      </c>
      <c r="E392" s="5">
        <v>0.72916666666666663</v>
      </c>
      <c r="F392" s="4" t="s">
        <v>22</v>
      </c>
      <c r="G392" s="6"/>
      <c r="H392" s="6" t="str">
        <f t="shared" si="27"/>
        <v/>
      </c>
      <c r="I392" s="6" t="str">
        <f t="shared" si="27"/>
        <v/>
      </c>
      <c r="J392" s="6"/>
      <c r="K392" s="6"/>
      <c r="L392" s="7" t="str">
        <f t="shared" si="26"/>
        <v/>
      </c>
      <c r="M392" s="7"/>
    </row>
    <row r="393" spans="1:13" ht="15" hidden="1" x14ac:dyDescent="0.2">
      <c r="A393" t="str">
        <f t="shared" si="29"/>
        <v>44305NCYB Fld 10.458333333333333</v>
      </c>
      <c r="B393" t="str">
        <f t="shared" si="28"/>
        <v>443050.458333333333333NCYB Fld 1</v>
      </c>
      <c r="C393" s="3">
        <v>44305</v>
      </c>
      <c r="D393" s="4" t="s">
        <v>13</v>
      </c>
      <c r="E393" s="5">
        <v>0.45833333333333331</v>
      </c>
      <c r="F393" s="4" t="s">
        <v>14</v>
      </c>
      <c r="G393" s="6"/>
      <c r="H393" s="6" t="str">
        <f t="shared" si="27"/>
        <v/>
      </c>
      <c r="I393" s="6" t="str">
        <f t="shared" si="27"/>
        <v/>
      </c>
      <c r="J393" s="6"/>
      <c r="K393" s="6"/>
      <c r="L393" s="7" t="str">
        <f t="shared" si="26"/>
        <v/>
      </c>
      <c r="M393" s="7"/>
    </row>
    <row r="394" spans="1:13" ht="15" hidden="1" x14ac:dyDescent="0.2">
      <c r="A394" t="str">
        <f t="shared" si="29"/>
        <v>44305NCYB Fld 10.75</v>
      </c>
      <c r="B394" t="str">
        <f t="shared" si="28"/>
        <v>443050.75NCYB Fld 1</v>
      </c>
      <c r="C394" s="3">
        <v>44305</v>
      </c>
      <c r="D394" s="4" t="s">
        <v>13</v>
      </c>
      <c r="E394" s="5">
        <v>0.75</v>
      </c>
      <c r="F394" s="4" t="s">
        <v>14</v>
      </c>
      <c r="G394" s="6" t="s">
        <v>17</v>
      </c>
      <c r="H394" s="6" t="s">
        <v>29</v>
      </c>
      <c r="I394" s="6" t="s">
        <v>137</v>
      </c>
      <c r="J394" s="6"/>
      <c r="K394" s="6"/>
      <c r="L394" s="7" t="str">
        <f t="shared" si="26"/>
        <v/>
      </c>
      <c r="M394" s="7"/>
    </row>
    <row r="395" spans="1:13" ht="15" hidden="1" x14ac:dyDescent="0.2">
      <c r="A395" t="str">
        <f t="shared" si="29"/>
        <v>44305NCYB Fld 10.84375</v>
      </c>
      <c r="B395" t="str">
        <f t="shared" si="28"/>
        <v>443050.84375NCYB Fld 1</v>
      </c>
      <c r="C395" s="3">
        <v>44305</v>
      </c>
      <c r="D395" s="4" t="s">
        <v>13</v>
      </c>
      <c r="E395" s="5">
        <v>0.84375</v>
      </c>
      <c r="F395" s="4" t="s">
        <v>14</v>
      </c>
      <c r="G395" s="6"/>
      <c r="H395" s="6" t="str">
        <f>+IF(ISNA(VLOOKUP($B395,schedule,MATCH(H$1,scheduleh,0),FALSE)),"",(VLOOKUP($B395,schedule,MATCH(H$1,scheduleh,0),FALSE)))</f>
        <v/>
      </c>
      <c r="I395" s="6" t="str">
        <f>+IF(ISNA(VLOOKUP($B395,schedule,MATCH(I$1,scheduleh,0),FALSE)),"",(VLOOKUP($B395,schedule,MATCH(I$1,scheduleh,0),FALSE)))</f>
        <v/>
      </c>
      <c r="J395" s="6"/>
      <c r="K395" s="6"/>
      <c r="L395" s="7" t="str">
        <f t="shared" si="26"/>
        <v/>
      </c>
      <c r="M395" s="7"/>
    </row>
    <row r="396" spans="1:13" ht="15" hidden="1" x14ac:dyDescent="0.2">
      <c r="A396" t="str">
        <f t="shared" si="29"/>
        <v>44305NCYB Fld 20.4375</v>
      </c>
      <c r="B396" t="str">
        <f t="shared" si="28"/>
        <v>443050.4375NCYB Fld 2</v>
      </c>
      <c r="C396" s="3">
        <v>44305</v>
      </c>
      <c r="D396" s="4" t="s">
        <v>13</v>
      </c>
      <c r="E396" s="5">
        <v>0.4375</v>
      </c>
      <c r="F396" s="4" t="s">
        <v>15</v>
      </c>
      <c r="G396" s="6"/>
      <c r="H396" s="6" t="str">
        <f>+IF(ISNA(VLOOKUP($B396,schedule,MATCH(H$1,scheduleh,0),FALSE)),"",(VLOOKUP($B396,schedule,MATCH(H$1,scheduleh,0),FALSE)))</f>
        <v/>
      </c>
      <c r="I396" s="6" t="str">
        <f>+IF(ISNA(VLOOKUP($B396,schedule,MATCH(I$1,scheduleh,0),FALSE)),"",(VLOOKUP($B396,schedule,MATCH(I$1,scheduleh,0),FALSE)))</f>
        <v/>
      </c>
      <c r="J396" s="6"/>
      <c r="K396" s="6"/>
      <c r="L396" s="7" t="str">
        <f t="shared" si="26"/>
        <v/>
      </c>
      <c r="M396" s="7"/>
    </row>
    <row r="397" spans="1:13" ht="15" hidden="1" x14ac:dyDescent="0.2">
      <c r="A397" t="str">
        <f t="shared" si="29"/>
        <v>44305NCYB Fld 20.75</v>
      </c>
      <c r="B397" t="str">
        <f t="shared" si="28"/>
        <v>443050.75NCYB Fld 2</v>
      </c>
      <c r="C397" s="3">
        <v>44305</v>
      </c>
      <c r="D397" s="4" t="s">
        <v>13</v>
      </c>
      <c r="E397" s="5">
        <v>0.75</v>
      </c>
      <c r="F397" s="4" t="s">
        <v>15</v>
      </c>
      <c r="G397" s="6"/>
      <c r="H397" s="6"/>
      <c r="I397" s="6"/>
      <c r="J397" s="6"/>
      <c r="K397" s="6"/>
      <c r="L397" s="7" t="str">
        <f t="shared" si="26"/>
        <v/>
      </c>
      <c r="M397" s="6" t="str">
        <f t="shared" ref="M397:M407" si="30">+IF(ISNA(VLOOKUP($B397,cage,MATCH(M$1,cageid,0),FALSE)),"",(VLOOKUP($B397,cage,MATCH(M$1,cageid,0),FALSE)))</f>
        <v/>
      </c>
    </row>
    <row r="398" spans="1:13" ht="15" hidden="1" x14ac:dyDescent="0.2">
      <c r="A398" t="str">
        <f t="shared" si="29"/>
        <v>44305NCYB Fld 30.75</v>
      </c>
      <c r="B398" t="str">
        <f t="shared" si="28"/>
        <v>443050.75NCYB Fld 3</v>
      </c>
      <c r="C398" s="3">
        <v>44305</v>
      </c>
      <c r="D398" s="4" t="s">
        <v>13</v>
      </c>
      <c r="E398" s="5">
        <v>0.75</v>
      </c>
      <c r="F398" s="4" t="s">
        <v>16</v>
      </c>
      <c r="G398" s="6" t="s">
        <v>138</v>
      </c>
      <c r="H398" s="6" t="s">
        <v>139</v>
      </c>
      <c r="I398" s="6" t="s">
        <v>140</v>
      </c>
      <c r="J398" s="6" t="s">
        <v>141</v>
      </c>
      <c r="K398" s="6" t="s">
        <v>99</v>
      </c>
      <c r="L398" s="7" t="str">
        <f t="shared" si="26"/>
        <v/>
      </c>
      <c r="M398" s="6" t="str">
        <f t="shared" si="30"/>
        <v/>
      </c>
    </row>
    <row r="399" spans="1:13" ht="15" hidden="1" x14ac:dyDescent="0.2">
      <c r="A399" t="str">
        <f t="shared" si="29"/>
        <v>44305NCYB Fld 30.75</v>
      </c>
      <c r="B399" t="str">
        <f t="shared" si="28"/>
        <v>443050.75NCYB Fld 3</v>
      </c>
      <c r="C399" s="3">
        <v>44305</v>
      </c>
      <c r="D399" s="4" t="s">
        <v>13</v>
      </c>
      <c r="E399" s="5">
        <v>0.75</v>
      </c>
      <c r="F399" s="4" t="s">
        <v>16</v>
      </c>
      <c r="G399" s="6"/>
      <c r="H399" s="6" t="s">
        <v>142</v>
      </c>
      <c r="I399" s="6" t="s">
        <v>142</v>
      </c>
      <c r="J399" s="6"/>
      <c r="K399" s="6"/>
      <c r="L399" s="7" t="str">
        <f t="shared" si="26"/>
        <v/>
      </c>
      <c r="M399" s="6" t="str">
        <f t="shared" si="30"/>
        <v/>
      </c>
    </row>
    <row r="400" spans="1:13" ht="15" hidden="1" x14ac:dyDescent="0.2">
      <c r="A400" t="str">
        <f t="shared" si="29"/>
        <v>44305NCYB Fld 40.75</v>
      </c>
      <c r="B400" t="str">
        <f t="shared" si="28"/>
        <v>443050.75NCYB Fld 4</v>
      </c>
      <c r="C400" s="3">
        <v>44305</v>
      </c>
      <c r="D400" s="4" t="s">
        <v>13</v>
      </c>
      <c r="E400" s="5">
        <v>0.75</v>
      </c>
      <c r="F400" s="4" t="s">
        <v>18</v>
      </c>
      <c r="G400" s="6" t="s">
        <v>143</v>
      </c>
      <c r="H400" s="6" t="s">
        <v>144</v>
      </c>
      <c r="I400" s="6" t="s">
        <v>145</v>
      </c>
      <c r="J400" s="6" t="s">
        <v>146</v>
      </c>
      <c r="K400" s="6" t="s">
        <v>122</v>
      </c>
      <c r="L400" s="7" t="str">
        <f t="shared" si="26"/>
        <v/>
      </c>
      <c r="M400" s="6" t="str">
        <f t="shared" si="30"/>
        <v/>
      </c>
    </row>
    <row r="401" spans="1:13" ht="15" hidden="1" x14ac:dyDescent="0.2">
      <c r="A401" t="str">
        <f t="shared" si="29"/>
        <v>44305NCYB Fld 40.75</v>
      </c>
      <c r="B401" t="str">
        <f t="shared" si="28"/>
        <v>443050.75NCYB Fld 4</v>
      </c>
      <c r="C401" s="3">
        <v>44305</v>
      </c>
      <c r="D401" s="4" t="s">
        <v>13</v>
      </c>
      <c r="E401" s="5">
        <v>0.75</v>
      </c>
      <c r="F401" s="4" t="s">
        <v>18</v>
      </c>
      <c r="G401" s="6"/>
      <c r="H401" s="6"/>
      <c r="I401" s="6"/>
      <c r="J401" s="6"/>
      <c r="K401" s="6"/>
      <c r="L401" s="7" t="str">
        <f t="shared" si="26"/>
        <v/>
      </c>
      <c r="M401" s="6" t="str">
        <f t="shared" si="30"/>
        <v/>
      </c>
    </row>
    <row r="402" spans="1:13" ht="15" hidden="1" x14ac:dyDescent="0.2">
      <c r="A402" t="str">
        <f t="shared" si="29"/>
        <v>44305NCYB Fld 50.75</v>
      </c>
      <c r="B402" t="str">
        <f t="shared" si="28"/>
        <v>443050.75NCYB Fld 5</v>
      </c>
      <c r="C402" s="3">
        <v>44305</v>
      </c>
      <c r="D402" s="4" t="s">
        <v>13</v>
      </c>
      <c r="E402" s="5">
        <v>0.75</v>
      </c>
      <c r="F402" s="4" t="s">
        <v>19</v>
      </c>
      <c r="G402" s="6" t="s">
        <v>147</v>
      </c>
      <c r="H402" s="6" t="s">
        <v>148</v>
      </c>
      <c r="I402" s="6" t="s">
        <v>149</v>
      </c>
      <c r="J402" s="6" t="s">
        <v>96</v>
      </c>
      <c r="K402" s="6"/>
      <c r="L402" s="7" t="str">
        <f t="shared" si="26"/>
        <v/>
      </c>
      <c r="M402" s="6" t="str">
        <f t="shared" si="30"/>
        <v/>
      </c>
    </row>
    <row r="403" spans="1:13" ht="15" hidden="1" x14ac:dyDescent="0.2">
      <c r="A403" t="str">
        <f t="shared" si="29"/>
        <v>44305NCYB Fld 50.75</v>
      </c>
      <c r="B403" t="str">
        <f t="shared" si="28"/>
        <v>443050.75NCYB Fld 5</v>
      </c>
      <c r="C403" s="3">
        <v>44305</v>
      </c>
      <c r="D403" s="4" t="s">
        <v>13</v>
      </c>
      <c r="E403" s="5">
        <v>0.75</v>
      </c>
      <c r="F403" s="4" t="s">
        <v>19</v>
      </c>
      <c r="G403" s="6"/>
      <c r="H403" s="6"/>
      <c r="I403" s="6"/>
      <c r="J403" s="6"/>
      <c r="K403" s="6"/>
      <c r="L403" s="7" t="str">
        <f t="shared" si="26"/>
        <v/>
      </c>
      <c r="M403" s="6" t="str">
        <f t="shared" si="30"/>
        <v/>
      </c>
    </row>
    <row r="404" spans="1:13" ht="15" hidden="1" x14ac:dyDescent="0.2">
      <c r="A404" t="str">
        <f t="shared" si="29"/>
        <v>44305NCYB Fld 60.75</v>
      </c>
      <c r="B404" t="str">
        <f t="shared" si="28"/>
        <v>443050.75NCYB Fld 6</v>
      </c>
      <c r="C404" s="3">
        <v>44305</v>
      </c>
      <c r="D404" s="4" t="s">
        <v>13</v>
      </c>
      <c r="E404" s="5">
        <v>0.75</v>
      </c>
      <c r="F404" s="4" t="s">
        <v>20</v>
      </c>
      <c r="G404" s="6" t="s">
        <v>150</v>
      </c>
      <c r="H404" s="6" t="s">
        <v>151</v>
      </c>
      <c r="I404" s="6" t="s">
        <v>152</v>
      </c>
      <c r="J404" s="6"/>
      <c r="K404" s="6"/>
      <c r="L404" s="7" t="str">
        <f t="shared" si="26"/>
        <v/>
      </c>
      <c r="M404" s="6" t="str">
        <f t="shared" si="30"/>
        <v/>
      </c>
    </row>
    <row r="405" spans="1:13" ht="15" hidden="1" x14ac:dyDescent="0.2">
      <c r="A405" t="str">
        <f t="shared" si="29"/>
        <v>44305NCYB Fld 60.75</v>
      </c>
      <c r="B405" t="str">
        <f t="shared" si="28"/>
        <v>443050.75NCYB Fld 6</v>
      </c>
      <c r="C405" s="3">
        <v>44305</v>
      </c>
      <c r="D405" s="4" t="s">
        <v>13</v>
      </c>
      <c r="E405" s="5">
        <v>0.75</v>
      </c>
      <c r="F405" s="4" t="s">
        <v>20</v>
      </c>
      <c r="G405" s="6"/>
      <c r="H405" s="6"/>
      <c r="I405" s="6"/>
      <c r="J405" s="6"/>
      <c r="K405" s="6"/>
      <c r="L405" s="7" t="str">
        <f t="shared" si="26"/>
        <v/>
      </c>
      <c r="M405" s="6" t="str">
        <f t="shared" si="30"/>
        <v/>
      </c>
    </row>
    <row r="406" spans="1:13" ht="15" hidden="1" x14ac:dyDescent="0.2">
      <c r="A406" t="str">
        <f t="shared" si="29"/>
        <v>44305NCYB Fld 70.75</v>
      </c>
      <c r="B406" t="str">
        <f t="shared" si="28"/>
        <v>443050.75NCYB Fld 7</v>
      </c>
      <c r="C406" s="3">
        <v>44305</v>
      </c>
      <c r="D406" s="4" t="s">
        <v>13</v>
      </c>
      <c r="E406" s="5">
        <v>0.75</v>
      </c>
      <c r="F406" s="4" t="s">
        <v>21</v>
      </c>
      <c r="G406" s="6" t="s">
        <v>147</v>
      </c>
      <c r="H406" s="6" t="s">
        <v>153</v>
      </c>
      <c r="I406" s="6" t="s">
        <v>154</v>
      </c>
      <c r="J406" s="6" t="s">
        <v>97</v>
      </c>
      <c r="K406" s="6"/>
      <c r="L406" s="7" t="str">
        <f t="shared" si="26"/>
        <v/>
      </c>
      <c r="M406" s="6" t="str">
        <f t="shared" si="30"/>
        <v/>
      </c>
    </row>
    <row r="407" spans="1:13" ht="15" hidden="1" x14ac:dyDescent="0.2">
      <c r="A407" t="str">
        <f t="shared" si="29"/>
        <v>44305NCYB Fld 70.75</v>
      </c>
      <c r="B407" t="str">
        <f t="shared" si="28"/>
        <v>443050.75NCYB Fld 7</v>
      </c>
      <c r="C407" s="3">
        <v>44305</v>
      </c>
      <c r="D407" s="4" t="s">
        <v>13</v>
      </c>
      <c r="E407" s="5">
        <v>0.75</v>
      </c>
      <c r="F407" s="4" t="s">
        <v>21</v>
      </c>
      <c r="G407" s="6"/>
      <c r="H407" s="6"/>
      <c r="I407" s="6"/>
      <c r="J407" s="6"/>
      <c r="K407" s="6"/>
      <c r="L407" s="7" t="str">
        <f t="shared" si="26"/>
        <v/>
      </c>
      <c r="M407" s="6" t="str">
        <f t="shared" si="30"/>
        <v/>
      </c>
    </row>
    <row r="408" spans="1:13" ht="15" hidden="1" x14ac:dyDescent="0.2">
      <c r="A408" t="str">
        <f t="shared" si="29"/>
        <v>44305NCYB Fld 80.75</v>
      </c>
      <c r="B408" t="str">
        <f t="shared" si="28"/>
        <v>443050.75NCYB Fld 8</v>
      </c>
      <c r="C408" s="3">
        <v>44305</v>
      </c>
      <c r="D408" s="4" t="s">
        <v>13</v>
      </c>
      <c r="E408" s="5">
        <v>0.75</v>
      </c>
      <c r="F408" s="4" t="s">
        <v>22</v>
      </c>
      <c r="G408" s="6"/>
      <c r="H408" s="6"/>
      <c r="I408" s="6"/>
      <c r="J408" s="6"/>
      <c r="K408" s="6"/>
      <c r="L408" s="7" t="str">
        <f t="shared" si="26"/>
        <v/>
      </c>
      <c r="M408" s="7"/>
    </row>
    <row r="409" spans="1:13" ht="15" hidden="1" x14ac:dyDescent="0.2">
      <c r="A409" t="str">
        <f t="shared" si="29"/>
        <v>44306NCYB Fld 10.5</v>
      </c>
      <c r="B409" t="str">
        <f t="shared" si="28"/>
        <v>443060.5NCYB Fld 1</v>
      </c>
      <c r="C409" s="3">
        <v>44306</v>
      </c>
      <c r="D409" s="4" t="s">
        <v>23</v>
      </c>
      <c r="E409" s="5">
        <v>0.5</v>
      </c>
      <c r="F409" s="4" t="s">
        <v>14</v>
      </c>
      <c r="G409" s="6"/>
      <c r="H409" s="6" t="str">
        <f>+IF(ISNA(VLOOKUP($B409,schedule,MATCH(H$1,scheduleh,0),FALSE)),"",(VLOOKUP($B409,schedule,MATCH(H$1,scheduleh,0),FALSE)))</f>
        <v/>
      </c>
      <c r="I409" s="6" t="str">
        <f>+IF(ISNA(VLOOKUP($B409,schedule,MATCH(I$1,scheduleh,0),FALSE)),"",(VLOOKUP($B409,schedule,MATCH(I$1,scheduleh,0),FALSE)))</f>
        <v/>
      </c>
      <c r="J409" s="6"/>
      <c r="K409" s="6"/>
      <c r="L409" s="7" t="str">
        <f t="shared" si="26"/>
        <v/>
      </c>
      <c r="M409" s="7"/>
    </row>
    <row r="410" spans="1:13" ht="15" hidden="1" x14ac:dyDescent="0.2">
      <c r="A410" t="str">
        <f t="shared" si="29"/>
        <v>44306NCYB Fld 10.708333333333333</v>
      </c>
      <c r="B410" t="str">
        <f t="shared" si="28"/>
        <v>443060.708333333333333NCYB Fld 1</v>
      </c>
      <c r="C410" s="3">
        <v>44306</v>
      </c>
      <c r="D410" s="4" t="s">
        <v>23</v>
      </c>
      <c r="E410" s="5">
        <v>0.70833333333333337</v>
      </c>
      <c r="F410" s="4" t="s">
        <v>14</v>
      </c>
      <c r="G410" s="6" t="s">
        <v>17</v>
      </c>
      <c r="H410" s="6" t="s">
        <v>85</v>
      </c>
      <c r="I410" s="6" t="str">
        <f>+IF(ISNA(VLOOKUP($B410,schedule,MATCH(I$1,scheduleh,0),FALSE)),"",(VLOOKUP($B410,schedule,MATCH(I$1,scheduleh,0),FALSE)))</f>
        <v/>
      </c>
      <c r="J410" s="6"/>
      <c r="K410" s="6"/>
      <c r="L410" s="7" t="str">
        <f t="shared" si="26"/>
        <v/>
      </c>
      <c r="M410" s="7"/>
    </row>
    <row r="411" spans="1:13" ht="15" hidden="1" x14ac:dyDescent="0.2">
      <c r="A411" t="str">
        <f t="shared" si="29"/>
        <v>44306NCYB Fld 10.75</v>
      </c>
      <c r="B411" t="str">
        <f t="shared" si="28"/>
        <v>443060.75NCYB Fld 1</v>
      </c>
      <c r="C411" s="3">
        <v>44306</v>
      </c>
      <c r="D411" s="4" t="s">
        <v>23</v>
      </c>
      <c r="E411" s="5">
        <v>0.75</v>
      </c>
      <c r="F411" s="4" t="s">
        <v>14</v>
      </c>
      <c r="G411" s="6" t="s">
        <v>17</v>
      </c>
      <c r="H411" s="6" t="s">
        <v>90</v>
      </c>
      <c r="I411" s="6" t="str">
        <f>+IF(ISNA(VLOOKUP($B411,schedule,MATCH(I$1,scheduleh,0),FALSE)),"",(VLOOKUP($B411,schedule,MATCH(I$1,scheduleh,0),FALSE)))</f>
        <v/>
      </c>
      <c r="J411" s="6"/>
      <c r="K411" s="6"/>
      <c r="L411" s="7" t="str">
        <f t="shared" si="26"/>
        <v/>
      </c>
      <c r="M411" s="7"/>
    </row>
    <row r="412" spans="1:13" ht="15" hidden="1" x14ac:dyDescent="0.2">
      <c r="A412" t="str">
        <f t="shared" si="29"/>
        <v>44306NCYB Fld 20.625</v>
      </c>
      <c r="B412" t="str">
        <f t="shared" si="28"/>
        <v>443060.625NCYB Fld 2</v>
      </c>
      <c r="C412" s="3">
        <v>44306</v>
      </c>
      <c r="D412" s="4" t="s">
        <v>23</v>
      </c>
      <c r="E412" s="5">
        <v>0.625</v>
      </c>
      <c r="F412" s="4" t="s">
        <v>15</v>
      </c>
      <c r="G412" s="6"/>
      <c r="H412" s="6" t="str">
        <f>+IF(ISNA(VLOOKUP($B412,schedule,MATCH(H$1,scheduleh,0),FALSE)),"",(VLOOKUP($B412,schedule,MATCH(H$1,scheduleh,0),FALSE)))</f>
        <v/>
      </c>
      <c r="I412" s="6" t="str">
        <f>+IF(ISNA(VLOOKUP($B412,schedule,MATCH(I$1,scheduleh,0),FALSE)),"",(VLOOKUP($B412,schedule,MATCH(I$1,scheduleh,0),FALSE)))</f>
        <v/>
      </c>
      <c r="J412" s="6"/>
      <c r="K412" s="6"/>
      <c r="L412" s="7" t="str">
        <f t="shared" si="26"/>
        <v/>
      </c>
      <c r="M412" s="7"/>
    </row>
    <row r="413" spans="1:13" ht="15" hidden="1" x14ac:dyDescent="0.2">
      <c r="A413" t="str">
        <f t="shared" si="29"/>
        <v>44306NCYB Fld 20.75</v>
      </c>
      <c r="B413" t="str">
        <f t="shared" si="28"/>
        <v>443060.75NCYB Fld 2</v>
      </c>
      <c r="C413" s="3">
        <v>44306</v>
      </c>
      <c r="D413" s="4" t="s">
        <v>23</v>
      </c>
      <c r="E413" s="5">
        <v>0.75</v>
      </c>
      <c r="F413" s="4" t="s">
        <v>15</v>
      </c>
      <c r="G413" s="6"/>
      <c r="H413" s="6" t="str">
        <f>+IF(ISNA(VLOOKUP($B413,schedule,MATCH(H$1,scheduleh,0),FALSE)),"",(VLOOKUP($B413,schedule,MATCH(H$1,scheduleh,0),FALSE)))</f>
        <v/>
      </c>
      <c r="I413" s="6" t="str">
        <f>+IF(ISNA(VLOOKUP($B413,schedule,MATCH(I$1,scheduleh,0),FALSE)),"",(VLOOKUP($B413,schedule,MATCH(I$1,scheduleh,0),FALSE)))</f>
        <v/>
      </c>
      <c r="J413" s="6"/>
      <c r="K413" s="6"/>
      <c r="L413" s="7" t="str">
        <f t="shared" si="26"/>
        <v/>
      </c>
      <c r="M413" s="7"/>
    </row>
    <row r="414" spans="1:13" ht="15" hidden="1" x14ac:dyDescent="0.2">
      <c r="A414" t="str">
        <f t="shared" si="29"/>
        <v>44306NCYB Fld 30.75</v>
      </c>
      <c r="B414" t="str">
        <f t="shared" si="28"/>
        <v>443060.75NCYB Fld 3</v>
      </c>
      <c r="C414" s="3">
        <v>44306</v>
      </c>
      <c r="D414" s="4" t="s">
        <v>23</v>
      </c>
      <c r="E414" s="5">
        <v>0.75</v>
      </c>
      <c r="F414" s="4" t="s">
        <v>16</v>
      </c>
      <c r="G414" s="6" t="str">
        <f>+IF(ISNA(VLOOKUP($B414,schedule,MATCH(G$1,scheduleh,0),FALSE)),"",(VLOOKUP($B414,schedule,MATCH(G$1,scheduleh,0),FALSE)))</f>
        <v>Major</v>
      </c>
      <c r="H414" s="6" t="str">
        <f>+IF(ISNA(VLOOKUP($B414,schedule,MATCH(H$1,scheduleh,0),FALSE)),"",(VLOOKUP($B414,schedule,MATCH(H$1,scheduleh,0),FALSE)))</f>
        <v>Colby Body and Fender</v>
      </c>
      <c r="I414" s="6" t="str">
        <f>+IF(ISNA(VLOOKUP($B414,schedule,MATCH(I$1,scheduleh,0),FALSE)),"",(VLOOKUP($B414,schedule,MATCH(I$1,scheduleh,0),FALSE)))</f>
        <v>Albany Fire Protection</v>
      </c>
      <c r="J414" s="6" t="s">
        <v>80</v>
      </c>
      <c r="K414" s="6" t="s">
        <v>69</v>
      </c>
      <c r="L414" s="7" t="str">
        <f t="shared" si="26"/>
        <v/>
      </c>
      <c r="M414" s="7"/>
    </row>
    <row r="415" spans="1:13" ht="15" hidden="1" x14ac:dyDescent="0.2">
      <c r="A415" t="str">
        <f t="shared" si="29"/>
        <v>44306NCYB Fld 30.791666666666667</v>
      </c>
      <c r="B415" t="str">
        <f t="shared" si="28"/>
        <v>443060.791666666666667NCYB Fld 3</v>
      </c>
      <c r="C415" s="3">
        <v>44306</v>
      </c>
      <c r="D415" s="4" t="s">
        <v>23</v>
      </c>
      <c r="E415" s="5">
        <v>0.79166666666666663</v>
      </c>
      <c r="F415" s="4" t="s">
        <v>16</v>
      </c>
      <c r="G415" s="6"/>
      <c r="H415" s="6" t="str">
        <f t="shared" ref="H415:I434" si="31">+IF(ISNA(VLOOKUP($B415,schedule,MATCH(H$1,scheduleh,0),FALSE)),"",(VLOOKUP($B415,schedule,MATCH(H$1,scheduleh,0),FALSE)))</f>
        <v/>
      </c>
      <c r="I415" s="6" t="str">
        <f t="shared" si="31"/>
        <v/>
      </c>
      <c r="J415" s="6"/>
      <c r="K415" s="6"/>
      <c r="L415" s="7" t="str">
        <f t="shared" si="26"/>
        <v/>
      </c>
      <c r="M415" s="7"/>
    </row>
    <row r="416" spans="1:13" ht="15" hidden="1" x14ac:dyDescent="0.2">
      <c r="A416" t="str">
        <f t="shared" si="29"/>
        <v>44306NCYB Fld 40.75</v>
      </c>
      <c r="B416" t="str">
        <f t="shared" si="28"/>
        <v>443060.75NCYB Fld 4</v>
      </c>
      <c r="C416" s="3">
        <v>44306</v>
      </c>
      <c r="D416" s="4" t="s">
        <v>23</v>
      </c>
      <c r="E416" s="5">
        <v>0.75</v>
      </c>
      <c r="F416" s="4" t="s">
        <v>18</v>
      </c>
      <c r="G416" s="6" t="str">
        <f>+IF(ISNA(VLOOKUP($B416,schedule,MATCH(G$1,scheduleh,0),FALSE)),"",(VLOOKUP($B416,schedule,MATCH(G$1,scheduleh,0),FALSE)))</f>
        <v>Intermediate</v>
      </c>
      <c r="H416" s="6" t="str">
        <f t="shared" si="31"/>
        <v>Albany ENT &amp; Allergy Services</v>
      </c>
      <c r="I416" s="6" t="str">
        <f t="shared" si="31"/>
        <v>AuCore Electrical</v>
      </c>
      <c r="J416" s="6" t="s">
        <v>94</v>
      </c>
      <c r="K416" s="6" t="s">
        <v>117</v>
      </c>
      <c r="L416" s="7" t="str">
        <f t="shared" si="26"/>
        <v/>
      </c>
      <c r="M416" s="7"/>
    </row>
    <row r="417" spans="1:13" ht="15" hidden="1" x14ac:dyDescent="0.2">
      <c r="A417" t="str">
        <f t="shared" si="29"/>
        <v>44306NCYB Fld 50.75</v>
      </c>
      <c r="B417" t="str">
        <f t="shared" si="28"/>
        <v>443060.75NCYB Fld 5</v>
      </c>
      <c r="C417" s="3">
        <v>44306</v>
      </c>
      <c r="D417" s="4" t="s">
        <v>23</v>
      </c>
      <c r="E417" s="5">
        <v>0.75</v>
      </c>
      <c r="F417" s="4" t="s">
        <v>19</v>
      </c>
      <c r="G417" s="6" t="str">
        <f>+IF(ISNA(VLOOKUP($B417,schedule,MATCH(G$1,scheduleh,0),FALSE)),"",(VLOOKUP($B417,schedule,MATCH(G$1,scheduleh,0),FALSE)))</f>
        <v>Junior</v>
      </c>
      <c r="H417" s="6" t="str">
        <f t="shared" si="31"/>
        <v>Carpet One</v>
      </c>
      <c r="I417" s="6" t="str">
        <f t="shared" si="31"/>
        <v>Mel Carr Electric</v>
      </c>
      <c r="J417" s="6" t="s">
        <v>155</v>
      </c>
      <c r="K417" s="6"/>
      <c r="L417" s="7" t="str">
        <f t="shared" si="26"/>
        <v/>
      </c>
      <c r="M417" s="7"/>
    </row>
    <row r="418" spans="1:13" ht="15" hidden="1" x14ac:dyDescent="0.2">
      <c r="A418" t="str">
        <f t="shared" si="29"/>
        <v>44306NCYB Fld 60.75</v>
      </c>
      <c r="B418" t="str">
        <f t="shared" si="28"/>
        <v>443060.75NCYB Fld 6</v>
      </c>
      <c r="C418" s="3">
        <v>44306</v>
      </c>
      <c r="D418" s="4" t="s">
        <v>23</v>
      </c>
      <c r="E418" s="5">
        <v>0.75</v>
      </c>
      <c r="F418" s="4" t="s">
        <v>20</v>
      </c>
      <c r="G418" s="6" t="str">
        <f>+IF(ISNA(VLOOKUP($B418,schedule,MATCH(G$1,scheduleh,0),FALSE)),"",(VLOOKUP($B418,schedule,MATCH(G$1,scheduleh,0),FALSE)))</f>
        <v>Minor</v>
      </c>
      <c r="H418" s="6" t="str">
        <f t="shared" si="31"/>
        <v>Dufrense &amp; Cavanaugh Funeral Home</v>
      </c>
      <c r="I418" s="6" t="str">
        <f t="shared" si="31"/>
        <v>Corner Ice Cream</v>
      </c>
      <c r="J418" s="6"/>
      <c r="K418" s="6"/>
      <c r="L418" s="7" t="str">
        <f t="shared" si="26"/>
        <v/>
      </c>
      <c r="M418" s="7"/>
    </row>
    <row r="419" spans="1:13" ht="15" hidden="1" x14ac:dyDescent="0.2">
      <c r="A419" t="str">
        <f t="shared" si="29"/>
        <v>44306NCYB Fld 70.75</v>
      </c>
      <c r="B419" t="str">
        <f t="shared" si="28"/>
        <v>443060.75NCYB Fld 7</v>
      </c>
      <c r="C419" s="3">
        <v>44306</v>
      </c>
      <c r="D419" s="4" t="s">
        <v>23</v>
      </c>
      <c r="E419" s="5">
        <v>0.75</v>
      </c>
      <c r="F419" s="4" t="s">
        <v>21</v>
      </c>
      <c r="G419" s="6" t="str">
        <f>+IF(ISNA(VLOOKUP($B419,schedule,MATCH(G$1,scheduleh,0),FALSE)),"",(VLOOKUP($B419,schedule,MATCH(G$1,scheduleh,0),FALSE)))</f>
        <v>Junior</v>
      </c>
      <c r="H419" s="6" t="str">
        <f t="shared" si="31"/>
        <v>J &amp; J Service</v>
      </c>
      <c r="I419" s="6" t="str">
        <f t="shared" si="31"/>
        <v>Awards By Walsh</v>
      </c>
      <c r="J419" s="6" t="s">
        <v>156</v>
      </c>
      <c r="K419" s="6"/>
      <c r="L419" s="7" t="str">
        <f t="shared" si="26"/>
        <v/>
      </c>
      <c r="M419" s="7"/>
    </row>
    <row r="420" spans="1:13" ht="15" hidden="1" x14ac:dyDescent="0.2">
      <c r="A420" t="str">
        <f t="shared" si="29"/>
        <v>44306NCYB Fld 80.75</v>
      </c>
      <c r="B420" t="str">
        <f t="shared" si="28"/>
        <v>443060.75NCYB Fld 8</v>
      </c>
      <c r="C420" s="3">
        <v>44306</v>
      </c>
      <c r="D420" s="4" t="s">
        <v>23</v>
      </c>
      <c r="E420" s="5">
        <v>0.75</v>
      </c>
      <c r="F420" s="4" t="s">
        <v>22</v>
      </c>
      <c r="G420" s="6"/>
      <c r="H420" s="6" t="str">
        <f t="shared" si="31"/>
        <v/>
      </c>
      <c r="I420" s="6" t="str">
        <f t="shared" si="31"/>
        <v/>
      </c>
      <c r="J420" s="6"/>
      <c r="K420" s="6"/>
      <c r="L420" s="7" t="str">
        <f t="shared" ref="L420:L483" si="32">IF(ISNA(+VLOOKUP(A420,EOD,MATCH(L$1,eodh,0),FALSE)),"",+VLOOKUP(A420,EOD,MATCH(L$1,eodh,0),FALSE))</f>
        <v/>
      </c>
      <c r="M420" s="7"/>
    </row>
    <row r="421" spans="1:13" ht="15" hidden="1" x14ac:dyDescent="0.2">
      <c r="A421" t="str">
        <f t="shared" si="29"/>
        <v>44307NCYB Fld 10.458333333333333</v>
      </c>
      <c r="B421" t="str">
        <f t="shared" si="28"/>
        <v>443070.458333333333333NCYB Fld 1</v>
      </c>
      <c r="C421" s="3">
        <v>44307</v>
      </c>
      <c r="D421" s="4" t="s">
        <v>24</v>
      </c>
      <c r="E421" s="5">
        <v>0.45833333333333331</v>
      </c>
      <c r="F421" s="4" t="s">
        <v>14</v>
      </c>
      <c r="G421" s="6"/>
      <c r="H421" s="6" t="str">
        <f t="shared" si="31"/>
        <v/>
      </c>
      <c r="I421" s="6" t="str">
        <f t="shared" si="31"/>
        <v/>
      </c>
      <c r="J421" s="6"/>
      <c r="K421" s="6"/>
      <c r="L421" s="7" t="str">
        <f t="shared" si="32"/>
        <v/>
      </c>
      <c r="M421" s="7"/>
    </row>
    <row r="422" spans="1:13" ht="15" hidden="1" x14ac:dyDescent="0.2">
      <c r="A422" t="str">
        <f t="shared" si="29"/>
        <v>44307NCYB Fld 10.75</v>
      </c>
      <c r="B422" t="str">
        <f t="shared" si="28"/>
        <v>443070.75NCYB Fld 1</v>
      </c>
      <c r="C422" s="3">
        <v>44307</v>
      </c>
      <c r="D422" s="4" t="s">
        <v>24</v>
      </c>
      <c r="E422" s="5">
        <v>0.75</v>
      </c>
      <c r="F422" s="4" t="s">
        <v>14</v>
      </c>
      <c r="G422" s="6"/>
      <c r="H422" s="6" t="str">
        <f t="shared" si="31"/>
        <v/>
      </c>
      <c r="I422" s="6" t="str">
        <f t="shared" si="31"/>
        <v/>
      </c>
      <c r="J422" s="6"/>
      <c r="K422" s="6"/>
      <c r="L422" s="7" t="str">
        <f t="shared" si="32"/>
        <v/>
      </c>
      <c r="M422" s="7"/>
    </row>
    <row r="423" spans="1:13" ht="15" hidden="1" x14ac:dyDescent="0.2">
      <c r="A423" t="str">
        <f t="shared" si="29"/>
        <v>44307NCYB Fld 10.791666666666667</v>
      </c>
      <c r="B423" t="str">
        <f t="shared" si="28"/>
        <v>443070.791666666666667NCYB Fld 1</v>
      </c>
      <c r="C423" s="3">
        <v>44307</v>
      </c>
      <c r="D423" s="4" t="s">
        <v>24</v>
      </c>
      <c r="E423" s="5">
        <v>0.79166666666666663</v>
      </c>
      <c r="F423" s="4" t="s">
        <v>14</v>
      </c>
      <c r="G423" s="6" t="str">
        <f>+IF(ISNA(VLOOKUP($B423,schedule,MATCH(G$1,scheduleh,0),FALSE)),"",(VLOOKUP($B423,schedule,MATCH(G$1,scheduleh,0),FALSE)))</f>
        <v>Babe Ruth</v>
      </c>
      <c r="H423" s="6" t="str">
        <f t="shared" si="31"/>
        <v>Garage Kings USA</v>
      </c>
      <c r="I423" s="6" t="str">
        <f t="shared" si="31"/>
        <v>Dicks Sporting Goods</v>
      </c>
      <c r="J423" s="6" t="s">
        <v>157</v>
      </c>
      <c r="K423" s="6" t="s">
        <v>102</v>
      </c>
      <c r="L423" s="7" t="str">
        <f t="shared" si="32"/>
        <v/>
      </c>
      <c r="M423" s="7" t="s">
        <v>158</v>
      </c>
    </row>
    <row r="424" spans="1:13" ht="15" hidden="1" x14ac:dyDescent="0.2">
      <c r="A424" t="str">
        <f t="shared" si="29"/>
        <v>44307NCYB Fld 20.4375</v>
      </c>
      <c r="B424" t="str">
        <f t="shared" si="28"/>
        <v>443070.4375NCYB Fld 2</v>
      </c>
      <c r="C424" s="3">
        <v>44307</v>
      </c>
      <c r="D424" s="4" t="s">
        <v>24</v>
      </c>
      <c r="E424" s="5">
        <v>0.4375</v>
      </c>
      <c r="F424" s="4" t="s">
        <v>15</v>
      </c>
      <c r="G424" s="6" t="str">
        <f>+IF(ISNA(VLOOKUP($B424,schedule,MATCH(G$1,scheduleh,0),FALSE)),"",(VLOOKUP($B424,schedule,MATCH(G$1,scheduleh,0),FALSE)))</f>
        <v/>
      </c>
      <c r="H424" s="6" t="str">
        <f t="shared" si="31"/>
        <v/>
      </c>
      <c r="I424" s="6" t="str">
        <f t="shared" si="31"/>
        <v/>
      </c>
      <c r="J424" s="6"/>
      <c r="K424" s="6"/>
      <c r="L424" s="7" t="str">
        <f t="shared" si="32"/>
        <v/>
      </c>
      <c r="M424" s="7"/>
    </row>
    <row r="425" spans="1:13" ht="15" hidden="1" x14ac:dyDescent="0.2">
      <c r="A425" t="str">
        <f t="shared" si="29"/>
        <v>44307NCYB Fld 20.75</v>
      </c>
      <c r="B425" t="str">
        <f t="shared" si="28"/>
        <v>443070.75NCYB Fld 2</v>
      </c>
      <c r="C425" s="3">
        <v>44307</v>
      </c>
      <c r="D425" s="4" t="s">
        <v>24</v>
      </c>
      <c r="E425" s="5">
        <v>0.75</v>
      </c>
      <c r="F425" s="4" t="s">
        <v>15</v>
      </c>
      <c r="G425" s="6" t="str">
        <f>+IF(ISNA(VLOOKUP($B425,schedule,MATCH(G$1,scheduleh,0),FALSE)),"",(VLOOKUP($B425,schedule,MATCH(G$1,scheduleh,0),FALSE)))</f>
        <v/>
      </c>
      <c r="H425" s="6" t="str">
        <f t="shared" si="31"/>
        <v/>
      </c>
      <c r="I425" s="6" t="str">
        <f t="shared" si="31"/>
        <v/>
      </c>
      <c r="J425" s="6"/>
      <c r="K425" s="6"/>
      <c r="L425" s="7" t="str">
        <f t="shared" si="32"/>
        <v/>
      </c>
      <c r="M425" s="7"/>
    </row>
    <row r="426" spans="1:13" ht="15" hidden="1" x14ac:dyDescent="0.2">
      <c r="A426" t="str">
        <f t="shared" si="29"/>
        <v>44307NCYB Fld 30.75</v>
      </c>
      <c r="B426" t="str">
        <f t="shared" si="28"/>
        <v>443070.75NCYB Fld 3</v>
      </c>
      <c r="C426" s="3">
        <v>44307</v>
      </c>
      <c r="D426" s="4" t="s">
        <v>24</v>
      </c>
      <c r="E426" s="5">
        <v>0.75</v>
      </c>
      <c r="F426" s="4" t="s">
        <v>16</v>
      </c>
      <c r="G426" s="35" t="str">
        <f>+IF(ISNA(VLOOKUP($B426,schedule,MATCH(G$1,scheduleh,0),FALSE)),"",(VLOOKUP($B426,schedule,MATCH(G$1,scheduleh,0),FALSE)))</f>
        <v>Major</v>
      </c>
      <c r="H426" s="35" t="str">
        <f t="shared" si="31"/>
        <v>Utility Software Acquisition</v>
      </c>
      <c r="I426" s="35" t="str">
        <f t="shared" si="31"/>
        <v>Garage Kings USA</v>
      </c>
      <c r="J426" s="35" t="s">
        <v>92</v>
      </c>
      <c r="K426" s="35" t="s">
        <v>159</v>
      </c>
      <c r="L426" s="7" t="str">
        <f t="shared" si="32"/>
        <v/>
      </c>
      <c r="M426" s="7" t="s">
        <v>160</v>
      </c>
    </row>
    <row r="427" spans="1:13" ht="15" hidden="1" x14ac:dyDescent="0.2">
      <c r="A427" t="str">
        <f t="shared" si="29"/>
        <v>44307NCYB Fld 30.791666666666667</v>
      </c>
      <c r="B427" t="str">
        <f t="shared" si="28"/>
        <v>443070.791666666666667NCYB Fld 3</v>
      </c>
      <c r="C427" s="3">
        <v>44307</v>
      </c>
      <c r="D427" s="4" t="s">
        <v>24</v>
      </c>
      <c r="E427" s="5">
        <v>0.79166666666666663</v>
      </c>
      <c r="F427" s="4" t="s">
        <v>16</v>
      </c>
      <c r="G427" s="6"/>
      <c r="H427" s="6" t="str">
        <f t="shared" si="31"/>
        <v/>
      </c>
      <c r="I427" s="6" t="str">
        <f t="shared" si="31"/>
        <v/>
      </c>
      <c r="J427" s="6"/>
      <c r="K427" s="6"/>
      <c r="L427" s="7" t="str">
        <f t="shared" si="32"/>
        <v/>
      </c>
      <c r="M427" s="7"/>
    </row>
    <row r="428" spans="1:13" ht="15" hidden="1" x14ac:dyDescent="0.2">
      <c r="A428" t="str">
        <f t="shared" si="29"/>
        <v>44307NCYB Fld 40.75</v>
      </c>
      <c r="B428" t="str">
        <f t="shared" si="28"/>
        <v>443070.75NCYB Fld 4</v>
      </c>
      <c r="C428" s="3">
        <v>44307</v>
      </c>
      <c r="D428" s="4" t="s">
        <v>24</v>
      </c>
      <c r="E428" s="5">
        <v>0.75</v>
      </c>
      <c r="F428" s="4" t="s">
        <v>18</v>
      </c>
      <c r="G428" s="35" t="str">
        <f>+IF(ISNA(VLOOKUP($B428,schedule,MATCH(G$1,scheduleh,0),FALSE)),"",(VLOOKUP($B428,schedule,MATCH(G$1,scheduleh,0),FALSE)))</f>
        <v>Intermediate</v>
      </c>
      <c r="H428" s="35" t="str">
        <f t="shared" si="31"/>
        <v>Joe Contois Home Inspection</v>
      </c>
      <c r="I428" s="35" t="str">
        <f t="shared" si="31"/>
        <v>Dicks Sporting Goods</v>
      </c>
      <c r="J428" s="35" t="s">
        <v>161</v>
      </c>
      <c r="K428" s="35" t="s">
        <v>81</v>
      </c>
      <c r="L428" s="7" t="str">
        <f t="shared" si="32"/>
        <v/>
      </c>
      <c r="M428" s="7" t="s">
        <v>160</v>
      </c>
    </row>
    <row r="429" spans="1:13" ht="15" hidden="1" x14ac:dyDescent="0.2">
      <c r="A429" t="str">
        <f t="shared" si="29"/>
        <v>44307NCYB Fld 50.75</v>
      </c>
      <c r="B429" t="str">
        <f t="shared" si="28"/>
        <v>443070.75NCYB Fld 5</v>
      </c>
      <c r="C429" s="3">
        <v>44307</v>
      </c>
      <c r="D429" s="4" t="s">
        <v>24</v>
      </c>
      <c r="E429" s="5">
        <v>0.75</v>
      </c>
      <c r="F429" s="4" t="s">
        <v>19</v>
      </c>
      <c r="G429" s="35" t="str">
        <f>+IF(ISNA(VLOOKUP($B429,schedule,MATCH(G$1,scheduleh,0),FALSE)),"",(VLOOKUP($B429,schedule,MATCH(G$1,scheduleh,0),FALSE)))</f>
        <v>Junior</v>
      </c>
      <c r="H429" s="35" t="str">
        <f t="shared" si="31"/>
        <v>Deckers Landscaping &amp; Aquatics</v>
      </c>
      <c r="I429" s="35" t="str">
        <f t="shared" si="31"/>
        <v>Chem Treat</v>
      </c>
      <c r="J429" s="35" t="s">
        <v>82</v>
      </c>
      <c r="K429" s="35"/>
      <c r="L429" s="7" t="str">
        <f t="shared" si="32"/>
        <v/>
      </c>
      <c r="M429" s="7" t="s">
        <v>160</v>
      </c>
    </row>
    <row r="430" spans="1:13" ht="15" hidden="1" x14ac:dyDescent="0.2">
      <c r="A430" t="str">
        <f t="shared" si="29"/>
        <v>44307NCYB Fld 60.75</v>
      </c>
      <c r="B430" t="str">
        <f t="shared" si="28"/>
        <v>443070.75NCYB Fld 6</v>
      </c>
      <c r="C430" s="3">
        <v>44307</v>
      </c>
      <c r="D430" s="4" t="s">
        <v>24</v>
      </c>
      <c r="E430" s="5">
        <v>0.75</v>
      </c>
      <c r="F430" s="4" t="s">
        <v>20</v>
      </c>
      <c r="G430" s="35" t="str">
        <f>+IF(ISNA(VLOOKUP($B430,schedule,MATCH(G$1,scheduleh,0),FALSE)),"",(VLOOKUP($B430,schedule,MATCH(G$1,scheduleh,0),FALSE)))</f>
        <v>Minor</v>
      </c>
      <c r="H430" s="35" t="str">
        <f t="shared" si="31"/>
        <v>AuCore Electrical</v>
      </c>
      <c r="I430" s="35" t="str">
        <f t="shared" si="31"/>
        <v>Stewarts</v>
      </c>
      <c r="J430" s="35"/>
      <c r="K430" s="35"/>
      <c r="L430" s="7" t="str">
        <f t="shared" si="32"/>
        <v/>
      </c>
      <c r="M430" s="7" t="s">
        <v>160</v>
      </c>
    </row>
    <row r="431" spans="1:13" ht="15" hidden="1" x14ac:dyDescent="0.2">
      <c r="A431" t="str">
        <f t="shared" si="29"/>
        <v>44307NCYB Fld 70.75</v>
      </c>
      <c r="B431" t="str">
        <f t="shared" si="28"/>
        <v>443070.75NCYB Fld 7</v>
      </c>
      <c r="C431" s="3">
        <v>44307</v>
      </c>
      <c r="D431" s="4" t="s">
        <v>24</v>
      </c>
      <c r="E431" s="5">
        <v>0.75</v>
      </c>
      <c r="F431" s="4" t="s">
        <v>21</v>
      </c>
      <c r="G431" s="6"/>
      <c r="H431" s="6" t="str">
        <f t="shared" si="31"/>
        <v/>
      </c>
      <c r="I431" s="6" t="str">
        <f t="shared" si="31"/>
        <v/>
      </c>
      <c r="J431" s="6"/>
      <c r="K431" s="6"/>
      <c r="L431" s="7" t="str">
        <f t="shared" si="32"/>
        <v/>
      </c>
      <c r="M431" s="7"/>
    </row>
    <row r="432" spans="1:13" ht="15" hidden="1" x14ac:dyDescent="0.2">
      <c r="A432" t="str">
        <f t="shared" si="29"/>
        <v>44307NCYB Fld 80.75</v>
      </c>
      <c r="B432" t="str">
        <f t="shared" si="28"/>
        <v>443070.75NCYB Fld 8</v>
      </c>
      <c r="C432" s="3">
        <v>44307</v>
      </c>
      <c r="D432" s="4" t="s">
        <v>24</v>
      </c>
      <c r="E432" s="5">
        <v>0.75</v>
      </c>
      <c r="F432" s="4" t="s">
        <v>22</v>
      </c>
      <c r="G432" s="6"/>
      <c r="H432" s="6" t="str">
        <f t="shared" si="31"/>
        <v/>
      </c>
      <c r="I432" s="6" t="str">
        <f t="shared" si="31"/>
        <v/>
      </c>
      <c r="J432" s="6"/>
      <c r="K432" s="6"/>
      <c r="L432" s="7" t="str">
        <f t="shared" si="32"/>
        <v/>
      </c>
      <c r="M432" s="7"/>
    </row>
    <row r="433" spans="1:13" ht="15" hidden="1" x14ac:dyDescent="0.2">
      <c r="A433" t="str">
        <f t="shared" si="29"/>
        <v>44308NCYB Fld 10.677083333333333</v>
      </c>
      <c r="B433" t="str">
        <f t="shared" si="28"/>
        <v>443080.677083333333333NCYB Fld 1</v>
      </c>
      <c r="C433" s="3">
        <v>44308</v>
      </c>
      <c r="D433" s="4" t="s">
        <v>33</v>
      </c>
      <c r="E433" s="5">
        <v>0.67708333333333337</v>
      </c>
      <c r="F433" s="4" t="s">
        <v>14</v>
      </c>
      <c r="G433" s="6" t="str">
        <f t="shared" ref="G433:G438" si="33">+IF(ISNA(VLOOKUP($B433,schedule,MATCH(G$1,scheduleh,0),FALSE)),"",(VLOOKUP($B433,schedule,MATCH(G$1,scheduleh,0),FALSE)))</f>
        <v/>
      </c>
      <c r="H433" s="6" t="str">
        <f t="shared" si="31"/>
        <v/>
      </c>
      <c r="I433" s="6" t="str">
        <f t="shared" si="31"/>
        <v/>
      </c>
      <c r="J433" s="6"/>
      <c r="K433" s="6"/>
      <c r="L433" s="7" t="str">
        <f t="shared" si="32"/>
        <v/>
      </c>
      <c r="M433" s="7"/>
    </row>
    <row r="434" spans="1:13" ht="15" hidden="1" x14ac:dyDescent="0.2">
      <c r="A434" t="str">
        <f t="shared" si="29"/>
        <v>44308NCYB Fld 10.708333333333333</v>
      </c>
      <c r="B434" t="str">
        <f t="shared" si="28"/>
        <v>443080.708333333333333NCYB Fld 1</v>
      </c>
      <c r="C434" s="3">
        <v>44308</v>
      </c>
      <c r="D434" s="4" t="s">
        <v>33</v>
      </c>
      <c r="E434" s="5">
        <v>0.70833333333333337</v>
      </c>
      <c r="F434" s="4" t="s">
        <v>14</v>
      </c>
      <c r="G434" s="6" t="str">
        <f t="shared" si="33"/>
        <v/>
      </c>
      <c r="H434" s="6" t="str">
        <f t="shared" si="31"/>
        <v/>
      </c>
      <c r="I434" s="6" t="str">
        <f t="shared" si="31"/>
        <v/>
      </c>
      <c r="J434" s="6"/>
      <c r="K434" s="6"/>
      <c r="L434" s="7" t="str">
        <f t="shared" si="32"/>
        <v/>
      </c>
      <c r="M434" s="7"/>
    </row>
    <row r="435" spans="1:13" ht="15" hidden="1" x14ac:dyDescent="0.2">
      <c r="A435" t="str">
        <f t="shared" si="29"/>
        <v>44308NCYB Fld 10.791666666666667</v>
      </c>
      <c r="B435" t="str">
        <f t="shared" si="28"/>
        <v>443080.791666666666667NCYB Fld 1</v>
      </c>
      <c r="C435" s="3">
        <v>44308</v>
      </c>
      <c r="D435" s="4" t="s">
        <v>33</v>
      </c>
      <c r="E435" s="5">
        <v>0.79166666666666663</v>
      </c>
      <c r="F435" s="4" t="s">
        <v>14</v>
      </c>
      <c r="G435" s="6" t="str">
        <f t="shared" si="33"/>
        <v>Babe Ruth</v>
      </c>
      <c r="H435" s="6" t="str">
        <f t="shared" ref="H435:I449" si="34">+IF(ISNA(VLOOKUP($B435,schedule,MATCH(H$1,scheduleh,0),FALSE)),"",(VLOOKUP($B435,schedule,MATCH(H$1,scheduleh,0),FALSE)))</f>
        <v>Graney King Financial Advisors</v>
      </c>
      <c r="I435" s="6" t="str">
        <f t="shared" si="34"/>
        <v>UpTime Consulting</v>
      </c>
      <c r="J435" s="6"/>
      <c r="K435" s="6"/>
      <c r="L435" s="7" t="str">
        <f t="shared" si="32"/>
        <v/>
      </c>
      <c r="M435" s="7" t="s">
        <v>162</v>
      </c>
    </row>
    <row r="436" spans="1:13" ht="15" hidden="1" x14ac:dyDescent="0.2">
      <c r="A436" t="str">
        <f t="shared" si="29"/>
        <v>44308NCYB Fld 20.625</v>
      </c>
      <c r="B436" t="str">
        <f t="shared" si="28"/>
        <v>443080.625NCYB Fld 2</v>
      </c>
      <c r="C436" s="3">
        <v>44308</v>
      </c>
      <c r="D436" s="4" t="s">
        <v>33</v>
      </c>
      <c r="E436" s="5">
        <v>0.625</v>
      </c>
      <c r="F436" s="4" t="s">
        <v>15</v>
      </c>
      <c r="G436" s="6" t="str">
        <f t="shared" si="33"/>
        <v/>
      </c>
      <c r="H436" s="6" t="str">
        <f t="shared" si="34"/>
        <v/>
      </c>
      <c r="I436" s="6" t="str">
        <f t="shared" si="34"/>
        <v/>
      </c>
      <c r="J436" s="6"/>
      <c r="K436" s="6"/>
      <c r="L436" s="7" t="str">
        <f t="shared" si="32"/>
        <v/>
      </c>
      <c r="M436" s="7"/>
    </row>
    <row r="437" spans="1:13" ht="15" hidden="1" x14ac:dyDescent="0.2">
      <c r="A437" t="str">
        <f t="shared" si="29"/>
        <v>44308NCYB Fld 20.75</v>
      </c>
      <c r="B437" t="str">
        <f t="shared" si="28"/>
        <v>443080.75NCYB Fld 2</v>
      </c>
      <c r="C437" s="3">
        <v>44308</v>
      </c>
      <c r="D437" s="4" t="s">
        <v>33</v>
      </c>
      <c r="E437" s="5">
        <v>0.75</v>
      </c>
      <c r="F437" s="4" t="s">
        <v>15</v>
      </c>
      <c r="G437" s="6" t="str">
        <f t="shared" si="33"/>
        <v/>
      </c>
      <c r="H437" s="6" t="str">
        <f t="shared" si="34"/>
        <v/>
      </c>
      <c r="I437" s="6" t="str">
        <f t="shared" si="34"/>
        <v/>
      </c>
      <c r="J437" s="6"/>
      <c r="K437" s="6"/>
      <c r="L437" s="7" t="str">
        <f t="shared" si="32"/>
        <v/>
      </c>
      <c r="M437" s="7"/>
    </row>
    <row r="438" spans="1:13" ht="15" hidden="1" x14ac:dyDescent="0.2">
      <c r="A438" t="str">
        <f t="shared" si="29"/>
        <v>44308NCYB Fld 30.75</v>
      </c>
      <c r="B438" t="str">
        <f t="shared" si="28"/>
        <v>443080.75NCYB Fld 3</v>
      </c>
      <c r="C438" s="3">
        <v>44308</v>
      </c>
      <c r="D438" s="4" t="s">
        <v>33</v>
      </c>
      <c r="E438" s="5">
        <v>0.75</v>
      </c>
      <c r="F438" s="4" t="s">
        <v>16</v>
      </c>
      <c r="G438" s="35" t="str">
        <f t="shared" si="33"/>
        <v>Major</v>
      </c>
      <c r="H438" s="35" t="str">
        <f t="shared" si="34"/>
        <v>MJ Pelkey Sealcoating Inc</v>
      </c>
      <c r="I438" s="35" t="str">
        <f t="shared" si="34"/>
        <v>Janitronics Facility Services</v>
      </c>
      <c r="J438" s="35" t="s">
        <v>163</v>
      </c>
      <c r="K438" s="35" t="s">
        <v>78</v>
      </c>
      <c r="L438" s="7" t="str">
        <f t="shared" si="32"/>
        <v/>
      </c>
      <c r="M438" s="7" t="s">
        <v>160</v>
      </c>
    </row>
    <row r="439" spans="1:13" ht="15" hidden="1" x14ac:dyDescent="0.2">
      <c r="A439" t="str">
        <f t="shared" si="29"/>
        <v>44308NCYB Fld 30.791666666666667</v>
      </c>
      <c r="B439" t="str">
        <f t="shared" si="28"/>
        <v>443080.791666666666667NCYB Fld 3</v>
      </c>
      <c r="C439" s="3">
        <v>44308</v>
      </c>
      <c r="D439" s="4" t="s">
        <v>33</v>
      </c>
      <c r="E439" s="5">
        <v>0.79166666666666663</v>
      </c>
      <c r="F439" s="4" t="s">
        <v>16</v>
      </c>
      <c r="G439" s="35"/>
      <c r="H439" s="35" t="str">
        <f t="shared" si="34"/>
        <v/>
      </c>
      <c r="I439" s="35" t="str">
        <f t="shared" si="34"/>
        <v/>
      </c>
      <c r="J439" s="35"/>
      <c r="K439" s="35"/>
      <c r="L439" s="7" t="str">
        <f t="shared" si="32"/>
        <v/>
      </c>
      <c r="M439" s="7"/>
    </row>
    <row r="440" spans="1:13" ht="15" hidden="1" x14ac:dyDescent="0.2">
      <c r="A440" t="str">
        <f t="shared" si="29"/>
        <v>44308NCYB Fld 40.75</v>
      </c>
      <c r="B440" t="str">
        <f t="shared" si="28"/>
        <v>443080.75NCYB Fld 4</v>
      </c>
      <c r="C440" s="3">
        <v>44308</v>
      </c>
      <c r="D440" s="4" t="s">
        <v>33</v>
      </c>
      <c r="E440" s="5">
        <v>0.75</v>
      </c>
      <c r="F440" s="4" t="s">
        <v>18</v>
      </c>
      <c r="G440" s="35" t="str">
        <f>+IF(ISNA(VLOOKUP($B440,schedule,MATCH(G$1,scheduleh,0),FALSE)),"",(VLOOKUP($B440,schedule,MATCH(G$1,scheduleh,0),FALSE)))</f>
        <v>Intermediate</v>
      </c>
      <c r="H440" s="35" t="str">
        <f t="shared" si="34"/>
        <v>Retinal Consultants</v>
      </c>
      <c r="I440" s="35" t="str">
        <f t="shared" si="34"/>
        <v>Pioneer Bank</v>
      </c>
      <c r="J440" s="35" t="s">
        <v>164</v>
      </c>
      <c r="K440" s="35" t="s">
        <v>96</v>
      </c>
      <c r="L440" s="7" t="str">
        <f t="shared" si="32"/>
        <v/>
      </c>
      <c r="M440" s="7" t="s">
        <v>160</v>
      </c>
    </row>
    <row r="441" spans="1:13" ht="15" hidden="1" x14ac:dyDescent="0.2">
      <c r="A441" t="str">
        <f t="shared" si="29"/>
        <v>44308NCYB Fld 50.75</v>
      </c>
      <c r="B441" t="str">
        <f t="shared" si="28"/>
        <v>443080.75NCYB Fld 5</v>
      </c>
      <c r="C441" s="3">
        <v>44308</v>
      </c>
      <c r="D441" s="4" t="s">
        <v>33</v>
      </c>
      <c r="E441" s="5">
        <v>0.75</v>
      </c>
      <c r="F441" s="4" t="s">
        <v>19</v>
      </c>
      <c r="G441" s="35" t="str">
        <f>+IF(ISNA(VLOOKUP($B441,schedule,MATCH(G$1,scheduleh,0),FALSE)),"",(VLOOKUP($B441,schedule,MATCH(G$1,scheduleh,0),FALSE)))</f>
        <v>Junior</v>
      </c>
      <c r="H441" s="35" t="str">
        <f t="shared" si="34"/>
        <v>County Waste</v>
      </c>
      <c r="I441" s="35" t="str">
        <f t="shared" si="34"/>
        <v>The Murray Group</v>
      </c>
      <c r="J441" s="35" t="s">
        <v>165</v>
      </c>
      <c r="K441" s="35"/>
      <c r="L441" s="7" t="str">
        <f t="shared" si="32"/>
        <v/>
      </c>
      <c r="M441" s="7" t="s">
        <v>160</v>
      </c>
    </row>
    <row r="442" spans="1:13" ht="15" hidden="1" x14ac:dyDescent="0.2">
      <c r="A442" t="str">
        <f t="shared" si="29"/>
        <v>44308NCYB Fld 60.75</v>
      </c>
      <c r="B442" t="str">
        <f t="shared" si="28"/>
        <v>443080.75NCYB Fld 6</v>
      </c>
      <c r="C442" s="3">
        <v>44308</v>
      </c>
      <c r="D442" s="4" t="s">
        <v>33</v>
      </c>
      <c r="E442" s="5">
        <v>0.75</v>
      </c>
      <c r="F442" s="4" t="s">
        <v>20</v>
      </c>
      <c r="G442" s="35" t="str">
        <f>+IF(ISNA(VLOOKUP($B442,schedule,MATCH(G$1,scheduleh,0),FALSE)),"",(VLOOKUP($B442,schedule,MATCH(G$1,scheduleh,0),FALSE)))</f>
        <v>Minor</v>
      </c>
      <c r="H442" s="35" t="str">
        <f t="shared" si="34"/>
        <v>Martin Harding and Mazzoti</v>
      </c>
      <c r="I442" s="35" t="str">
        <f t="shared" si="34"/>
        <v>Old Brick Furniture</v>
      </c>
      <c r="J442" s="35"/>
      <c r="K442" s="35"/>
      <c r="L442" s="7" t="str">
        <f t="shared" si="32"/>
        <v/>
      </c>
      <c r="M442" s="7" t="s">
        <v>160</v>
      </c>
    </row>
    <row r="443" spans="1:13" ht="15" hidden="1" x14ac:dyDescent="0.2">
      <c r="A443" t="str">
        <f t="shared" si="29"/>
        <v>44308NCYB Fld 70.75</v>
      </c>
      <c r="B443" t="str">
        <f t="shared" si="28"/>
        <v>443080.75NCYB Fld 7</v>
      </c>
      <c r="C443" s="3">
        <v>44308</v>
      </c>
      <c r="D443" s="4" t="s">
        <v>33</v>
      </c>
      <c r="E443" s="5">
        <v>0.75</v>
      </c>
      <c r="F443" s="4" t="s">
        <v>21</v>
      </c>
      <c r="G443" s="35" t="str">
        <f>+IF(ISNA(VLOOKUP($B443,schedule,MATCH(G$1,scheduleh,0),FALSE)),"",(VLOOKUP($B443,schedule,MATCH(G$1,scheduleh,0),FALSE)))</f>
        <v>Junior</v>
      </c>
      <c r="H443" s="35" t="str">
        <f t="shared" si="34"/>
        <v>Apex Turf</v>
      </c>
      <c r="I443" s="35" t="str">
        <f t="shared" si="34"/>
        <v>Labarge Tire &amp; Auto Center</v>
      </c>
      <c r="J443" s="35" t="s">
        <v>166</v>
      </c>
      <c r="K443" s="35"/>
      <c r="L443" s="7" t="str">
        <f t="shared" si="32"/>
        <v/>
      </c>
      <c r="M443" s="7" t="s">
        <v>160</v>
      </c>
    </row>
    <row r="444" spans="1:13" ht="15" hidden="1" x14ac:dyDescent="0.2">
      <c r="A444" t="str">
        <f t="shared" si="29"/>
        <v>44308NCYB Fld 80.75</v>
      </c>
      <c r="B444" t="str">
        <f t="shared" si="28"/>
        <v>443080.75NCYB Fld 8</v>
      </c>
      <c r="C444" s="3">
        <v>44308</v>
      </c>
      <c r="D444" s="4" t="s">
        <v>33</v>
      </c>
      <c r="E444" s="5">
        <v>0.75</v>
      </c>
      <c r="F444" s="4" t="s">
        <v>22</v>
      </c>
      <c r="G444" s="6"/>
      <c r="H444" s="6" t="str">
        <f t="shared" si="34"/>
        <v/>
      </c>
      <c r="I444" s="6" t="str">
        <f t="shared" si="34"/>
        <v/>
      </c>
      <c r="J444" s="6"/>
      <c r="K444" s="6"/>
      <c r="L444" s="7" t="str">
        <f t="shared" si="32"/>
        <v/>
      </c>
      <c r="M444" s="7"/>
    </row>
    <row r="445" spans="1:13" ht="15" hidden="1" x14ac:dyDescent="0.2">
      <c r="A445" t="str">
        <f t="shared" si="29"/>
        <v>44309NCYB Fld 10.5</v>
      </c>
      <c r="B445" t="str">
        <f t="shared" si="28"/>
        <v>443090.5NCYB Fld 1</v>
      </c>
      <c r="C445" s="3">
        <v>44309</v>
      </c>
      <c r="D445" s="4" t="s">
        <v>47</v>
      </c>
      <c r="E445" s="5">
        <v>0.5</v>
      </c>
      <c r="F445" s="4" t="s">
        <v>14</v>
      </c>
      <c r="G445" s="6" t="str">
        <f>+IF(ISNA(VLOOKUP($B445,schedule,MATCH(G$1,scheduleh,0),FALSE)),"",(VLOOKUP($B445,schedule,MATCH(G$1,scheduleh,0),FALSE)))</f>
        <v/>
      </c>
      <c r="H445" s="6" t="str">
        <f t="shared" si="34"/>
        <v/>
      </c>
      <c r="I445" s="6" t="str">
        <f t="shared" si="34"/>
        <v/>
      </c>
      <c r="J445" s="6"/>
      <c r="K445" s="6"/>
      <c r="L445" s="7" t="str">
        <f t="shared" si="32"/>
        <v/>
      </c>
      <c r="M445" s="7"/>
    </row>
    <row r="446" spans="1:13" ht="15" hidden="1" x14ac:dyDescent="0.2">
      <c r="A446" t="str">
        <f t="shared" si="29"/>
        <v>44309NCYB Fld 10.75</v>
      </c>
      <c r="B446" t="str">
        <f t="shared" si="28"/>
        <v>443090.75NCYB Fld 1</v>
      </c>
      <c r="C446" s="3">
        <v>44309</v>
      </c>
      <c r="D446" s="4" t="s">
        <v>47</v>
      </c>
      <c r="E446" s="5">
        <v>0.75</v>
      </c>
      <c r="F446" s="4" t="s">
        <v>14</v>
      </c>
      <c r="G446" s="6" t="s">
        <v>17</v>
      </c>
      <c r="H446" s="6" t="s">
        <v>29</v>
      </c>
      <c r="I446" s="6" t="s">
        <v>137</v>
      </c>
      <c r="J446" s="6"/>
      <c r="K446" s="6"/>
      <c r="L446" s="7" t="str">
        <f t="shared" si="32"/>
        <v/>
      </c>
      <c r="M446" s="7"/>
    </row>
    <row r="447" spans="1:13" ht="15" hidden="1" x14ac:dyDescent="0.2">
      <c r="A447" t="str">
        <f t="shared" si="29"/>
        <v>44309NCYB Fld 10.84375</v>
      </c>
      <c r="B447" t="str">
        <f t="shared" si="28"/>
        <v>443090.84375NCYB Fld 1</v>
      </c>
      <c r="C447" s="3">
        <v>44309</v>
      </c>
      <c r="D447" s="4" t="s">
        <v>47</v>
      </c>
      <c r="E447" s="5">
        <v>0.84375</v>
      </c>
      <c r="F447" s="4" t="s">
        <v>14</v>
      </c>
      <c r="G447" s="6" t="str">
        <f>+IF(ISNA(VLOOKUP($B447,schedule,MATCH(G$1,scheduleh,0),FALSE)),"",(VLOOKUP($B447,schedule,MATCH(G$1,scheduleh,0),FALSE)))</f>
        <v/>
      </c>
      <c r="H447" s="6" t="str">
        <f t="shared" si="34"/>
        <v/>
      </c>
      <c r="I447" s="6" t="str">
        <f t="shared" si="34"/>
        <v/>
      </c>
      <c r="J447" s="6"/>
      <c r="K447" s="6"/>
      <c r="L447" s="7" t="str">
        <f t="shared" si="32"/>
        <v/>
      </c>
      <c r="M447" s="7"/>
    </row>
    <row r="448" spans="1:13" ht="15" hidden="1" x14ac:dyDescent="0.2">
      <c r="A448" t="str">
        <f t="shared" si="29"/>
        <v>44309NCYB Fld 20.458333333333333</v>
      </c>
      <c r="B448" t="str">
        <f t="shared" si="28"/>
        <v>443090.458333333333333NCYB Fld 2</v>
      </c>
      <c r="C448" s="3">
        <v>44309</v>
      </c>
      <c r="D448" s="4" t="s">
        <v>47</v>
      </c>
      <c r="E448" s="5">
        <v>0.45833333333333331</v>
      </c>
      <c r="F448" s="4" t="s">
        <v>15</v>
      </c>
      <c r="G448" s="6" t="str">
        <f>+IF(ISNA(VLOOKUP($B448,schedule,MATCH(G$1,scheduleh,0),FALSE)),"",(VLOOKUP($B448,schedule,MATCH(G$1,scheduleh,0),FALSE)))</f>
        <v/>
      </c>
      <c r="H448" s="6" t="str">
        <f t="shared" si="34"/>
        <v/>
      </c>
      <c r="I448" s="6" t="str">
        <f t="shared" si="34"/>
        <v/>
      </c>
      <c r="J448" s="6"/>
      <c r="K448" s="6"/>
      <c r="L448" s="7" t="str">
        <f t="shared" si="32"/>
        <v/>
      </c>
      <c r="M448" s="7"/>
    </row>
    <row r="449" spans="1:14" ht="15" hidden="1" x14ac:dyDescent="0.2">
      <c r="A449" t="str">
        <f t="shared" si="29"/>
        <v>44309NCYB Fld 20.75</v>
      </c>
      <c r="B449" t="str">
        <f t="shared" si="28"/>
        <v>443090.75NCYB Fld 2</v>
      </c>
      <c r="C449" s="3">
        <v>44309</v>
      </c>
      <c r="D449" s="4" t="s">
        <v>47</v>
      </c>
      <c r="E449" s="5">
        <v>0.75</v>
      </c>
      <c r="F449" s="4" t="s">
        <v>15</v>
      </c>
      <c r="G449" s="6" t="str">
        <f>+IF(ISNA(VLOOKUP($B449,schedule,MATCH(G$1,scheduleh,0),FALSE)),"",(VLOOKUP($B449,schedule,MATCH(G$1,scheduleh,0),FALSE)))</f>
        <v/>
      </c>
      <c r="H449" s="6" t="str">
        <f t="shared" si="34"/>
        <v/>
      </c>
      <c r="I449" s="6" t="str">
        <f t="shared" si="34"/>
        <v/>
      </c>
      <c r="J449" s="6"/>
      <c r="K449" s="6"/>
      <c r="L449" s="7" t="str">
        <f t="shared" si="32"/>
        <v/>
      </c>
      <c r="M449" s="7"/>
    </row>
    <row r="450" spans="1:14" ht="15" hidden="1" x14ac:dyDescent="0.2">
      <c r="A450" t="str">
        <f t="shared" si="29"/>
        <v>44309NCYB Fld 30.729166666666667</v>
      </c>
      <c r="B450" t="str">
        <f t="shared" si="28"/>
        <v>443090.729166666666667NCYB Fld 3</v>
      </c>
      <c r="C450" s="3">
        <v>44309</v>
      </c>
      <c r="D450" s="4" t="s">
        <v>47</v>
      </c>
      <c r="E450" s="5">
        <v>0.72916666666666663</v>
      </c>
      <c r="F450" s="4" t="s">
        <v>16</v>
      </c>
      <c r="G450" s="6" t="s">
        <v>29</v>
      </c>
      <c r="H450" s="6" t="s">
        <v>100</v>
      </c>
      <c r="I450" s="6" t="s">
        <v>66</v>
      </c>
      <c r="J450" s="6" t="s">
        <v>167</v>
      </c>
      <c r="K450" s="6" t="s">
        <v>58</v>
      </c>
      <c r="L450" s="7" t="str">
        <f t="shared" si="32"/>
        <v/>
      </c>
      <c r="M450" s="7"/>
    </row>
    <row r="451" spans="1:14" ht="15" hidden="1" x14ac:dyDescent="0.2">
      <c r="A451" t="str">
        <f t="shared" si="29"/>
        <v>44309NCYB Fld 30.833333333333333</v>
      </c>
      <c r="B451" t="str">
        <f t="shared" ref="B451:B514" si="35">C451&amp;E451&amp;F451</f>
        <v>443090.833333333333333NCYB Fld 3</v>
      </c>
      <c r="C451" s="3">
        <v>44309</v>
      </c>
      <c r="D451" s="4" t="s">
        <v>47</v>
      </c>
      <c r="E451" s="5">
        <v>0.83333333333333337</v>
      </c>
      <c r="F451" s="4" t="s">
        <v>16</v>
      </c>
      <c r="G451" s="6" t="s">
        <v>29</v>
      </c>
      <c r="H451" s="6" t="s">
        <v>77</v>
      </c>
      <c r="I451" s="6" t="s">
        <v>63</v>
      </c>
      <c r="J451" s="6" t="s">
        <v>74</v>
      </c>
      <c r="K451" s="6" t="s">
        <v>105</v>
      </c>
      <c r="L451" s="7" t="str">
        <f t="shared" si="32"/>
        <v/>
      </c>
      <c r="M451" s="7"/>
    </row>
    <row r="452" spans="1:14" ht="15" hidden="1" x14ac:dyDescent="0.2">
      <c r="A452" t="str">
        <f t="shared" ref="A452:A515" si="36">+C452&amp;F452&amp;E452</f>
        <v>44309NCYB Fld 40.729166666666667</v>
      </c>
      <c r="B452" t="str">
        <f t="shared" si="35"/>
        <v>443090.729166666666667NCYB Fld 4</v>
      </c>
      <c r="C452" s="3">
        <v>44309</v>
      </c>
      <c r="D452" s="4" t="s">
        <v>47</v>
      </c>
      <c r="E452" s="5">
        <v>0.72916666666666663</v>
      </c>
      <c r="F452" s="4" t="s">
        <v>18</v>
      </c>
      <c r="G452" s="6" t="s">
        <v>29</v>
      </c>
      <c r="H452" s="6" t="s">
        <v>168</v>
      </c>
      <c r="I452" s="6" t="s">
        <v>101</v>
      </c>
      <c r="J452" s="6" t="s">
        <v>91</v>
      </c>
      <c r="K452" s="6" t="s">
        <v>169</v>
      </c>
      <c r="L452" s="7" t="str">
        <f t="shared" si="32"/>
        <v/>
      </c>
      <c r="M452" s="7"/>
    </row>
    <row r="453" spans="1:14" ht="15" hidden="1" x14ac:dyDescent="0.2">
      <c r="A453" t="str">
        <f t="shared" si="36"/>
        <v>44309NCYB Fld 50.75</v>
      </c>
      <c r="B453" t="str">
        <f t="shared" si="35"/>
        <v>443090.75NCYB Fld 5</v>
      </c>
      <c r="C453" s="3">
        <v>44309</v>
      </c>
      <c r="D453" s="4" t="s">
        <v>47</v>
      </c>
      <c r="E453" s="5">
        <v>0.75</v>
      </c>
      <c r="F453" s="4" t="s">
        <v>19</v>
      </c>
      <c r="G453" s="6" t="s">
        <v>29</v>
      </c>
      <c r="H453" s="6" t="s">
        <v>170</v>
      </c>
      <c r="I453" s="6" t="s">
        <v>57</v>
      </c>
      <c r="J453" s="6" t="s">
        <v>157</v>
      </c>
      <c r="K453" s="6" t="s">
        <v>64</v>
      </c>
      <c r="L453" s="7" t="str">
        <f t="shared" si="32"/>
        <v/>
      </c>
      <c r="M453" s="7"/>
    </row>
    <row r="454" spans="1:14" ht="15" hidden="1" x14ac:dyDescent="0.2">
      <c r="A454" t="str">
        <f t="shared" si="36"/>
        <v>44309NCYB Fld 60.739583333333333</v>
      </c>
      <c r="B454" t="str">
        <f t="shared" si="35"/>
        <v>443090.739583333333333NCYB Fld 6</v>
      </c>
      <c r="C454" s="3">
        <v>44309</v>
      </c>
      <c r="D454" s="4" t="s">
        <v>47</v>
      </c>
      <c r="E454" s="5">
        <v>0.73958333333333337</v>
      </c>
      <c r="F454" s="4" t="s">
        <v>20</v>
      </c>
      <c r="G454" s="6" t="s">
        <v>29</v>
      </c>
      <c r="H454" s="6" t="s">
        <v>43</v>
      </c>
      <c r="I454" s="6" t="s">
        <v>135</v>
      </c>
      <c r="J454" s="6" t="s">
        <v>92</v>
      </c>
      <c r="K454" s="6" t="s">
        <v>171</v>
      </c>
      <c r="L454" s="7" t="str">
        <f t="shared" si="32"/>
        <v/>
      </c>
      <c r="M454" s="7"/>
    </row>
    <row r="455" spans="1:14" ht="15" hidden="1" x14ac:dyDescent="0.2">
      <c r="A455" t="str">
        <f t="shared" si="36"/>
        <v>44309NCYB Fld 70.71875</v>
      </c>
      <c r="B455" t="str">
        <f t="shared" si="35"/>
        <v>443090.71875NCYB Fld 7</v>
      </c>
      <c r="C455" s="3">
        <v>44309</v>
      </c>
      <c r="D455" s="4" t="s">
        <v>47</v>
      </c>
      <c r="E455" s="5">
        <v>0.71875</v>
      </c>
      <c r="F455" s="4" t="s">
        <v>21</v>
      </c>
      <c r="G455" s="6" t="s">
        <v>29</v>
      </c>
      <c r="H455" s="6" t="s">
        <v>77</v>
      </c>
      <c r="I455" s="6" t="s">
        <v>172</v>
      </c>
      <c r="J455" s="6" t="s">
        <v>173</v>
      </c>
      <c r="K455" s="6"/>
      <c r="L455" s="7" t="str">
        <f t="shared" si="32"/>
        <v/>
      </c>
      <c r="M455" s="7" t="s">
        <v>174</v>
      </c>
    </row>
    <row r="456" spans="1:14" ht="15" hidden="1" x14ac:dyDescent="0.2">
      <c r="A456" t="str">
        <f t="shared" si="36"/>
        <v>44309NCYB Fld 80.75</v>
      </c>
      <c r="B456" t="str">
        <f t="shared" si="35"/>
        <v>443090.75NCYB Fld 8</v>
      </c>
      <c r="C456" s="3">
        <v>44309</v>
      </c>
      <c r="D456" s="4" t="s">
        <v>47</v>
      </c>
      <c r="E456" s="5">
        <v>0.75</v>
      </c>
      <c r="F456" s="4" t="s">
        <v>22</v>
      </c>
      <c r="G456" s="6"/>
      <c r="H456" s="6" t="str">
        <f t="shared" ref="H456:I474" si="37">+IF(ISNA(VLOOKUP($B456,schedule,MATCH(H$1,scheduleh,0),FALSE)),"",(VLOOKUP($B456,schedule,MATCH(H$1,scheduleh,0),FALSE)))</f>
        <v/>
      </c>
      <c r="I456" s="6" t="str">
        <f t="shared" si="37"/>
        <v/>
      </c>
      <c r="J456" s="6"/>
      <c r="K456" s="6"/>
      <c r="L456" s="7" t="str">
        <f t="shared" si="32"/>
        <v/>
      </c>
      <c r="M456" s="7"/>
    </row>
    <row r="457" spans="1:14" ht="15" hidden="1" x14ac:dyDescent="0.2">
      <c r="A457" t="str">
        <f t="shared" si="36"/>
        <v>44310NCYB Fld 10.416666666666667</v>
      </c>
      <c r="B457" t="str">
        <f t="shared" si="35"/>
        <v>443100.416666666666667NCYB Fld 1</v>
      </c>
      <c r="C457" s="3">
        <v>44310</v>
      </c>
      <c r="D457" s="4" t="s">
        <v>54</v>
      </c>
      <c r="E457" s="5">
        <v>0.41666666666666669</v>
      </c>
      <c r="F457" s="4" t="s">
        <v>14</v>
      </c>
      <c r="G457" s="6" t="str">
        <f t="shared" ref="G457:G463" si="38">+IF(ISNA(VLOOKUP($B457,schedule,MATCH(G$1,scheduleh,0),FALSE)),"",(VLOOKUP($B457,schedule,MATCH(G$1,scheduleh,0),FALSE)))</f>
        <v>Challenger</v>
      </c>
      <c r="H457" s="6" t="str">
        <f t="shared" si="37"/>
        <v>Challenger</v>
      </c>
      <c r="I457" s="6" t="str">
        <f t="shared" si="37"/>
        <v>Challenger</v>
      </c>
      <c r="J457" s="6"/>
      <c r="K457" s="6"/>
      <c r="L457" s="7" t="str">
        <f t="shared" si="32"/>
        <v/>
      </c>
      <c r="M457" s="7"/>
      <c r="N457" t="s">
        <v>175</v>
      </c>
    </row>
    <row r="458" spans="1:14" ht="15" hidden="1" x14ac:dyDescent="0.2">
      <c r="A458" t="str">
        <f t="shared" si="36"/>
        <v>44310NCYB Fld 10.520833333333333</v>
      </c>
      <c r="B458" t="str">
        <f t="shared" si="35"/>
        <v>443100.520833333333333NCYB Fld 1</v>
      </c>
      <c r="C458" s="3">
        <v>44310</v>
      </c>
      <c r="D458" s="4" t="s">
        <v>54</v>
      </c>
      <c r="E458" s="5">
        <v>0.52083333333333337</v>
      </c>
      <c r="F458" s="4" t="s">
        <v>14</v>
      </c>
      <c r="G458" s="6" t="str">
        <f t="shared" si="38"/>
        <v/>
      </c>
      <c r="H458" s="6" t="str">
        <f t="shared" si="37"/>
        <v/>
      </c>
      <c r="I458" s="6" t="str">
        <f t="shared" si="37"/>
        <v/>
      </c>
      <c r="J458" s="6"/>
      <c r="K458" s="6"/>
      <c r="L458" s="7" t="str">
        <f t="shared" si="32"/>
        <v/>
      </c>
      <c r="M458" s="7"/>
    </row>
    <row r="459" spans="1:14" ht="15" hidden="1" x14ac:dyDescent="0.2">
      <c r="A459" t="str">
        <f t="shared" si="36"/>
        <v>44310NCYB Fld 10.583333333333333</v>
      </c>
      <c r="B459" t="str">
        <f t="shared" si="35"/>
        <v>443100.583333333333333NCYB Fld 1</v>
      </c>
      <c r="C459" s="3">
        <v>44310</v>
      </c>
      <c r="D459" s="4" t="s">
        <v>54</v>
      </c>
      <c r="E459" s="5">
        <v>0.58333333333333337</v>
      </c>
      <c r="F459" s="4" t="s">
        <v>14</v>
      </c>
      <c r="G459" s="6" t="str">
        <f t="shared" si="38"/>
        <v>Babe Ruth</v>
      </c>
      <c r="H459" s="6" t="str">
        <f t="shared" si="37"/>
        <v>UpTime Consulting</v>
      </c>
      <c r="I459" s="6" t="str">
        <f t="shared" si="37"/>
        <v>Garage Kings USA</v>
      </c>
      <c r="J459" s="6" t="s">
        <v>176</v>
      </c>
      <c r="K459" s="6" t="s">
        <v>64</v>
      </c>
      <c r="L459" s="7" t="str">
        <f t="shared" si="32"/>
        <v/>
      </c>
      <c r="M459" s="7"/>
    </row>
    <row r="460" spans="1:14" ht="15" hidden="1" x14ac:dyDescent="0.2">
      <c r="A460" t="str">
        <f t="shared" si="36"/>
        <v>44310NCYB Fld 10.6875</v>
      </c>
      <c r="B460" t="str">
        <f t="shared" si="35"/>
        <v>443100.6875NCYB Fld 1</v>
      </c>
      <c r="C460" s="3">
        <v>44310</v>
      </c>
      <c r="D460" s="4" t="s">
        <v>54</v>
      </c>
      <c r="E460" s="5">
        <v>0.6875</v>
      </c>
      <c r="F460" s="4" t="s">
        <v>14</v>
      </c>
      <c r="G460" s="6" t="s">
        <v>124</v>
      </c>
      <c r="H460" s="6" t="s">
        <v>129</v>
      </c>
      <c r="I460" s="6" t="s">
        <v>125</v>
      </c>
      <c r="J460" s="6" t="s">
        <v>177</v>
      </c>
      <c r="K460" s="6" t="s">
        <v>167</v>
      </c>
      <c r="L460" s="7" t="str">
        <f t="shared" si="32"/>
        <v/>
      </c>
      <c r="M460" s="7"/>
    </row>
    <row r="461" spans="1:14" ht="15" hidden="1" x14ac:dyDescent="0.2">
      <c r="A461" t="str">
        <f t="shared" si="36"/>
        <v>44310NCYB Fld 10.791666666666667</v>
      </c>
      <c r="B461" t="str">
        <f t="shared" si="35"/>
        <v>443100.791666666666667NCYB Fld 1</v>
      </c>
      <c r="C461" s="3">
        <v>44310</v>
      </c>
      <c r="D461" s="4" t="s">
        <v>54</v>
      </c>
      <c r="E461" s="5">
        <v>0.79166666666666663</v>
      </c>
      <c r="F461" s="4" t="s">
        <v>14</v>
      </c>
      <c r="G461" s="6" t="str">
        <f t="shared" si="38"/>
        <v/>
      </c>
      <c r="H461" s="6" t="str">
        <f t="shared" si="37"/>
        <v/>
      </c>
      <c r="I461" s="6" t="str">
        <f t="shared" si="37"/>
        <v/>
      </c>
      <c r="J461" s="6"/>
      <c r="K461" s="6"/>
      <c r="L461" s="7" t="str">
        <f t="shared" si="32"/>
        <v/>
      </c>
      <c r="M461" s="7"/>
    </row>
    <row r="462" spans="1:14" ht="15" hidden="1" x14ac:dyDescent="0.2">
      <c r="A462" t="str">
        <f t="shared" si="36"/>
        <v>44310NCYB Fld 20.416666666666667</v>
      </c>
      <c r="B462" t="str">
        <f t="shared" si="35"/>
        <v>443100.416666666666667NCYB Fld 2</v>
      </c>
      <c r="C462" s="3">
        <v>44310</v>
      </c>
      <c r="D462" s="4" t="s">
        <v>54</v>
      </c>
      <c r="E462" s="5">
        <v>0.41666666666666669</v>
      </c>
      <c r="F462" s="4" t="s">
        <v>15</v>
      </c>
      <c r="G462" s="6" t="str">
        <f t="shared" si="38"/>
        <v/>
      </c>
      <c r="H462" s="6" t="str">
        <f t="shared" si="37"/>
        <v/>
      </c>
      <c r="I462" s="6" t="str">
        <f t="shared" si="37"/>
        <v/>
      </c>
      <c r="J462" s="6"/>
      <c r="K462" s="6"/>
      <c r="L462" s="7" t="str">
        <f t="shared" si="32"/>
        <v/>
      </c>
      <c r="M462" s="7"/>
    </row>
    <row r="463" spans="1:14" ht="15" hidden="1" x14ac:dyDescent="0.2">
      <c r="A463" t="str">
        <f t="shared" si="36"/>
        <v>44310NCYB Fld 20.520833333333333</v>
      </c>
      <c r="B463" t="str">
        <f t="shared" si="35"/>
        <v>443100.520833333333333NCYB Fld 2</v>
      </c>
      <c r="C463" s="3">
        <v>44310</v>
      </c>
      <c r="D463" s="4" t="s">
        <v>54</v>
      </c>
      <c r="E463" s="5">
        <v>0.52083333333333337</v>
      </c>
      <c r="F463" s="4" t="s">
        <v>15</v>
      </c>
      <c r="G463" s="6" t="str">
        <f t="shared" si="38"/>
        <v/>
      </c>
      <c r="H463" s="6" t="str">
        <f t="shared" si="37"/>
        <v/>
      </c>
      <c r="I463" s="6" t="str">
        <f t="shared" si="37"/>
        <v/>
      </c>
      <c r="J463" s="6"/>
      <c r="K463" s="6"/>
      <c r="L463" s="7" t="str">
        <f t="shared" si="32"/>
        <v/>
      </c>
      <c r="M463" s="7"/>
    </row>
    <row r="464" spans="1:14" ht="15" hidden="1" x14ac:dyDescent="0.2">
      <c r="A464" t="str">
        <f t="shared" si="36"/>
        <v>44310NCYB Fld 20.583333333333333</v>
      </c>
      <c r="B464" t="str">
        <f t="shared" si="35"/>
        <v>443100.583333333333333NCYB Fld 2</v>
      </c>
      <c r="C464" s="3">
        <v>44310</v>
      </c>
      <c r="D464" s="4" t="s">
        <v>54</v>
      </c>
      <c r="E464" s="5">
        <v>0.58333333333333337</v>
      </c>
      <c r="F464" s="4" t="s">
        <v>15</v>
      </c>
      <c r="G464" s="6"/>
      <c r="H464" s="6"/>
      <c r="I464" s="6"/>
      <c r="J464" s="6"/>
      <c r="K464" s="6"/>
      <c r="L464" s="7" t="str">
        <f t="shared" si="32"/>
        <v/>
      </c>
      <c r="M464" s="7"/>
    </row>
    <row r="465" spans="1:13" ht="15" hidden="1" x14ac:dyDescent="0.2">
      <c r="A465" t="str">
        <f t="shared" si="36"/>
        <v>44310NCYB Fld 20.6875</v>
      </c>
      <c r="B465" t="str">
        <f t="shared" si="35"/>
        <v>443100.6875NCYB Fld 2</v>
      </c>
      <c r="C465" s="3">
        <v>44310</v>
      </c>
      <c r="D465" s="4" t="s">
        <v>54</v>
      </c>
      <c r="E465" s="5">
        <v>0.6875</v>
      </c>
      <c r="F465" s="4" t="s">
        <v>15</v>
      </c>
      <c r="G465" s="6"/>
      <c r="H465" s="6" t="str">
        <f t="shared" si="37"/>
        <v/>
      </c>
      <c r="I465" s="6" t="str">
        <f t="shared" si="37"/>
        <v/>
      </c>
      <c r="J465" s="6"/>
      <c r="K465" s="6"/>
      <c r="L465" s="7" t="str">
        <f t="shared" si="32"/>
        <v/>
      </c>
      <c r="M465" s="7"/>
    </row>
    <row r="466" spans="1:13" ht="15" hidden="1" x14ac:dyDescent="0.2">
      <c r="A466" t="str">
        <f t="shared" si="36"/>
        <v>44310NCYB Fld 30.416666666666667</v>
      </c>
      <c r="B466" t="str">
        <f t="shared" si="35"/>
        <v>443100.416666666666667NCYB Fld 3</v>
      </c>
      <c r="C466" s="3">
        <v>44310</v>
      </c>
      <c r="D466" s="4" t="s">
        <v>54</v>
      </c>
      <c r="E466" s="5">
        <v>0.41666666666666669</v>
      </c>
      <c r="F466" s="4" t="s">
        <v>16</v>
      </c>
      <c r="G466" s="6" t="str">
        <f>+IF(ISNA(VLOOKUP($B466,schedule,MATCH(G$1,scheduleh,0),FALSE)),"",(VLOOKUP($B466,schedule,MATCH(G$1,scheduleh,0),FALSE)))</f>
        <v>Major</v>
      </c>
      <c r="H466" s="6" t="str">
        <f t="shared" si="37"/>
        <v>Albany Fire Protection</v>
      </c>
      <c r="I466" s="6" t="str">
        <f t="shared" si="37"/>
        <v>Utility Software Acquisition</v>
      </c>
      <c r="J466" s="6" t="s">
        <v>178</v>
      </c>
      <c r="K466" s="6" t="s">
        <v>171</v>
      </c>
      <c r="L466" s="7" t="str">
        <f t="shared" si="32"/>
        <v>Tony Caiozzo 9-12p</v>
      </c>
      <c r="M466" s="7"/>
    </row>
    <row r="467" spans="1:13" ht="15" hidden="1" x14ac:dyDescent="0.2">
      <c r="A467" t="str">
        <f t="shared" si="36"/>
        <v>44310NCYB Fld 30.520833333333333</v>
      </c>
      <c r="B467" t="str">
        <f t="shared" si="35"/>
        <v>443100.520833333333333NCYB Fld 3</v>
      </c>
      <c r="C467" s="3">
        <v>44310</v>
      </c>
      <c r="D467" s="4" t="s">
        <v>54</v>
      </c>
      <c r="E467" s="5">
        <v>0.52083333333333337</v>
      </c>
      <c r="F467" s="4" t="s">
        <v>16</v>
      </c>
      <c r="G467" s="6" t="str">
        <f>+IF(ISNA(VLOOKUP($B467,schedule,MATCH(G$1,scheduleh,0),FALSE)),"",(VLOOKUP($B467,schedule,MATCH(G$1,scheduleh,0),FALSE)))</f>
        <v>Major</v>
      </c>
      <c r="H467" s="6" t="str">
        <f t="shared" si="37"/>
        <v>Janitronics Facility Services</v>
      </c>
      <c r="I467" s="6" t="str">
        <f t="shared" si="37"/>
        <v>Garage Kings USA</v>
      </c>
      <c r="J467" s="6" t="s">
        <v>159</v>
      </c>
      <c r="K467" s="6" t="s">
        <v>99</v>
      </c>
      <c r="L467" s="7" t="str">
        <f t="shared" si="32"/>
        <v>Mark Schlosstein 12-3p</v>
      </c>
      <c r="M467" s="7"/>
    </row>
    <row r="468" spans="1:13" ht="15" hidden="1" x14ac:dyDescent="0.2">
      <c r="A468" t="str">
        <f t="shared" si="36"/>
        <v>44310NCYB Fld 30.625</v>
      </c>
      <c r="B468" t="str">
        <f t="shared" si="35"/>
        <v>443100.625NCYB Fld 3</v>
      </c>
      <c r="C468" s="3">
        <v>44310</v>
      </c>
      <c r="D468" s="4" t="s">
        <v>54</v>
      </c>
      <c r="E468" s="5">
        <v>0.625</v>
      </c>
      <c r="F468" s="4" t="s">
        <v>16</v>
      </c>
      <c r="G468" s="6" t="str">
        <f>+IF(ISNA(VLOOKUP($B468,schedule,MATCH(G$1,scheduleh,0),FALSE)),"",(VLOOKUP($B468,schedule,MATCH(G$1,scheduleh,0),FALSE)))</f>
        <v>Major</v>
      </c>
      <c r="H468" s="6" t="str">
        <f t="shared" si="37"/>
        <v>MJ Pelkey Sealcoating Inc</v>
      </c>
      <c r="I468" s="6" t="str">
        <f t="shared" si="37"/>
        <v>Colby Body and Fender</v>
      </c>
      <c r="J468" s="6" t="s">
        <v>179</v>
      </c>
      <c r="K468" s="6" t="s">
        <v>78</v>
      </c>
      <c r="L468" s="7" t="str">
        <f t="shared" si="32"/>
        <v>Matthew Ryan 3-6p</v>
      </c>
      <c r="M468" s="7"/>
    </row>
    <row r="469" spans="1:13" ht="15" hidden="1" x14ac:dyDescent="0.2">
      <c r="A469" t="str">
        <f t="shared" si="36"/>
        <v>44310NCYB Fld 30.6875</v>
      </c>
      <c r="B469" t="str">
        <f t="shared" si="35"/>
        <v>443100.6875NCYB Fld 3</v>
      </c>
      <c r="C469" s="3">
        <v>44310</v>
      </c>
      <c r="D469" s="4" t="s">
        <v>54</v>
      </c>
      <c r="E469" s="5">
        <v>0.6875</v>
      </c>
      <c r="F469" s="4" t="s">
        <v>16</v>
      </c>
      <c r="G469" s="6"/>
      <c r="H469" s="6" t="str">
        <f t="shared" si="37"/>
        <v/>
      </c>
      <c r="I469" s="6" t="str">
        <f t="shared" si="37"/>
        <v/>
      </c>
      <c r="J469" s="6"/>
      <c r="K469" s="6"/>
      <c r="L469" s="7" t="str">
        <f t="shared" si="32"/>
        <v/>
      </c>
      <c r="M469" s="7"/>
    </row>
    <row r="470" spans="1:13" ht="15" hidden="1" x14ac:dyDescent="0.2">
      <c r="A470" t="str">
        <f t="shared" si="36"/>
        <v>44310NCYB Fld 30.75</v>
      </c>
      <c r="B470" t="str">
        <f t="shared" si="35"/>
        <v>443100.75NCYB Fld 3</v>
      </c>
      <c r="C470" s="3">
        <v>44310</v>
      </c>
      <c r="D470" s="4" t="s">
        <v>54</v>
      </c>
      <c r="E470" s="5">
        <v>0.75</v>
      </c>
      <c r="F470" s="4" t="s">
        <v>16</v>
      </c>
      <c r="G470" s="6" t="s">
        <v>29</v>
      </c>
      <c r="H470" s="6" t="s">
        <v>133</v>
      </c>
      <c r="I470" s="6" t="s">
        <v>39</v>
      </c>
      <c r="J470" s="6" t="s">
        <v>80</v>
      </c>
      <c r="K470" s="6" t="s">
        <v>86</v>
      </c>
      <c r="L470" s="7" t="str">
        <f t="shared" si="32"/>
        <v/>
      </c>
      <c r="M470" s="7"/>
    </row>
    <row r="471" spans="1:13" ht="15" hidden="1" x14ac:dyDescent="0.2">
      <c r="A471" t="str">
        <f t="shared" si="36"/>
        <v>44310NCYB Fld 40.395833333333333</v>
      </c>
      <c r="B471" t="str">
        <f t="shared" si="35"/>
        <v>443100.395833333333333NCYB Fld 4</v>
      </c>
      <c r="C471" s="3">
        <v>44310</v>
      </c>
      <c r="D471" s="4" t="s">
        <v>54</v>
      </c>
      <c r="E471" s="5">
        <v>0.39583333333333331</v>
      </c>
      <c r="F471" s="4" t="s">
        <v>18</v>
      </c>
      <c r="G471" s="6" t="str">
        <f>+IF(ISNA(VLOOKUP($B471,schedule,MATCH(G$1,scheduleh,0),FALSE)),"",(VLOOKUP($B471,schedule,MATCH(G$1,scheduleh,0),FALSE)))</f>
        <v>Intermediate</v>
      </c>
      <c r="H471" s="6" t="str">
        <f t="shared" si="37"/>
        <v>Pioneer Bank</v>
      </c>
      <c r="I471" s="6" t="str">
        <f t="shared" si="37"/>
        <v>Joe Contois Home Inspection</v>
      </c>
      <c r="J471" s="6" t="s">
        <v>88</v>
      </c>
      <c r="K471" s="6" t="s">
        <v>180</v>
      </c>
      <c r="L471" s="7" t="str">
        <f t="shared" si="32"/>
        <v/>
      </c>
      <c r="M471" s="7"/>
    </row>
    <row r="472" spans="1:13" ht="15" hidden="1" x14ac:dyDescent="0.2">
      <c r="A472" t="str">
        <f t="shared" si="36"/>
        <v>44310NCYB Fld 40.5</v>
      </c>
      <c r="B472" t="str">
        <f t="shared" si="35"/>
        <v>443100.5NCYB Fld 4</v>
      </c>
      <c r="C472" s="3">
        <v>44310</v>
      </c>
      <c r="D472" s="4" t="s">
        <v>54</v>
      </c>
      <c r="E472" s="5">
        <v>0.5</v>
      </c>
      <c r="F472" s="4" t="s">
        <v>18</v>
      </c>
      <c r="G472" s="6" t="str">
        <f>+IF(ISNA(VLOOKUP($B472,schedule,MATCH(G$1,scheduleh,0),FALSE)),"",(VLOOKUP($B472,schedule,MATCH(G$1,scheduleh,0),FALSE)))</f>
        <v>Intermediate</v>
      </c>
      <c r="H472" s="6" t="str">
        <f t="shared" si="37"/>
        <v>AuCore Electrical</v>
      </c>
      <c r="I472" s="6" t="str">
        <f t="shared" si="37"/>
        <v>Dicks Sporting Goods</v>
      </c>
      <c r="J472" s="6" t="s">
        <v>114</v>
      </c>
      <c r="K472" s="6" t="s">
        <v>87</v>
      </c>
      <c r="L472" s="7" t="str">
        <f t="shared" si="32"/>
        <v/>
      </c>
      <c r="M472" s="7"/>
    </row>
    <row r="473" spans="1:13" ht="15" hidden="1" x14ac:dyDescent="0.2">
      <c r="A473" t="str">
        <f t="shared" si="36"/>
        <v>44310NCYB Fld 40.604166666666667</v>
      </c>
      <c r="B473" t="str">
        <f t="shared" si="35"/>
        <v>443100.604166666666667NCYB Fld 4</v>
      </c>
      <c r="C473" s="3">
        <v>44310</v>
      </c>
      <c r="D473" s="4" t="s">
        <v>54</v>
      </c>
      <c r="E473" s="5">
        <v>0.60416666666666663</v>
      </c>
      <c r="F473" s="4" t="s">
        <v>18</v>
      </c>
      <c r="G473" s="6" t="str">
        <f>+IF(ISNA(VLOOKUP($B473,schedule,MATCH(G$1,scheduleh,0),FALSE)),"",(VLOOKUP($B473,schedule,MATCH(G$1,scheduleh,0),FALSE)))</f>
        <v>Intermediate</v>
      </c>
      <c r="H473" s="6" t="str">
        <f t="shared" si="37"/>
        <v>Albany ENT &amp; Allergy Services</v>
      </c>
      <c r="I473" s="6" t="str">
        <f t="shared" si="37"/>
        <v>Retinal Consultants</v>
      </c>
      <c r="J473" s="6" t="s">
        <v>115</v>
      </c>
      <c r="K473" s="6" t="s">
        <v>87</v>
      </c>
      <c r="L473" s="7" t="str">
        <f t="shared" si="32"/>
        <v/>
      </c>
      <c r="M473" s="7"/>
    </row>
    <row r="474" spans="1:13" ht="15" hidden="1" x14ac:dyDescent="0.2">
      <c r="A474" t="str">
        <f t="shared" si="36"/>
        <v>44310NCYB Fld 40.6875</v>
      </c>
      <c r="B474" t="str">
        <f t="shared" si="35"/>
        <v>443100.6875NCYB Fld 4</v>
      </c>
      <c r="C474" s="3">
        <v>44310</v>
      </c>
      <c r="D474" s="4" t="s">
        <v>54</v>
      </c>
      <c r="E474" s="5">
        <v>0.6875</v>
      </c>
      <c r="F474" s="4" t="s">
        <v>18</v>
      </c>
      <c r="G474" s="6"/>
      <c r="H474" s="6" t="str">
        <f t="shared" si="37"/>
        <v/>
      </c>
      <c r="I474" s="6" t="str">
        <f t="shared" si="37"/>
        <v/>
      </c>
      <c r="J474" s="6"/>
      <c r="K474" s="6"/>
      <c r="L474" s="7" t="str">
        <f t="shared" si="32"/>
        <v/>
      </c>
      <c r="M474" s="7"/>
    </row>
    <row r="475" spans="1:13" ht="15" hidden="1" x14ac:dyDescent="0.2">
      <c r="A475" t="str">
        <f>+C475&amp;F475&amp;E466</f>
        <v>44310NCYB Fld 50.416666666666667</v>
      </c>
      <c r="B475" t="str">
        <f t="shared" si="35"/>
        <v>443100.395833333333333NCYB Fld 5</v>
      </c>
      <c r="C475" s="3">
        <v>44310</v>
      </c>
      <c r="D475" s="4" t="s">
        <v>54</v>
      </c>
      <c r="E475" s="5">
        <v>0.39583333333333331</v>
      </c>
      <c r="F475" s="4" t="s">
        <v>19</v>
      </c>
      <c r="G475" s="6" t="str">
        <f>+IF(ISNA(VLOOKUP($B475,schedule,MATCH(G$1,scheduleh,0),FALSE)),"",(VLOOKUP($B475,schedule,MATCH(G$1,scheduleh,0),FALSE)))</f>
        <v>Junior</v>
      </c>
      <c r="H475" s="6" t="str">
        <f t="shared" ref="H475:I491" si="39">+IF(ISNA(VLOOKUP($B475,schedule,MATCH(H$1,scheduleh,0),FALSE)),"",(VLOOKUP($B475,schedule,MATCH(H$1,scheduleh,0),FALSE)))</f>
        <v>Awards By Walsh</v>
      </c>
      <c r="I475" s="6" t="str">
        <f t="shared" si="39"/>
        <v>Labarge Tire &amp; Auto Center</v>
      </c>
      <c r="J475" s="6" t="s">
        <v>181</v>
      </c>
      <c r="K475" s="6"/>
      <c r="L475" s="7" t="str">
        <f t="shared" si="32"/>
        <v>Mark Mosher 9-12p</v>
      </c>
      <c r="M475" s="7"/>
    </row>
    <row r="476" spans="1:13" ht="15" hidden="1" x14ac:dyDescent="0.2">
      <c r="A476" t="str">
        <f>+C476&amp;F476&amp;E463</f>
        <v>44310NCYB Fld 50.520833333333333</v>
      </c>
      <c r="B476" t="str">
        <f t="shared" si="35"/>
        <v>443100.5NCYB Fld 5</v>
      </c>
      <c r="C476" s="3">
        <v>44310</v>
      </c>
      <c r="D476" s="4" t="s">
        <v>54</v>
      </c>
      <c r="E476" s="5">
        <v>0.5</v>
      </c>
      <c r="F476" s="4" t="s">
        <v>19</v>
      </c>
      <c r="G476" s="6" t="str">
        <f>+IF(ISNA(VLOOKUP($B476,schedule,MATCH(G$1,scheduleh,0),FALSE)),"",(VLOOKUP($B476,schedule,MATCH(G$1,scheduleh,0),FALSE)))</f>
        <v>Junior</v>
      </c>
      <c r="H476" s="6" t="str">
        <f t="shared" si="39"/>
        <v>The Murray Group</v>
      </c>
      <c r="I476" s="6" t="str">
        <f t="shared" si="39"/>
        <v>J &amp; J Service</v>
      </c>
      <c r="J476" s="6" t="s">
        <v>84</v>
      </c>
      <c r="K476" s="6"/>
      <c r="L476" s="7" t="str">
        <f>IF(ISNA(+VLOOKUP(A476,EOD,MATCH(L$1,eodh,0),FALSE)),"",+VLOOKUP(A476,EOD,MATCH(L$1,eodh,0),FALSE))</f>
        <v>Tony Caiozzo 12-3p</v>
      </c>
      <c r="M476" s="7"/>
    </row>
    <row r="477" spans="1:13" ht="15" hidden="1" x14ac:dyDescent="0.2">
      <c r="A477" t="str">
        <f>+C477&amp;F477&amp;E468</f>
        <v>44310NCYB Fld 50.625</v>
      </c>
      <c r="B477" t="str">
        <f t="shared" si="35"/>
        <v>443100.604166666666667NCYB Fld 5</v>
      </c>
      <c r="C477" s="3">
        <v>44310</v>
      </c>
      <c r="D477" s="4" t="s">
        <v>54</v>
      </c>
      <c r="E477" s="5">
        <v>0.60416666666666663</v>
      </c>
      <c r="F477" s="4" t="s">
        <v>19</v>
      </c>
      <c r="G477" s="6" t="str">
        <f>+IF(ISNA(VLOOKUP($B477,schedule,MATCH(G$1,scheduleh,0),FALSE)),"",(VLOOKUP($B477,schedule,MATCH(G$1,scheduleh,0),FALSE)))</f>
        <v>Junior</v>
      </c>
      <c r="H477" s="6" t="str">
        <f t="shared" si="39"/>
        <v>Mel Carr Electric</v>
      </c>
      <c r="I477" s="6" t="str">
        <f t="shared" si="39"/>
        <v>County Waste</v>
      </c>
      <c r="J477" s="6" t="s">
        <v>182</v>
      </c>
      <c r="K477" s="6"/>
      <c r="L477" s="7" t="str">
        <f t="shared" si="32"/>
        <v>Matt Callahan 3-6p</v>
      </c>
      <c r="M477" s="7"/>
    </row>
    <row r="478" spans="1:13" ht="15" hidden="1" x14ac:dyDescent="0.2">
      <c r="A478" t="str">
        <f t="shared" si="36"/>
        <v>44310NCYB Fld 50.6875</v>
      </c>
      <c r="B478" t="str">
        <f t="shared" si="35"/>
        <v>443100.6875NCYB Fld 5</v>
      </c>
      <c r="C478" s="3">
        <v>44310</v>
      </c>
      <c r="D478" s="4" t="s">
        <v>54</v>
      </c>
      <c r="E478" s="5">
        <v>0.6875</v>
      </c>
      <c r="F478" s="4" t="s">
        <v>19</v>
      </c>
      <c r="G478" s="6"/>
      <c r="H478" s="6" t="str">
        <f t="shared" si="39"/>
        <v/>
      </c>
      <c r="I478" s="6" t="str">
        <f t="shared" si="39"/>
        <v/>
      </c>
      <c r="J478" s="6"/>
      <c r="K478" s="6"/>
      <c r="L478" s="7" t="str">
        <f t="shared" si="32"/>
        <v/>
      </c>
      <c r="M478" s="7"/>
    </row>
    <row r="479" spans="1:13" ht="15" hidden="1" x14ac:dyDescent="0.2">
      <c r="A479" t="str">
        <f t="shared" si="36"/>
        <v>44310NCYB Fld 60.4375</v>
      </c>
      <c r="B479" t="str">
        <f t="shared" si="35"/>
        <v>443100.4375NCYB Fld 6</v>
      </c>
      <c r="C479" s="3">
        <v>44310</v>
      </c>
      <c r="D479" s="4" t="s">
        <v>54</v>
      </c>
      <c r="E479" s="5">
        <v>0.4375</v>
      </c>
      <c r="F479" s="4" t="s">
        <v>20</v>
      </c>
      <c r="G479" s="6" t="str">
        <f>+IF(ISNA(VLOOKUP($B479,schedule,MATCH(G$1,scheduleh,0),FALSE)),"",(VLOOKUP($B479,schedule,MATCH(G$1,scheduleh,0),FALSE)))</f>
        <v>Minor</v>
      </c>
      <c r="H479" s="6" t="str">
        <f t="shared" si="39"/>
        <v>Old Brick Furniture</v>
      </c>
      <c r="I479" s="6" t="str">
        <f t="shared" si="39"/>
        <v>AuCore Electrical</v>
      </c>
      <c r="J479" s="6"/>
      <c r="K479" s="6"/>
      <c r="L479" s="7" t="str">
        <f t="shared" si="32"/>
        <v/>
      </c>
      <c r="M479" s="7"/>
    </row>
    <row r="480" spans="1:13" ht="15" hidden="1" x14ac:dyDescent="0.2">
      <c r="A480" t="str">
        <f t="shared" si="36"/>
        <v>44310NCYB Fld 60.520833333333333</v>
      </c>
      <c r="B480" t="str">
        <f t="shared" si="35"/>
        <v>443100.520833333333333NCYB Fld 6</v>
      </c>
      <c r="C480" s="3">
        <v>44310</v>
      </c>
      <c r="D480" s="4" t="s">
        <v>54</v>
      </c>
      <c r="E480" s="5">
        <v>0.52083333333333337</v>
      </c>
      <c r="F480" s="4" t="s">
        <v>20</v>
      </c>
      <c r="G480" s="6" t="str">
        <f>+IF(ISNA(VLOOKUP($B480,schedule,MATCH(G$1,scheduleh,0),FALSE)),"",(VLOOKUP($B480,schedule,MATCH(G$1,scheduleh,0),FALSE)))</f>
        <v>Minor</v>
      </c>
      <c r="H480" s="6" t="str">
        <f t="shared" si="39"/>
        <v>Dufrense &amp; Cavanaugh Funeral Home</v>
      </c>
      <c r="I480" s="6" t="str">
        <f t="shared" si="39"/>
        <v>Martin Harding and Mazzoti</v>
      </c>
      <c r="J480" s="6"/>
      <c r="K480" s="6"/>
      <c r="L480" s="7" t="str">
        <f t="shared" si="32"/>
        <v/>
      </c>
      <c r="M480" s="7"/>
    </row>
    <row r="481" spans="1:13" ht="15" hidden="1" x14ac:dyDescent="0.2">
      <c r="A481" t="str">
        <f t="shared" si="36"/>
        <v>44310NCYB Fld 60.604166666666667</v>
      </c>
      <c r="B481" t="str">
        <f t="shared" si="35"/>
        <v>443100.604166666666667NCYB Fld 6</v>
      </c>
      <c r="C481" s="3">
        <v>44310</v>
      </c>
      <c r="D481" s="4" t="s">
        <v>54</v>
      </c>
      <c r="E481" s="5">
        <v>0.60416666666666663</v>
      </c>
      <c r="F481" s="4" t="s">
        <v>20</v>
      </c>
      <c r="G481" s="6" t="str">
        <f>+IF(ISNA(VLOOKUP($B481,schedule,MATCH(G$1,scheduleh,0),FALSE)),"",(VLOOKUP($B481,schedule,MATCH(G$1,scheduleh,0),FALSE)))</f>
        <v>Minor</v>
      </c>
      <c r="H481" s="6" t="str">
        <f t="shared" si="39"/>
        <v>Corner Ice Cream</v>
      </c>
      <c r="I481" s="6" t="str">
        <f t="shared" si="39"/>
        <v>Stewarts</v>
      </c>
      <c r="J481" s="6"/>
      <c r="K481" s="6"/>
      <c r="L481" s="7" t="str">
        <f t="shared" si="32"/>
        <v/>
      </c>
      <c r="M481" s="7"/>
    </row>
    <row r="482" spans="1:13" ht="15" hidden="1" x14ac:dyDescent="0.2">
      <c r="A482" t="str">
        <f t="shared" si="36"/>
        <v>44310NCYB Fld 60.666666666666667</v>
      </c>
      <c r="B482" t="str">
        <f t="shared" si="35"/>
        <v>443100.666666666666667NCYB Fld 6</v>
      </c>
      <c r="C482" s="3">
        <v>44310</v>
      </c>
      <c r="D482" s="4" t="s">
        <v>54</v>
      </c>
      <c r="E482" s="5">
        <v>0.66666666666666663</v>
      </c>
      <c r="F482" s="4" t="s">
        <v>20</v>
      </c>
      <c r="G482" s="6"/>
      <c r="H482" s="6" t="str">
        <f t="shared" si="39"/>
        <v/>
      </c>
      <c r="I482" s="6" t="str">
        <f t="shared" si="39"/>
        <v/>
      </c>
      <c r="J482" s="6"/>
      <c r="K482" s="6"/>
      <c r="L482" s="7" t="str">
        <f t="shared" si="32"/>
        <v/>
      </c>
      <c r="M482" s="7"/>
    </row>
    <row r="483" spans="1:13" ht="15" hidden="1" x14ac:dyDescent="0.2">
      <c r="A483" t="str">
        <f t="shared" si="36"/>
        <v>44310NCYB Fld 70.375</v>
      </c>
      <c r="B483" t="str">
        <f t="shared" si="35"/>
        <v>443100.375NCYB Fld 7</v>
      </c>
      <c r="C483" s="3">
        <v>44310</v>
      </c>
      <c r="D483" s="4" t="s">
        <v>54</v>
      </c>
      <c r="E483" s="5">
        <v>0.375</v>
      </c>
      <c r="F483" s="4" t="s">
        <v>21</v>
      </c>
      <c r="G483" s="6"/>
      <c r="H483" s="6" t="str">
        <f t="shared" si="39"/>
        <v/>
      </c>
      <c r="I483" s="6" t="str">
        <f t="shared" si="39"/>
        <v/>
      </c>
      <c r="J483" s="6"/>
      <c r="K483" s="6"/>
      <c r="L483" s="7" t="str">
        <f t="shared" si="32"/>
        <v/>
      </c>
      <c r="M483" s="7"/>
    </row>
    <row r="484" spans="1:13" ht="15" hidden="1" x14ac:dyDescent="0.2">
      <c r="A484" t="str">
        <f t="shared" si="36"/>
        <v>44310NCYB Fld 70.458333333333333</v>
      </c>
      <c r="B484" t="str">
        <f t="shared" si="35"/>
        <v>443100.458333333333333NCYB Fld 7</v>
      </c>
      <c r="C484" s="3">
        <v>44310</v>
      </c>
      <c r="D484" s="4" t="s">
        <v>54</v>
      </c>
      <c r="E484" s="5">
        <v>0.45833333333333331</v>
      </c>
      <c r="F484" s="4" t="s">
        <v>21</v>
      </c>
      <c r="G484" s="6" t="str">
        <f>+IF(ISNA(VLOOKUP($B484,schedule,MATCH(G$1,scheduleh,0),FALSE)),"",(VLOOKUP($B484,schedule,MATCH(G$1,scheduleh,0),FALSE)))</f>
        <v>Junior</v>
      </c>
      <c r="H484" s="6" t="str">
        <f t="shared" si="39"/>
        <v>Chem Treat</v>
      </c>
      <c r="I484" s="6" t="str">
        <f t="shared" si="39"/>
        <v>Carpet One</v>
      </c>
      <c r="J484" s="6" t="s">
        <v>183</v>
      </c>
      <c r="K484" s="6"/>
      <c r="L484" s="7" t="str">
        <f t="shared" ref="L484:L547" si="40">IF(ISNA(+VLOOKUP(A484,EOD,MATCH(L$1,eodh,0),FALSE)),"",+VLOOKUP(A484,EOD,MATCH(L$1,eodh,0),FALSE))</f>
        <v/>
      </c>
      <c r="M484" s="7"/>
    </row>
    <row r="485" spans="1:13" ht="15" hidden="1" x14ac:dyDescent="0.2">
      <c r="A485" t="str">
        <f t="shared" si="36"/>
        <v>44310NCYB Fld 70.5625</v>
      </c>
      <c r="B485" t="str">
        <f t="shared" si="35"/>
        <v>443100.5625NCYB Fld 7</v>
      </c>
      <c r="C485" s="3">
        <v>44310</v>
      </c>
      <c r="D485" s="4" t="s">
        <v>54</v>
      </c>
      <c r="E485" s="5">
        <v>0.5625</v>
      </c>
      <c r="F485" s="4" t="s">
        <v>21</v>
      </c>
      <c r="G485" s="6" t="str">
        <f>+IF(ISNA(VLOOKUP($B485,schedule,MATCH(G$1,scheduleh,0),FALSE)),"",(VLOOKUP($B485,schedule,MATCH(G$1,scheduleh,0),FALSE)))</f>
        <v>Junior</v>
      </c>
      <c r="H485" s="6" t="str">
        <f t="shared" si="39"/>
        <v>Apex Turf</v>
      </c>
      <c r="I485" s="6" t="str">
        <f t="shared" si="39"/>
        <v>Deckers Landscaping &amp; Aquatics</v>
      </c>
      <c r="J485" s="6" t="s">
        <v>116</v>
      </c>
      <c r="K485" s="6"/>
      <c r="L485" s="7" t="str">
        <f t="shared" si="40"/>
        <v/>
      </c>
      <c r="M485" s="7"/>
    </row>
    <row r="486" spans="1:13" ht="15" hidden="1" x14ac:dyDescent="0.2">
      <c r="A486" t="str">
        <f t="shared" si="36"/>
        <v>44310NCYB Fld 70.666666666666667</v>
      </c>
      <c r="B486" t="str">
        <f t="shared" si="35"/>
        <v>443100.666666666666667NCYB Fld 7</v>
      </c>
      <c r="C486" s="3">
        <v>44310</v>
      </c>
      <c r="D486" s="4" t="s">
        <v>54</v>
      </c>
      <c r="E486" s="5">
        <v>0.66666666666666663</v>
      </c>
      <c r="F486" s="4" t="s">
        <v>21</v>
      </c>
      <c r="G486" s="6"/>
      <c r="H486" s="6" t="str">
        <f t="shared" si="39"/>
        <v/>
      </c>
      <c r="I486" s="6" t="str">
        <f t="shared" si="39"/>
        <v/>
      </c>
      <c r="J486" s="6"/>
      <c r="K486" s="6"/>
      <c r="L486" s="7" t="str">
        <f t="shared" si="40"/>
        <v/>
      </c>
      <c r="M486" s="7"/>
    </row>
    <row r="487" spans="1:13" ht="15" hidden="1" x14ac:dyDescent="0.2">
      <c r="A487" t="str">
        <f t="shared" si="36"/>
        <v>44310NCYB Fld 80.416666666666667</v>
      </c>
      <c r="B487" t="str">
        <f t="shared" si="35"/>
        <v>443100.416666666666667NCYB Fld 8</v>
      </c>
      <c r="C487" s="3">
        <v>44310</v>
      </c>
      <c r="D487" s="4" t="s">
        <v>54</v>
      </c>
      <c r="E487" s="5">
        <v>0.41666666666666669</v>
      </c>
      <c r="F487" s="4" t="s">
        <v>22</v>
      </c>
      <c r="G487" s="6" t="str">
        <f>+IF(ISNA(VLOOKUP($B487,schedule,MATCH(G$1,scheduleh,0),FALSE)),"",(VLOOKUP($B487,schedule,MATCH(G$1,scheduleh,0),FALSE)))</f>
        <v>Challenger</v>
      </c>
      <c r="H487" s="6" t="str">
        <f t="shared" si="39"/>
        <v>Challenger</v>
      </c>
      <c r="I487" s="6" t="str">
        <f t="shared" si="39"/>
        <v>Challenger</v>
      </c>
      <c r="J487" s="6"/>
      <c r="K487" s="6"/>
      <c r="L487" s="7" t="str">
        <f t="shared" si="40"/>
        <v/>
      </c>
      <c r="M487" s="7"/>
    </row>
    <row r="488" spans="1:13" ht="15" hidden="1" x14ac:dyDescent="0.2">
      <c r="A488" t="str">
        <f t="shared" si="36"/>
        <v>44310NCYB Fld 80.479166666666667</v>
      </c>
      <c r="B488" t="str">
        <f t="shared" si="35"/>
        <v>443100.479166666666667NCYB Fld 8</v>
      </c>
      <c r="C488" s="3">
        <v>44310</v>
      </c>
      <c r="D488" s="4" t="s">
        <v>54</v>
      </c>
      <c r="E488" s="5">
        <v>0.47916666666666669</v>
      </c>
      <c r="F488" s="4" t="s">
        <v>22</v>
      </c>
      <c r="G488" s="6"/>
      <c r="H488" s="6" t="str">
        <f t="shared" si="39"/>
        <v/>
      </c>
      <c r="I488" s="6" t="str">
        <f t="shared" si="39"/>
        <v/>
      </c>
      <c r="J488" s="6"/>
      <c r="K488" s="6"/>
      <c r="L488" s="7" t="str">
        <f t="shared" si="40"/>
        <v/>
      </c>
      <c r="M488" s="7"/>
    </row>
    <row r="489" spans="1:13" ht="15" hidden="1" x14ac:dyDescent="0.2">
      <c r="A489" t="str">
        <f t="shared" si="36"/>
        <v>44310NCYB Fld 80.583333333333333</v>
      </c>
      <c r="B489" t="str">
        <f t="shared" si="35"/>
        <v>443100.583333333333333NCYB Fld 8</v>
      </c>
      <c r="C489" s="3">
        <v>44310</v>
      </c>
      <c r="D489" s="4" t="s">
        <v>54</v>
      </c>
      <c r="E489" s="5">
        <v>0.58333333333333337</v>
      </c>
      <c r="F489" s="4" t="s">
        <v>22</v>
      </c>
      <c r="G489" s="6"/>
      <c r="H489" s="6" t="str">
        <f t="shared" si="39"/>
        <v/>
      </c>
      <c r="I489" s="6" t="str">
        <f t="shared" si="39"/>
        <v/>
      </c>
      <c r="J489" s="6"/>
      <c r="K489" s="6"/>
      <c r="L489" s="7" t="str">
        <f t="shared" si="40"/>
        <v/>
      </c>
      <c r="M489" s="7"/>
    </row>
    <row r="490" spans="1:13" ht="15" hidden="1" x14ac:dyDescent="0.2">
      <c r="A490" t="str">
        <f t="shared" si="36"/>
        <v>44310NCYB Fld 80.6875</v>
      </c>
      <c r="B490" t="str">
        <f t="shared" si="35"/>
        <v>443100.6875NCYB Fld 8</v>
      </c>
      <c r="C490" s="3">
        <v>44310</v>
      </c>
      <c r="D490" s="4" t="s">
        <v>54</v>
      </c>
      <c r="E490" s="5">
        <v>0.6875</v>
      </c>
      <c r="F490" s="4" t="s">
        <v>22</v>
      </c>
      <c r="G490" s="6"/>
      <c r="H490" s="6" t="str">
        <f t="shared" si="39"/>
        <v/>
      </c>
      <c r="I490" s="6" t="str">
        <f t="shared" si="39"/>
        <v/>
      </c>
      <c r="J490" s="6"/>
      <c r="K490" s="6"/>
      <c r="L490" s="7" t="str">
        <f t="shared" si="40"/>
        <v/>
      </c>
      <c r="M490" s="7"/>
    </row>
    <row r="491" spans="1:13" ht="15" hidden="1" x14ac:dyDescent="0.2">
      <c r="A491" t="str">
        <f t="shared" si="36"/>
        <v>44311NCYB Fld 10.416666666666667</v>
      </c>
      <c r="B491" t="str">
        <f t="shared" si="35"/>
        <v>443110.416666666666667NCYB Fld 1</v>
      </c>
      <c r="C491" s="3">
        <v>44311</v>
      </c>
      <c r="D491" s="4" t="s">
        <v>55</v>
      </c>
      <c r="E491" s="5">
        <v>0.41666666666666669</v>
      </c>
      <c r="F491" s="4" t="s">
        <v>14</v>
      </c>
      <c r="G491" s="6"/>
      <c r="H491" s="6"/>
      <c r="I491" s="6" t="str">
        <f t="shared" si="39"/>
        <v/>
      </c>
      <c r="J491" s="6"/>
      <c r="K491" s="6"/>
      <c r="L491" s="7" t="str">
        <f t="shared" si="40"/>
        <v/>
      </c>
      <c r="M491" s="7"/>
    </row>
    <row r="492" spans="1:13" ht="15" hidden="1" x14ac:dyDescent="0.2">
      <c r="A492" t="str">
        <f t="shared" si="36"/>
        <v>44311NCYB Fld 10.520833333333333</v>
      </c>
      <c r="B492" t="str">
        <f t="shared" si="35"/>
        <v>443110.520833333333333NCYB Fld 1</v>
      </c>
      <c r="C492" s="3">
        <v>44311</v>
      </c>
      <c r="D492" s="4" t="s">
        <v>55</v>
      </c>
      <c r="E492" s="5">
        <v>0.52083333333333337</v>
      </c>
      <c r="F492" s="4" t="s">
        <v>14</v>
      </c>
      <c r="G492" s="6" t="s">
        <v>124</v>
      </c>
      <c r="H492" s="6" t="s">
        <v>125</v>
      </c>
      <c r="I492" s="6" t="s">
        <v>90</v>
      </c>
      <c r="J492" s="6" t="s">
        <v>104</v>
      </c>
      <c r="K492" s="6" t="s">
        <v>130</v>
      </c>
      <c r="L492" s="7" t="str">
        <f t="shared" si="40"/>
        <v/>
      </c>
      <c r="M492" s="7"/>
    </row>
    <row r="493" spans="1:13" ht="15" hidden="1" x14ac:dyDescent="0.2">
      <c r="A493" t="str">
        <f t="shared" si="36"/>
        <v>44311NCYB Fld 10.625</v>
      </c>
      <c r="B493" t="str">
        <f t="shared" si="35"/>
        <v>443110.625NCYB Fld 1</v>
      </c>
      <c r="C493" s="3">
        <v>44311</v>
      </c>
      <c r="D493" s="4" t="s">
        <v>55</v>
      </c>
      <c r="E493" s="5">
        <v>0.625</v>
      </c>
      <c r="F493" s="4" t="s">
        <v>14</v>
      </c>
      <c r="G493" s="6" t="s">
        <v>124</v>
      </c>
      <c r="H493" s="6" t="s">
        <v>128</v>
      </c>
      <c r="I493" s="6" t="s">
        <v>129</v>
      </c>
      <c r="J493" s="6" t="s">
        <v>184</v>
      </c>
      <c r="K493" s="6" t="s">
        <v>185</v>
      </c>
      <c r="L493" s="7" t="str">
        <f t="shared" si="40"/>
        <v/>
      </c>
      <c r="M493" s="7"/>
    </row>
    <row r="494" spans="1:13" ht="15" hidden="1" x14ac:dyDescent="0.2">
      <c r="A494" t="str">
        <f t="shared" si="36"/>
        <v>44311NCYB Fld 10.729166666666667</v>
      </c>
      <c r="B494" t="str">
        <f t="shared" si="35"/>
        <v>443110.729166666666667NCYB Fld 1</v>
      </c>
      <c r="C494" s="3">
        <v>44311</v>
      </c>
      <c r="D494" s="4" t="s">
        <v>55</v>
      </c>
      <c r="E494" s="5">
        <v>0.72916666666666663</v>
      </c>
      <c r="F494" s="4" t="s">
        <v>14</v>
      </c>
      <c r="G494" s="6" t="s">
        <v>17</v>
      </c>
      <c r="H494" s="6" t="s">
        <v>29</v>
      </c>
      <c r="I494" s="6" t="s">
        <v>186</v>
      </c>
      <c r="J494" s="6"/>
      <c r="K494" s="6"/>
      <c r="L494" s="7" t="str">
        <f t="shared" si="40"/>
        <v/>
      </c>
      <c r="M494" s="7"/>
    </row>
    <row r="495" spans="1:13" ht="15" hidden="1" x14ac:dyDescent="0.2">
      <c r="A495" t="str">
        <f t="shared" si="36"/>
        <v>44311NCYB Fld 10.833333333333333</v>
      </c>
      <c r="B495" t="str">
        <f t="shared" si="35"/>
        <v>443110.833333333333333NCYB Fld 1</v>
      </c>
      <c r="C495" s="3">
        <v>44311</v>
      </c>
      <c r="D495" s="4" t="s">
        <v>55</v>
      </c>
      <c r="E495" s="5">
        <v>0.83333333333333337</v>
      </c>
      <c r="F495" s="4" t="s">
        <v>14</v>
      </c>
      <c r="G495" s="6"/>
      <c r="H495" s="6" t="str">
        <f t="shared" ref="H495:I514" si="41">+IF(ISNA(VLOOKUP($B495,schedule,MATCH(H$1,scheduleh,0),FALSE)),"",(VLOOKUP($B495,schedule,MATCH(H$1,scheduleh,0),FALSE)))</f>
        <v/>
      </c>
      <c r="I495" s="6" t="str">
        <f t="shared" si="41"/>
        <v/>
      </c>
      <c r="J495" s="6"/>
      <c r="K495" s="6"/>
      <c r="L495" s="7" t="str">
        <f t="shared" si="40"/>
        <v/>
      </c>
      <c r="M495" s="7"/>
    </row>
    <row r="496" spans="1:13" ht="15" hidden="1" x14ac:dyDescent="0.2">
      <c r="A496" t="str">
        <f t="shared" si="36"/>
        <v>44311NCYB Fld 20.416666666666667</v>
      </c>
      <c r="B496" t="str">
        <f t="shared" si="35"/>
        <v>443110.416666666666667NCYB Fld 2</v>
      </c>
      <c r="C496" s="3">
        <v>44311</v>
      </c>
      <c r="D496" s="4" t="s">
        <v>55</v>
      </c>
      <c r="E496" s="5">
        <v>0.41666666666666669</v>
      </c>
      <c r="F496" s="4" t="s">
        <v>15</v>
      </c>
      <c r="G496" s="6"/>
      <c r="H496" s="6" t="str">
        <f t="shared" si="41"/>
        <v/>
      </c>
      <c r="I496" s="6" t="str">
        <f t="shared" si="41"/>
        <v/>
      </c>
      <c r="J496" s="6"/>
      <c r="K496" s="6"/>
      <c r="L496" s="7" t="str">
        <f t="shared" si="40"/>
        <v/>
      </c>
      <c r="M496" s="7"/>
    </row>
    <row r="497" spans="1:13" ht="15" hidden="1" x14ac:dyDescent="0.2">
      <c r="A497" t="str">
        <f t="shared" si="36"/>
        <v>44311NCYB Fld 20.5</v>
      </c>
      <c r="B497" t="str">
        <f t="shared" si="35"/>
        <v>443110.5NCYB Fld 2</v>
      </c>
      <c r="C497" s="3">
        <v>44311</v>
      </c>
      <c r="D497" s="4" t="s">
        <v>55</v>
      </c>
      <c r="E497" s="5">
        <v>0.5</v>
      </c>
      <c r="F497" s="4" t="s">
        <v>15</v>
      </c>
      <c r="G497" s="6"/>
      <c r="H497" s="6" t="str">
        <f t="shared" si="41"/>
        <v/>
      </c>
      <c r="I497" s="6" t="str">
        <f t="shared" si="41"/>
        <v/>
      </c>
      <c r="J497" s="6"/>
      <c r="K497" s="6"/>
      <c r="L497" s="7" t="str">
        <f t="shared" si="40"/>
        <v/>
      </c>
      <c r="M497" s="7"/>
    </row>
    <row r="498" spans="1:13" ht="15" hidden="1" x14ac:dyDescent="0.2">
      <c r="A498" t="str">
        <f t="shared" si="36"/>
        <v>44311NCYB Fld 20.583333333333333</v>
      </c>
      <c r="B498" t="str">
        <f t="shared" si="35"/>
        <v>443110.583333333333333NCYB Fld 2</v>
      </c>
      <c r="C498" s="3">
        <v>44311</v>
      </c>
      <c r="D498" s="4" t="s">
        <v>55</v>
      </c>
      <c r="E498" s="5">
        <v>0.58333333333333337</v>
      </c>
      <c r="F498" s="4" t="s">
        <v>15</v>
      </c>
      <c r="G498" s="6"/>
      <c r="H498" s="6" t="str">
        <f t="shared" si="41"/>
        <v/>
      </c>
      <c r="I498" s="6" t="str">
        <f t="shared" si="41"/>
        <v/>
      </c>
      <c r="J498" s="6"/>
      <c r="K498" s="6"/>
      <c r="L498" s="7" t="str">
        <f t="shared" si="40"/>
        <v/>
      </c>
      <c r="M498" s="7"/>
    </row>
    <row r="499" spans="1:13" ht="15" hidden="1" x14ac:dyDescent="0.2">
      <c r="A499" t="str">
        <f t="shared" si="36"/>
        <v>44311NCYB Fld 20.729166666666667</v>
      </c>
      <c r="B499" t="str">
        <f t="shared" si="35"/>
        <v>443110.729166666666667NCYB Fld 2</v>
      </c>
      <c r="C499" s="3">
        <v>44311</v>
      </c>
      <c r="D499" s="4" t="s">
        <v>55</v>
      </c>
      <c r="E499" s="5">
        <v>0.72916666666666663</v>
      </c>
      <c r="F499" s="4" t="s">
        <v>15</v>
      </c>
      <c r="G499" s="6"/>
      <c r="H499" s="6" t="str">
        <f t="shared" si="41"/>
        <v/>
      </c>
      <c r="I499" s="6" t="str">
        <f t="shared" si="41"/>
        <v/>
      </c>
      <c r="J499" s="6"/>
      <c r="K499" s="6"/>
      <c r="L499" s="7" t="str">
        <f t="shared" si="40"/>
        <v/>
      </c>
      <c r="M499" s="7"/>
    </row>
    <row r="500" spans="1:13" ht="15" hidden="1" x14ac:dyDescent="0.2">
      <c r="A500" t="str">
        <f t="shared" si="36"/>
        <v>44311NCYB Fld 30.416666666666667</v>
      </c>
      <c r="B500" t="str">
        <f t="shared" si="35"/>
        <v>443110.416666666666667NCYB Fld 3</v>
      </c>
      <c r="C500" s="3">
        <v>44311</v>
      </c>
      <c r="D500" s="4" t="s">
        <v>55</v>
      </c>
      <c r="E500" s="5">
        <v>0.41666666666666669</v>
      </c>
      <c r="F500" s="4" t="s">
        <v>16</v>
      </c>
      <c r="G500" s="6" t="s">
        <v>29</v>
      </c>
      <c r="H500" s="6" t="s">
        <v>98</v>
      </c>
      <c r="I500" s="6" t="s">
        <v>63</v>
      </c>
      <c r="J500" s="6" t="s">
        <v>187</v>
      </c>
      <c r="K500" s="6" t="s">
        <v>64</v>
      </c>
      <c r="L500" s="7" t="str">
        <f t="shared" si="40"/>
        <v/>
      </c>
      <c r="M500" s="7"/>
    </row>
    <row r="501" spans="1:13" ht="15" hidden="1" x14ac:dyDescent="0.2">
      <c r="A501" t="str">
        <f t="shared" si="36"/>
        <v>44311NCYB Fld 30.520833333333333</v>
      </c>
      <c r="B501" t="str">
        <f t="shared" si="35"/>
        <v>443110.520833333333333NCYB Fld 3</v>
      </c>
      <c r="C501" s="3">
        <v>44311</v>
      </c>
      <c r="D501" s="4" t="s">
        <v>55</v>
      </c>
      <c r="E501" s="5">
        <v>0.52083333333333337</v>
      </c>
      <c r="F501" s="4" t="s">
        <v>16</v>
      </c>
      <c r="G501" s="6" t="s">
        <v>29</v>
      </c>
      <c r="H501" s="6" t="s">
        <v>38</v>
      </c>
      <c r="I501" s="6" t="s">
        <v>68</v>
      </c>
      <c r="J501" s="6" t="s">
        <v>188</v>
      </c>
      <c r="K501" s="6" t="s">
        <v>102</v>
      </c>
      <c r="L501" s="7" t="str">
        <f t="shared" si="40"/>
        <v/>
      </c>
      <c r="M501" s="7"/>
    </row>
    <row r="502" spans="1:13" ht="15" hidden="1" x14ac:dyDescent="0.2">
      <c r="A502" t="str">
        <f t="shared" si="36"/>
        <v>44311NCYB Fld 30.625</v>
      </c>
      <c r="B502" t="str">
        <f t="shared" si="35"/>
        <v>443110.625NCYB Fld 3</v>
      </c>
      <c r="C502" s="3">
        <v>44311</v>
      </c>
      <c r="D502" s="4" t="s">
        <v>55</v>
      </c>
      <c r="E502" s="5">
        <v>0.625</v>
      </c>
      <c r="F502" s="4" t="s">
        <v>16</v>
      </c>
      <c r="G502" s="6" t="s">
        <v>29</v>
      </c>
      <c r="H502" s="6" t="s">
        <v>189</v>
      </c>
      <c r="I502" s="6" t="s">
        <v>66</v>
      </c>
      <c r="J502" s="6" t="s">
        <v>179</v>
      </c>
      <c r="K502" s="6" t="s">
        <v>79</v>
      </c>
      <c r="L502" s="7" t="str">
        <f t="shared" si="40"/>
        <v/>
      </c>
      <c r="M502" s="7"/>
    </row>
    <row r="503" spans="1:13" ht="15" hidden="1" x14ac:dyDescent="0.2">
      <c r="A503" t="str">
        <f t="shared" si="36"/>
        <v>44311NCYB Fld 30.729166666666667</v>
      </c>
      <c r="B503" t="str">
        <f t="shared" si="35"/>
        <v>443110.729166666666667NCYB Fld 3</v>
      </c>
      <c r="C503" s="3">
        <v>44311</v>
      </c>
      <c r="D503" s="4" t="s">
        <v>55</v>
      </c>
      <c r="E503" s="5">
        <v>0.72916666666666663</v>
      </c>
      <c r="F503" s="4" t="s">
        <v>16</v>
      </c>
      <c r="G503" s="6"/>
      <c r="H503" s="6" t="str">
        <f t="shared" si="41"/>
        <v/>
      </c>
      <c r="I503" s="6" t="str">
        <f t="shared" si="41"/>
        <v/>
      </c>
      <c r="J503" s="6"/>
      <c r="K503" s="6"/>
      <c r="L503" s="7" t="str">
        <f t="shared" si="40"/>
        <v/>
      </c>
      <c r="M503" s="7"/>
    </row>
    <row r="504" spans="1:13" ht="15" hidden="1" x14ac:dyDescent="0.2">
      <c r="A504" t="str">
        <f t="shared" si="36"/>
        <v>44311NCYB Fld 30.791666666666667</v>
      </c>
      <c r="B504" t="str">
        <f t="shared" si="35"/>
        <v>443110.791666666666667NCYB Fld 3</v>
      </c>
      <c r="C504" s="3">
        <v>44311</v>
      </c>
      <c r="D504" s="4" t="s">
        <v>55</v>
      </c>
      <c r="E504" s="5">
        <v>0.79166666666666663</v>
      </c>
      <c r="F504" s="4" t="s">
        <v>16</v>
      </c>
      <c r="G504" s="6"/>
      <c r="H504" s="6" t="str">
        <f t="shared" si="41"/>
        <v/>
      </c>
      <c r="I504" s="6" t="str">
        <f t="shared" si="41"/>
        <v/>
      </c>
      <c r="J504" s="6"/>
      <c r="K504" s="6"/>
      <c r="L504" s="7" t="str">
        <f t="shared" si="40"/>
        <v/>
      </c>
      <c r="M504" s="7"/>
    </row>
    <row r="505" spans="1:13" ht="15" hidden="1" x14ac:dyDescent="0.2">
      <c r="A505" t="str">
        <f t="shared" si="36"/>
        <v>44311NCYB Fld 40.416666666666667</v>
      </c>
      <c r="B505" t="str">
        <f t="shared" si="35"/>
        <v>443110.416666666666667NCYB Fld 4</v>
      </c>
      <c r="C505" s="3">
        <v>44311</v>
      </c>
      <c r="D505" s="4" t="s">
        <v>55</v>
      </c>
      <c r="E505" s="5">
        <v>0.41666666666666669</v>
      </c>
      <c r="F505" s="4" t="s">
        <v>18</v>
      </c>
      <c r="G505" s="6"/>
      <c r="H505" s="6" t="str">
        <f t="shared" si="41"/>
        <v/>
      </c>
      <c r="I505" s="6" t="str">
        <f t="shared" si="41"/>
        <v/>
      </c>
      <c r="J505" s="6"/>
      <c r="K505" s="6"/>
      <c r="L505" s="7" t="str">
        <f t="shared" si="40"/>
        <v/>
      </c>
      <c r="M505" s="7"/>
    </row>
    <row r="506" spans="1:13" ht="15" hidden="1" x14ac:dyDescent="0.2">
      <c r="A506" t="str">
        <f t="shared" si="36"/>
        <v>44311NCYB Fld 40.520833333333333</v>
      </c>
      <c r="B506" t="str">
        <f t="shared" si="35"/>
        <v>443110.520833333333333NCYB Fld 4</v>
      </c>
      <c r="C506" s="3">
        <v>44311</v>
      </c>
      <c r="D506" s="4" t="s">
        <v>55</v>
      </c>
      <c r="E506" s="5">
        <v>0.52083333333333337</v>
      </c>
      <c r="F506" s="4" t="s">
        <v>18</v>
      </c>
      <c r="G506" s="6"/>
      <c r="H506" s="6" t="str">
        <f t="shared" si="41"/>
        <v/>
      </c>
      <c r="I506" s="6" t="str">
        <f t="shared" si="41"/>
        <v/>
      </c>
      <c r="J506" s="6"/>
      <c r="K506" s="6"/>
      <c r="L506" s="7" t="str">
        <f t="shared" si="40"/>
        <v/>
      </c>
      <c r="M506" s="7"/>
    </row>
    <row r="507" spans="1:13" ht="15" hidden="1" x14ac:dyDescent="0.2">
      <c r="A507" t="str">
        <f t="shared" si="36"/>
        <v>44311NCYB Fld 40.625</v>
      </c>
      <c r="B507" t="str">
        <f t="shared" si="35"/>
        <v>443110.625NCYB Fld 4</v>
      </c>
      <c r="C507" s="3">
        <v>44311</v>
      </c>
      <c r="D507" s="4" t="s">
        <v>55</v>
      </c>
      <c r="E507" s="5">
        <v>0.625</v>
      </c>
      <c r="F507" s="4" t="s">
        <v>18</v>
      </c>
      <c r="G507" s="6"/>
      <c r="H507" s="6" t="str">
        <f t="shared" si="41"/>
        <v/>
      </c>
      <c r="I507" s="6" t="str">
        <f t="shared" si="41"/>
        <v/>
      </c>
      <c r="J507" s="6"/>
      <c r="K507" s="6"/>
      <c r="L507" s="7" t="str">
        <f t="shared" si="40"/>
        <v/>
      </c>
      <c r="M507" s="7"/>
    </row>
    <row r="508" spans="1:13" ht="15" hidden="1" x14ac:dyDescent="0.2">
      <c r="A508" t="str">
        <f t="shared" si="36"/>
        <v>44311NCYB Fld 40.729166666666667</v>
      </c>
      <c r="B508" t="str">
        <f t="shared" si="35"/>
        <v>443110.729166666666667NCYB Fld 4</v>
      </c>
      <c r="C508" s="3">
        <v>44311</v>
      </c>
      <c r="D508" s="4" t="s">
        <v>55</v>
      </c>
      <c r="E508" s="5">
        <v>0.72916666666666663</v>
      </c>
      <c r="F508" s="4" t="s">
        <v>18</v>
      </c>
      <c r="G508" s="6"/>
      <c r="H508" s="6" t="str">
        <f t="shared" si="41"/>
        <v/>
      </c>
      <c r="I508" s="6" t="str">
        <f t="shared" si="41"/>
        <v/>
      </c>
      <c r="J508" s="6"/>
      <c r="K508" s="6"/>
      <c r="L508" s="7" t="str">
        <f t="shared" si="40"/>
        <v/>
      </c>
      <c r="M508" s="7"/>
    </row>
    <row r="509" spans="1:13" ht="15" hidden="1" x14ac:dyDescent="0.2">
      <c r="A509" t="str">
        <f t="shared" si="36"/>
        <v>44311NCYB Fld 50.416666666666667</v>
      </c>
      <c r="B509" t="str">
        <f t="shared" si="35"/>
        <v>443110.416666666666667NCYB Fld 5</v>
      </c>
      <c r="C509" s="3">
        <v>44311</v>
      </c>
      <c r="D509" s="4" t="s">
        <v>55</v>
      </c>
      <c r="E509" s="5">
        <v>0.41666666666666669</v>
      </c>
      <c r="F509" s="4" t="s">
        <v>19</v>
      </c>
      <c r="G509" s="6" t="s">
        <v>29</v>
      </c>
      <c r="H509" s="6" t="s">
        <v>190</v>
      </c>
      <c r="I509" s="6" t="s">
        <v>53</v>
      </c>
      <c r="J509" s="6" t="s">
        <v>191</v>
      </c>
      <c r="K509" s="6" t="s">
        <v>127</v>
      </c>
      <c r="L509" s="7" t="str">
        <f t="shared" si="40"/>
        <v>Mark Mosher 9-12p</v>
      </c>
      <c r="M509" s="7"/>
    </row>
    <row r="510" spans="1:13" ht="15" hidden="1" x14ac:dyDescent="0.2">
      <c r="A510" t="str">
        <f t="shared" si="36"/>
        <v>44311NCYB Fld 50.520833333333333</v>
      </c>
      <c r="B510" t="str">
        <f t="shared" si="35"/>
        <v>443110.520833333333333NCYB Fld 5</v>
      </c>
      <c r="C510" s="3">
        <v>44311</v>
      </c>
      <c r="D510" s="4" t="s">
        <v>55</v>
      </c>
      <c r="E510" s="5">
        <v>0.52083333333333337</v>
      </c>
      <c r="F510" s="4" t="s">
        <v>19</v>
      </c>
      <c r="G510" s="6" t="s">
        <v>29</v>
      </c>
      <c r="H510" s="6" t="s">
        <v>38</v>
      </c>
      <c r="I510" s="6" t="s">
        <v>57</v>
      </c>
      <c r="J510" s="6" t="s">
        <v>191</v>
      </c>
      <c r="K510" s="6" t="s">
        <v>127</v>
      </c>
      <c r="L510" s="7" t="str">
        <f t="shared" si="40"/>
        <v/>
      </c>
      <c r="M510" s="7"/>
    </row>
    <row r="511" spans="1:13" ht="15" hidden="1" x14ac:dyDescent="0.2">
      <c r="A511" t="str">
        <f t="shared" si="36"/>
        <v>44311NCYB Fld 50.625</v>
      </c>
      <c r="B511" t="str">
        <f t="shared" si="35"/>
        <v>443110.625NCYB Fld 5</v>
      </c>
      <c r="C511" s="3">
        <v>44311</v>
      </c>
      <c r="D511" s="4" t="s">
        <v>55</v>
      </c>
      <c r="E511" s="5">
        <v>0.625</v>
      </c>
      <c r="F511" s="4" t="s">
        <v>19</v>
      </c>
      <c r="G511" s="6"/>
      <c r="H511" s="6" t="str">
        <f t="shared" si="41"/>
        <v/>
      </c>
      <c r="I511" s="6" t="str">
        <f t="shared" si="41"/>
        <v/>
      </c>
      <c r="J511" s="6"/>
      <c r="K511" s="6"/>
      <c r="L511" s="7" t="str">
        <f t="shared" si="40"/>
        <v/>
      </c>
      <c r="M511" s="7"/>
    </row>
    <row r="512" spans="1:13" ht="15" hidden="1" x14ac:dyDescent="0.2">
      <c r="A512" t="str">
        <f t="shared" si="36"/>
        <v>44311NCYB Fld 50.729166666666667</v>
      </c>
      <c r="B512" t="str">
        <f t="shared" si="35"/>
        <v>443110.729166666666667NCYB Fld 5</v>
      </c>
      <c r="C512" s="3">
        <v>44311</v>
      </c>
      <c r="D512" s="4" t="s">
        <v>55</v>
      </c>
      <c r="E512" s="5">
        <v>0.72916666666666663</v>
      </c>
      <c r="F512" s="4" t="s">
        <v>19</v>
      </c>
      <c r="G512" s="6"/>
      <c r="H512" s="6" t="str">
        <f t="shared" si="41"/>
        <v/>
      </c>
      <c r="I512" s="6" t="str">
        <f t="shared" si="41"/>
        <v/>
      </c>
      <c r="J512" s="6"/>
      <c r="K512" s="6"/>
      <c r="L512" s="7" t="str">
        <f t="shared" si="40"/>
        <v/>
      </c>
      <c r="M512" s="7"/>
    </row>
    <row r="513" spans="1:13" ht="15" hidden="1" x14ac:dyDescent="0.2">
      <c r="A513" t="str">
        <f t="shared" si="36"/>
        <v>44311NCYB Fld 60.395833333333333</v>
      </c>
      <c r="B513" t="str">
        <f t="shared" si="35"/>
        <v>443110.395833333333333NCYB Fld 6</v>
      </c>
      <c r="C513" s="3">
        <v>44311</v>
      </c>
      <c r="D513" s="4" t="s">
        <v>55</v>
      </c>
      <c r="E513" s="5">
        <v>0.39583333333333331</v>
      </c>
      <c r="F513" s="4" t="s">
        <v>20</v>
      </c>
      <c r="G513" s="6" t="str">
        <f>+IF(ISNA(VLOOKUP($B513,schedule,MATCH(G$1,scheduleh,0),FALSE)),"",(VLOOKUP($B513,schedule,MATCH(G$1,scheduleh,0),FALSE)))</f>
        <v>Rookie</v>
      </c>
      <c r="H513" s="6" t="str">
        <f t="shared" si="41"/>
        <v>Latham 76 Diner</v>
      </c>
      <c r="I513" s="6" t="str">
        <f t="shared" si="41"/>
        <v>Stewarts</v>
      </c>
      <c r="J513" s="6"/>
      <c r="K513" s="6"/>
      <c r="L513" s="7" t="str">
        <f t="shared" si="40"/>
        <v/>
      </c>
      <c r="M513" s="7"/>
    </row>
    <row r="514" spans="1:13" ht="15" hidden="1" x14ac:dyDescent="0.2">
      <c r="A514" t="str">
        <f t="shared" si="36"/>
        <v>44311NCYB Fld 60.458333333333333</v>
      </c>
      <c r="B514" t="str">
        <f t="shared" si="35"/>
        <v>443110.458333333333333NCYB Fld 6</v>
      </c>
      <c r="C514" s="3">
        <v>44311</v>
      </c>
      <c r="D514" s="4" t="s">
        <v>55</v>
      </c>
      <c r="E514" s="5">
        <v>0.45833333333333331</v>
      </c>
      <c r="F514" s="4" t="s">
        <v>20</v>
      </c>
      <c r="G514" s="6" t="str">
        <f>+IF(ISNA(VLOOKUP($B514,schedule,MATCH(G$1,scheduleh,0),FALSE)),"",(VLOOKUP($B514,schedule,MATCH(G$1,scheduleh,0),FALSE)))</f>
        <v>Rookie</v>
      </c>
      <c r="H514" s="6" t="str">
        <f t="shared" si="41"/>
        <v>Janitronics Facility Services</v>
      </c>
      <c r="I514" s="6" t="str">
        <f t="shared" si="41"/>
        <v>Southwoods Pediatric Dentistry</v>
      </c>
      <c r="J514" s="6"/>
      <c r="K514" s="6"/>
      <c r="L514" s="7" t="str">
        <f t="shared" si="40"/>
        <v/>
      </c>
      <c r="M514" s="7"/>
    </row>
    <row r="515" spans="1:13" ht="15" hidden="1" x14ac:dyDescent="0.2">
      <c r="A515" t="str">
        <f t="shared" si="36"/>
        <v>44311NCYB Fld 60.520833333333333</v>
      </c>
      <c r="B515" t="str">
        <f t="shared" ref="B515:B578" si="42">C515&amp;E515&amp;F515</f>
        <v>443110.520833333333333NCYB Fld 6</v>
      </c>
      <c r="C515" s="3">
        <v>44311</v>
      </c>
      <c r="D515" s="4" t="s">
        <v>55</v>
      </c>
      <c r="E515" s="5">
        <v>0.52083333333333337</v>
      </c>
      <c r="F515" s="4" t="s">
        <v>20</v>
      </c>
      <c r="G515" s="6" t="str">
        <f>+IF(ISNA(VLOOKUP($B515,schedule,MATCH(G$1,scheduleh,0),FALSE)),"",(VLOOKUP($B515,schedule,MATCH(G$1,scheduleh,0),FALSE)))</f>
        <v>Rookie</v>
      </c>
      <c r="H515" s="6" t="str">
        <f t="shared" ref="H515:I534" si="43">+IF(ISNA(VLOOKUP($B515,schedule,MATCH(H$1,scheduleh,0),FALSE)),"",(VLOOKUP($B515,schedule,MATCH(H$1,scheduleh,0),FALSE)))</f>
        <v>Dicks Sporting Goods</v>
      </c>
      <c r="I515" s="6" t="str">
        <f t="shared" si="43"/>
        <v>Bella Napoli</v>
      </c>
      <c r="J515" s="6"/>
      <c r="K515" s="6"/>
      <c r="L515" s="7" t="str">
        <f t="shared" si="40"/>
        <v/>
      </c>
      <c r="M515" s="7"/>
    </row>
    <row r="516" spans="1:13" ht="15" hidden="1" x14ac:dyDescent="0.2">
      <c r="A516" t="str">
        <f t="shared" ref="A516:A579" si="44">+C516&amp;F516&amp;E516</f>
        <v>44311NCYB Fld 60.541666666666667</v>
      </c>
      <c r="B516" t="str">
        <f t="shared" si="42"/>
        <v>443110.541666666666667NCYB Fld 6</v>
      </c>
      <c r="C516" s="3">
        <v>44311</v>
      </c>
      <c r="D516" s="4" t="s">
        <v>55</v>
      </c>
      <c r="E516" s="5">
        <v>0.54166666666666663</v>
      </c>
      <c r="F516" s="4" t="s">
        <v>20</v>
      </c>
      <c r="G516" s="6"/>
      <c r="H516" s="6" t="str">
        <f t="shared" si="43"/>
        <v/>
      </c>
      <c r="I516" s="6" t="str">
        <f t="shared" si="43"/>
        <v/>
      </c>
      <c r="J516" s="6"/>
      <c r="K516" s="6"/>
      <c r="L516" s="7" t="str">
        <f t="shared" si="40"/>
        <v/>
      </c>
      <c r="M516" s="7"/>
    </row>
    <row r="517" spans="1:13" ht="15" hidden="1" x14ac:dyDescent="0.2">
      <c r="A517" t="str">
        <f t="shared" si="44"/>
        <v>44311NCYB Fld 70.375</v>
      </c>
      <c r="B517" t="str">
        <f t="shared" si="42"/>
        <v>443110.375NCYB Fld 7</v>
      </c>
      <c r="C517" s="3">
        <v>44311</v>
      </c>
      <c r="D517" s="4" t="s">
        <v>55</v>
      </c>
      <c r="E517" s="5">
        <v>0.375</v>
      </c>
      <c r="F517" s="4" t="s">
        <v>21</v>
      </c>
      <c r="G517" s="6" t="str">
        <f>+IF(ISNA(VLOOKUP($B517,schedule,MATCH(G$1,scheduleh,0),FALSE)),"",(VLOOKUP($B517,schedule,MATCH(G$1,scheduleh,0),FALSE)))</f>
        <v>Rookie</v>
      </c>
      <c r="H517" s="6" t="str">
        <f t="shared" si="43"/>
        <v>Nationwide - Elaine Ramundo</v>
      </c>
      <c r="I517" s="6" t="str">
        <f t="shared" si="43"/>
        <v>Kids Express Learning Center</v>
      </c>
      <c r="J517" s="6"/>
      <c r="K517" s="6"/>
      <c r="L517" s="7" t="str">
        <f t="shared" si="40"/>
        <v/>
      </c>
      <c r="M517" s="7"/>
    </row>
    <row r="518" spans="1:13" ht="15" hidden="1" x14ac:dyDescent="0.2">
      <c r="A518" t="str">
        <f t="shared" si="44"/>
        <v>44311NCYB Fld 70.4375</v>
      </c>
      <c r="B518" t="str">
        <f t="shared" si="42"/>
        <v>443110.4375NCYB Fld 7</v>
      </c>
      <c r="C518" s="3">
        <v>44311</v>
      </c>
      <c r="D518" s="4" t="s">
        <v>55</v>
      </c>
      <c r="E518" s="5">
        <v>0.4375</v>
      </c>
      <c r="F518" s="4" t="s">
        <v>21</v>
      </c>
      <c r="G518" s="6" t="str">
        <f>+IF(ISNA(VLOOKUP($B518,schedule,MATCH(G$1,scheduleh,0),FALSE)),"",(VLOOKUP($B518,schedule,MATCH(G$1,scheduleh,0),FALSE)))</f>
        <v>Rookie</v>
      </c>
      <c r="H518" s="6" t="str">
        <f t="shared" si="43"/>
        <v>Price Chopper</v>
      </c>
      <c r="I518" s="6" t="str">
        <f t="shared" si="43"/>
        <v>CAP COM FCU</v>
      </c>
      <c r="J518" s="6"/>
      <c r="K518" s="6"/>
      <c r="L518" s="7" t="str">
        <f t="shared" si="40"/>
        <v/>
      </c>
      <c r="M518" s="7"/>
    </row>
    <row r="519" spans="1:13" ht="15" hidden="1" x14ac:dyDescent="0.2">
      <c r="A519" t="str">
        <f t="shared" si="44"/>
        <v>44311NCYB Fld 70.5</v>
      </c>
      <c r="B519" t="str">
        <f t="shared" si="42"/>
        <v>443110.5NCYB Fld 7</v>
      </c>
      <c r="C519" s="3">
        <v>44311</v>
      </c>
      <c r="D519" s="4" t="s">
        <v>55</v>
      </c>
      <c r="E519" s="5">
        <v>0.5</v>
      </c>
      <c r="F519" s="4" t="s">
        <v>21</v>
      </c>
      <c r="G519" s="6"/>
      <c r="H519" s="6" t="str">
        <f t="shared" si="43"/>
        <v/>
      </c>
      <c r="I519" s="6" t="str">
        <f t="shared" si="43"/>
        <v/>
      </c>
      <c r="J519" s="6"/>
      <c r="K519" s="6"/>
      <c r="L519" s="7" t="str">
        <f t="shared" si="40"/>
        <v/>
      </c>
      <c r="M519" s="7"/>
    </row>
    <row r="520" spans="1:13" ht="15" hidden="1" x14ac:dyDescent="0.2">
      <c r="A520" t="str">
        <f t="shared" si="44"/>
        <v>44311NCYB Fld 70.5625</v>
      </c>
      <c r="B520" t="str">
        <f t="shared" si="42"/>
        <v>443110.5625NCYB Fld 7</v>
      </c>
      <c r="C520" s="3">
        <v>44311</v>
      </c>
      <c r="D520" s="4" t="s">
        <v>55</v>
      </c>
      <c r="E520" s="5">
        <v>0.5625</v>
      </c>
      <c r="F520" s="4" t="s">
        <v>21</v>
      </c>
      <c r="G520" s="6"/>
      <c r="H520" s="6" t="str">
        <f t="shared" si="43"/>
        <v/>
      </c>
      <c r="I520" s="6" t="str">
        <f t="shared" si="43"/>
        <v/>
      </c>
      <c r="J520" s="6"/>
      <c r="K520" s="6"/>
      <c r="L520" s="7" t="str">
        <f t="shared" si="40"/>
        <v/>
      </c>
      <c r="M520" s="7"/>
    </row>
    <row r="521" spans="1:13" ht="15" hidden="1" x14ac:dyDescent="0.2">
      <c r="A521" t="str">
        <f t="shared" si="44"/>
        <v>44311NCYB Fld 80.416666666666667</v>
      </c>
      <c r="B521" t="str">
        <f t="shared" si="42"/>
        <v>443110.416666666666667NCYB Fld 8</v>
      </c>
      <c r="C521" s="3">
        <v>44311</v>
      </c>
      <c r="D521" s="4" t="s">
        <v>55</v>
      </c>
      <c r="E521" s="5">
        <v>0.41666666666666669</v>
      </c>
      <c r="F521" s="4" t="s">
        <v>22</v>
      </c>
      <c r="G521" s="6"/>
      <c r="H521" s="6" t="str">
        <f t="shared" si="43"/>
        <v/>
      </c>
      <c r="I521" s="6" t="str">
        <f t="shared" si="43"/>
        <v/>
      </c>
      <c r="J521" s="6"/>
      <c r="K521" s="6"/>
      <c r="L521" s="7" t="str">
        <f t="shared" si="40"/>
        <v/>
      </c>
      <c r="M521" s="7"/>
    </row>
    <row r="522" spans="1:13" ht="15" hidden="1" x14ac:dyDescent="0.2">
      <c r="A522" t="str">
        <f t="shared" si="44"/>
        <v>44311NCYB Fld 80.479166666666667</v>
      </c>
      <c r="B522" t="str">
        <f t="shared" si="42"/>
        <v>443110.479166666666667NCYB Fld 8</v>
      </c>
      <c r="C522" s="3">
        <v>44311</v>
      </c>
      <c r="D522" s="4" t="s">
        <v>55</v>
      </c>
      <c r="E522" s="5">
        <v>0.47916666666666669</v>
      </c>
      <c r="F522" s="4" t="s">
        <v>22</v>
      </c>
      <c r="G522" s="6"/>
      <c r="H522" s="6" t="str">
        <f t="shared" si="43"/>
        <v/>
      </c>
      <c r="I522" s="6" t="str">
        <f t="shared" si="43"/>
        <v/>
      </c>
      <c r="J522" s="6"/>
      <c r="K522" s="6"/>
      <c r="L522" s="7" t="str">
        <f t="shared" si="40"/>
        <v/>
      </c>
      <c r="M522" s="7"/>
    </row>
    <row r="523" spans="1:13" ht="15" hidden="1" x14ac:dyDescent="0.2">
      <c r="A523" t="str">
        <f t="shared" si="44"/>
        <v>44311NCYB Fld 80.583333333333333</v>
      </c>
      <c r="B523" t="str">
        <f t="shared" si="42"/>
        <v>443110.583333333333333NCYB Fld 8</v>
      </c>
      <c r="C523" s="3">
        <v>44311</v>
      </c>
      <c r="D523" s="4" t="s">
        <v>55</v>
      </c>
      <c r="E523" s="5">
        <v>0.58333333333333337</v>
      </c>
      <c r="F523" s="4" t="s">
        <v>22</v>
      </c>
      <c r="G523" s="6"/>
      <c r="H523" s="6" t="str">
        <f t="shared" si="43"/>
        <v/>
      </c>
      <c r="I523" s="6" t="str">
        <f t="shared" si="43"/>
        <v/>
      </c>
      <c r="J523" s="6"/>
      <c r="K523" s="6"/>
      <c r="L523" s="7" t="str">
        <f t="shared" si="40"/>
        <v/>
      </c>
      <c r="M523" s="7"/>
    </row>
    <row r="524" spans="1:13" ht="15" hidden="1" x14ac:dyDescent="0.2">
      <c r="A524" t="str">
        <f t="shared" si="44"/>
        <v>44311NCYB Fld 80.6875</v>
      </c>
      <c r="B524" t="str">
        <f t="shared" si="42"/>
        <v>443110.6875NCYB Fld 8</v>
      </c>
      <c r="C524" s="3">
        <v>44311</v>
      </c>
      <c r="D524" s="4" t="s">
        <v>55</v>
      </c>
      <c r="E524" s="5">
        <v>0.6875</v>
      </c>
      <c r="F524" s="4" t="s">
        <v>22</v>
      </c>
      <c r="G524" s="6"/>
      <c r="H524" s="6" t="str">
        <f t="shared" si="43"/>
        <v/>
      </c>
      <c r="I524" s="6" t="str">
        <f t="shared" si="43"/>
        <v/>
      </c>
      <c r="J524" s="6"/>
      <c r="K524" s="6"/>
      <c r="L524" s="7" t="str">
        <f t="shared" si="40"/>
        <v/>
      </c>
      <c r="M524" s="7"/>
    </row>
    <row r="525" spans="1:13" ht="15" hidden="1" x14ac:dyDescent="0.2">
      <c r="A525" t="str">
        <f t="shared" si="44"/>
        <v>44312NCYB Fld 10.645833333333333</v>
      </c>
      <c r="B525" t="str">
        <f t="shared" si="42"/>
        <v>443120.645833333333333NCYB Fld 1</v>
      </c>
      <c r="C525" s="3">
        <v>44312</v>
      </c>
      <c r="D525" s="4" t="s">
        <v>13</v>
      </c>
      <c r="E525" s="5">
        <v>0.64583333333333337</v>
      </c>
      <c r="F525" s="4" t="s">
        <v>14</v>
      </c>
      <c r="G525" s="6" t="s">
        <v>192</v>
      </c>
      <c r="H525" s="6" t="s">
        <v>193</v>
      </c>
      <c r="I525" s="7"/>
      <c r="J525" s="6"/>
      <c r="K525" s="6"/>
      <c r="L525" s="7" t="str">
        <f t="shared" si="40"/>
        <v/>
      </c>
      <c r="M525" s="7"/>
    </row>
    <row r="526" spans="1:13" ht="15" hidden="1" x14ac:dyDescent="0.2">
      <c r="A526" t="str">
        <f t="shared" si="44"/>
        <v>44312NCYB Fld 10.791666666666667</v>
      </c>
      <c r="B526" t="str">
        <f t="shared" si="42"/>
        <v>443120.791666666666667NCYB Fld 1</v>
      </c>
      <c r="C526" s="3">
        <v>44312</v>
      </c>
      <c r="D526" s="4" t="s">
        <v>13</v>
      </c>
      <c r="E526" s="5">
        <v>0.79166666666666663</v>
      </c>
      <c r="F526" s="4" t="s">
        <v>14</v>
      </c>
      <c r="G526" s="6"/>
      <c r="H526" s="6"/>
      <c r="I526" s="6"/>
      <c r="J526" s="6"/>
      <c r="K526" s="6"/>
      <c r="L526" s="7"/>
      <c r="M526" s="7"/>
    </row>
    <row r="527" spans="1:13" ht="15" hidden="1" x14ac:dyDescent="0.2">
      <c r="A527" t="str">
        <f t="shared" si="44"/>
        <v>44312NCYB Fld 10.84375</v>
      </c>
      <c r="B527" t="str">
        <f t="shared" si="42"/>
        <v>443120.84375NCYB Fld 1</v>
      </c>
      <c r="C527" s="3">
        <v>44312</v>
      </c>
      <c r="D527" s="4" t="s">
        <v>13</v>
      </c>
      <c r="E527" s="5">
        <v>0.84375</v>
      </c>
      <c r="F527" s="4" t="s">
        <v>14</v>
      </c>
      <c r="G527" s="6"/>
      <c r="H527" s="6" t="str">
        <f t="shared" si="43"/>
        <v/>
      </c>
      <c r="I527" s="6" t="str">
        <f t="shared" si="43"/>
        <v/>
      </c>
      <c r="J527" s="6"/>
      <c r="K527" s="6"/>
      <c r="L527" s="7" t="str">
        <f t="shared" si="40"/>
        <v/>
      </c>
      <c r="M527" s="7"/>
    </row>
    <row r="528" spans="1:13" ht="15" hidden="1" x14ac:dyDescent="0.2">
      <c r="A528" t="str">
        <f t="shared" si="44"/>
        <v>44312NCYB Fld 20.65625</v>
      </c>
      <c r="B528" t="str">
        <f t="shared" si="42"/>
        <v>443120.65625NCYB Fld 2</v>
      </c>
      <c r="C528" s="3">
        <v>44312</v>
      </c>
      <c r="D528" s="4" t="s">
        <v>13</v>
      </c>
      <c r="E528" s="5">
        <v>0.65625</v>
      </c>
      <c r="F528" s="4" t="s">
        <v>15</v>
      </c>
      <c r="G528" s="6"/>
      <c r="H528" s="6" t="str">
        <f t="shared" si="43"/>
        <v/>
      </c>
      <c r="I528" s="6" t="str">
        <f t="shared" si="43"/>
        <v/>
      </c>
      <c r="J528" s="6"/>
      <c r="K528" s="6"/>
      <c r="L528" s="7" t="str">
        <f t="shared" si="40"/>
        <v/>
      </c>
      <c r="M528" s="7"/>
    </row>
    <row r="529" spans="1:13" ht="15" hidden="1" x14ac:dyDescent="0.2">
      <c r="A529" t="str">
        <f t="shared" si="44"/>
        <v>44312NCYB Fld 20.75</v>
      </c>
      <c r="B529" t="str">
        <f t="shared" si="42"/>
        <v>443120.75NCYB Fld 2</v>
      </c>
      <c r="C529" s="3">
        <v>44312</v>
      </c>
      <c r="D529" s="4" t="s">
        <v>13</v>
      </c>
      <c r="E529" s="5">
        <v>0.75</v>
      </c>
      <c r="F529" s="4" t="s">
        <v>15</v>
      </c>
      <c r="G529" s="6" t="s">
        <v>17</v>
      </c>
      <c r="H529" s="6" t="str">
        <f t="shared" si="43"/>
        <v>Travel</v>
      </c>
      <c r="I529" s="6" t="str">
        <f t="shared" si="43"/>
        <v>12 Blue</v>
      </c>
      <c r="J529" s="6"/>
      <c r="K529" s="6"/>
      <c r="L529" s="7" t="str">
        <f t="shared" si="40"/>
        <v/>
      </c>
      <c r="M529" s="6" t="str">
        <f t="shared" ref="M529:M539" si="45">+IF(ISNA(VLOOKUP($B529,cage,MATCH(M$1,cageid,0),FALSE)),"",(VLOOKUP($B529,cage,MATCH(M$1,cageid,0),FALSE)))</f>
        <v/>
      </c>
    </row>
    <row r="530" spans="1:13" ht="15" hidden="1" x14ac:dyDescent="0.2">
      <c r="A530" t="str">
        <f t="shared" si="44"/>
        <v>44312NCYB Fld 30.729166666666667</v>
      </c>
      <c r="B530" t="str">
        <f t="shared" si="42"/>
        <v>443120.729166666666667NCYB Fld 3</v>
      </c>
      <c r="C530" s="3">
        <v>44312</v>
      </c>
      <c r="D530" s="4" t="s">
        <v>13</v>
      </c>
      <c r="E530" s="5">
        <v>0.72916666666666663</v>
      </c>
      <c r="F530" s="4" t="s">
        <v>16</v>
      </c>
      <c r="G530" s="6" t="s">
        <v>17</v>
      </c>
      <c r="H530" s="6" t="str">
        <f t="shared" si="43"/>
        <v>Travel</v>
      </c>
      <c r="I530" s="6" t="str">
        <f t="shared" si="43"/>
        <v>12 White</v>
      </c>
      <c r="J530" s="6"/>
      <c r="K530" s="6"/>
      <c r="L530" s="7" t="str">
        <f t="shared" si="40"/>
        <v/>
      </c>
      <c r="M530" s="6" t="str">
        <f t="shared" si="45"/>
        <v>Cage 12 Black</v>
      </c>
    </row>
    <row r="531" spans="1:13" ht="15" hidden="1" x14ac:dyDescent="0.2">
      <c r="A531" t="str">
        <f t="shared" si="44"/>
        <v>44312NCYB Fld 30.78125</v>
      </c>
      <c r="B531" t="str">
        <f t="shared" si="42"/>
        <v>443120.78125NCYB Fld 3</v>
      </c>
      <c r="C531" s="3">
        <v>44312</v>
      </c>
      <c r="D531" s="4" t="s">
        <v>13</v>
      </c>
      <c r="E531" s="5">
        <v>0.78125</v>
      </c>
      <c r="F531" s="4" t="s">
        <v>16</v>
      </c>
      <c r="G531" s="6" t="s">
        <v>17</v>
      </c>
      <c r="H531" s="6" t="str">
        <f t="shared" si="43"/>
        <v>Travel</v>
      </c>
      <c r="I531" s="6" t="str">
        <f t="shared" si="43"/>
        <v>12 Black</v>
      </c>
      <c r="J531" s="6"/>
      <c r="K531" s="6"/>
      <c r="L531" s="7" t="str">
        <f t="shared" si="40"/>
        <v/>
      </c>
      <c r="M531" s="6" t="str">
        <f t="shared" si="45"/>
        <v>Cage 12 White</v>
      </c>
    </row>
    <row r="532" spans="1:13" ht="15" hidden="1" x14ac:dyDescent="0.2">
      <c r="A532" t="str">
        <f t="shared" si="44"/>
        <v>44312NCYB Fld 40.729166666666667</v>
      </c>
      <c r="B532" t="str">
        <f t="shared" si="42"/>
        <v>443120.729166666666667NCYB Fld 4</v>
      </c>
      <c r="C532" s="3">
        <v>44312</v>
      </c>
      <c r="D532" s="4" t="s">
        <v>13</v>
      </c>
      <c r="E532" s="5">
        <v>0.72916666666666663</v>
      </c>
      <c r="F532" s="4" t="s">
        <v>18</v>
      </c>
      <c r="G532" s="6" t="s">
        <v>17</v>
      </c>
      <c r="H532" s="6" t="str">
        <f t="shared" si="43"/>
        <v>Travel</v>
      </c>
      <c r="I532" s="6" t="str">
        <f t="shared" si="43"/>
        <v>11 Blue</v>
      </c>
      <c r="J532" s="6"/>
      <c r="K532" s="6"/>
      <c r="L532" s="7" t="str">
        <f t="shared" si="40"/>
        <v/>
      </c>
      <c r="M532" s="6" t="str">
        <f t="shared" si="45"/>
        <v>Cage 11 White</v>
      </c>
    </row>
    <row r="533" spans="1:13" ht="15" hidden="1" x14ac:dyDescent="0.2">
      <c r="A533" t="str">
        <f t="shared" si="44"/>
        <v>44312NCYB Fld 40.78125</v>
      </c>
      <c r="B533" t="str">
        <f t="shared" si="42"/>
        <v>443120.78125NCYB Fld 4</v>
      </c>
      <c r="C533" s="3">
        <v>44312</v>
      </c>
      <c r="D533" s="4" t="s">
        <v>13</v>
      </c>
      <c r="E533" s="5">
        <v>0.78125</v>
      </c>
      <c r="F533" s="4" t="s">
        <v>18</v>
      </c>
      <c r="G533" s="6" t="s">
        <v>17</v>
      </c>
      <c r="H533" s="6" t="str">
        <f t="shared" si="43"/>
        <v>Travel</v>
      </c>
      <c r="I533" s="6" t="str">
        <f t="shared" si="43"/>
        <v>11 White</v>
      </c>
      <c r="J533" s="6"/>
      <c r="K533" s="6"/>
      <c r="L533" s="7" t="str">
        <f t="shared" si="40"/>
        <v/>
      </c>
      <c r="M533" s="6" t="str">
        <f t="shared" si="45"/>
        <v>Cage 11 Blue</v>
      </c>
    </row>
    <row r="534" spans="1:13" ht="15" hidden="1" x14ac:dyDescent="0.2">
      <c r="A534" t="str">
        <f t="shared" si="44"/>
        <v>44312NCYB Fld 50.729166666666667</v>
      </c>
      <c r="B534" t="str">
        <f t="shared" si="42"/>
        <v>443120.729166666666667NCYB Fld 5</v>
      </c>
      <c r="C534" s="3">
        <v>44312</v>
      </c>
      <c r="D534" s="4" t="s">
        <v>13</v>
      </c>
      <c r="E534" s="5">
        <v>0.72916666666666663</v>
      </c>
      <c r="F534" s="4" t="s">
        <v>19</v>
      </c>
      <c r="G534" s="6" t="s">
        <v>17</v>
      </c>
      <c r="H534" s="6" t="str">
        <f t="shared" si="43"/>
        <v>Travel</v>
      </c>
      <c r="I534" s="6" t="str">
        <f t="shared" si="43"/>
        <v>10 Blue</v>
      </c>
      <c r="J534" s="6"/>
      <c r="K534" s="6"/>
      <c r="L534" s="7" t="str">
        <f t="shared" si="40"/>
        <v/>
      </c>
      <c r="M534" s="6" t="str">
        <f t="shared" si="45"/>
        <v/>
      </c>
    </row>
    <row r="535" spans="1:13" ht="15" hidden="1" x14ac:dyDescent="0.2">
      <c r="A535" t="str">
        <f t="shared" si="44"/>
        <v>44312NCYB Fld 50.78125</v>
      </c>
      <c r="B535" t="str">
        <f t="shared" si="42"/>
        <v>443120.78125NCYB Fld 5</v>
      </c>
      <c r="C535" s="3">
        <v>44312</v>
      </c>
      <c r="D535" s="4" t="s">
        <v>13</v>
      </c>
      <c r="E535" s="5">
        <v>0.78125</v>
      </c>
      <c r="F535" s="4" t="s">
        <v>19</v>
      </c>
      <c r="G535" s="6" t="s">
        <v>17</v>
      </c>
      <c r="H535" s="6" t="str">
        <f t="shared" ref="H535:I554" si="46">+IF(ISNA(VLOOKUP($B535,schedule,MATCH(H$1,scheduleh,0),FALSE)),"",(VLOOKUP($B535,schedule,MATCH(H$1,scheduleh,0),FALSE)))</f>
        <v>Travel</v>
      </c>
      <c r="I535" s="6" t="str">
        <f t="shared" si="46"/>
        <v>10 White</v>
      </c>
      <c r="J535" s="6"/>
      <c r="K535" s="6"/>
      <c r="L535" s="7" t="str">
        <f t="shared" si="40"/>
        <v/>
      </c>
      <c r="M535" s="6" t="str">
        <f t="shared" si="45"/>
        <v/>
      </c>
    </row>
    <row r="536" spans="1:13" ht="15" hidden="1" x14ac:dyDescent="0.2">
      <c r="A536" t="str">
        <f t="shared" si="44"/>
        <v>44312NCYB Fld 60.729166666666667</v>
      </c>
      <c r="B536" t="str">
        <f t="shared" si="42"/>
        <v>443120.729166666666667NCYB Fld 6</v>
      </c>
      <c r="C536" s="3">
        <v>44312</v>
      </c>
      <c r="D536" s="4" t="s">
        <v>13</v>
      </c>
      <c r="E536" s="5">
        <v>0.72916666666666663</v>
      </c>
      <c r="F536" s="4" t="s">
        <v>20</v>
      </c>
      <c r="G536" s="6" t="s">
        <v>17</v>
      </c>
      <c r="H536" s="6" t="str">
        <f t="shared" si="46"/>
        <v>Travel</v>
      </c>
      <c r="I536" s="6" t="str">
        <f t="shared" si="46"/>
        <v>9 Blue</v>
      </c>
      <c r="J536" s="6"/>
      <c r="K536" s="6"/>
      <c r="L536" s="7" t="str">
        <f t="shared" si="40"/>
        <v/>
      </c>
      <c r="M536" s="6" t="str">
        <f t="shared" si="45"/>
        <v>Cage 9 White</v>
      </c>
    </row>
    <row r="537" spans="1:13" ht="15" hidden="1" x14ac:dyDescent="0.2">
      <c r="A537" t="str">
        <f t="shared" si="44"/>
        <v>44312NCYB Fld 60.78125</v>
      </c>
      <c r="B537" t="str">
        <f t="shared" si="42"/>
        <v>443120.78125NCYB Fld 6</v>
      </c>
      <c r="C537" s="3">
        <v>44312</v>
      </c>
      <c r="D537" s="4" t="s">
        <v>13</v>
      </c>
      <c r="E537" s="5">
        <v>0.78125</v>
      </c>
      <c r="F537" s="4" t="s">
        <v>20</v>
      </c>
      <c r="G537" s="6" t="s">
        <v>17</v>
      </c>
      <c r="H537" s="6" t="str">
        <f t="shared" si="46"/>
        <v>Travel</v>
      </c>
      <c r="I537" s="6" t="str">
        <f t="shared" si="46"/>
        <v>9 White</v>
      </c>
      <c r="J537" s="6"/>
      <c r="K537" s="6"/>
      <c r="L537" s="7" t="str">
        <f t="shared" si="40"/>
        <v/>
      </c>
      <c r="M537" s="6" t="str">
        <f t="shared" si="45"/>
        <v>Cage 9 Blue</v>
      </c>
    </row>
    <row r="538" spans="1:13" ht="15" hidden="1" x14ac:dyDescent="0.2">
      <c r="A538" t="str">
        <f t="shared" si="44"/>
        <v>44312NCYB Fld 70.729166666666667</v>
      </c>
      <c r="B538" t="str">
        <f t="shared" si="42"/>
        <v>443120.729166666666667NCYB Fld 7</v>
      </c>
      <c r="C538" s="3">
        <v>44312</v>
      </c>
      <c r="D538" s="4" t="s">
        <v>13</v>
      </c>
      <c r="E538" s="5">
        <v>0.72916666666666663</v>
      </c>
      <c r="F538" s="4" t="s">
        <v>21</v>
      </c>
      <c r="G538" s="6" t="s">
        <v>17</v>
      </c>
      <c r="H538" s="6" t="str">
        <f t="shared" si="46"/>
        <v>Travel</v>
      </c>
      <c r="I538" s="6" t="str">
        <f t="shared" si="46"/>
        <v>8 White</v>
      </c>
      <c r="J538" s="6"/>
      <c r="K538" s="6"/>
      <c r="L538" s="7" t="str">
        <f t="shared" si="40"/>
        <v/>
      </c>
      <c r="M538" s="6" t="str">
        <f t="shared" si="45"/>
        <v>Cage 7 Black</v>
      </c>
    </row>
    <row r="539" spans="1:13" ht="15" hidden="1" x14ac:dyDescent="0.2">
      <c r="A539" t="str">
        <f t="shared" si="44"/>
        <v>44312NCYB Fld 70.78125</v>
      </c>
      <c r="B539" t="str">
        <f t="shared" si="42"/>
        <v>443120.78125NCYB Fld 7</v>
      </c>
      <c r="C539" s="3">
        <v>44312</v>
      </c>
      <c r="D539" s="4" t="s">
        <v>13</v>
      </c>
      <c r="E539" s="5">
        <v>0.78125</v>
      </c>
      <c r="F539" s="4" t="s">
        <v>21</v>
      </c>
      <c r="G539" s="6" t="s">
        <v>17</v>
      </c>
      <c r="H539" s="6" t="str">
        <f t="shared" si="46"/>
        <v>Travel</v>
      </c>
      <c r="I539" s="6" t="str">
        <f t="shared" si="46"/>
        <v>7 Black</v>
      </c>
      <c r="J539" s="6"/>
      <c r="K539" s="6"/>
      <c r="L539" s="7" t="str">
        <f t="shared" si="40"/>
        <v/>
      </c>
      <c r="M539" s="6" t="str">
        <f t="shared" si="45"/>
        <v>Cage 8 White</v>
      </c>
    </row>
    <row r="540" spans="1:13" ht="15" hidden="1" x14ac:dyDescent="0.2">
      <c r="A540" t="str">
        <f t="shared" si="44"/>
        <v>44312NCYB Fld 80.75</v>
      </c>
      <c r="B540" t="str">
        <f t="shared" si="42"/>
        <v>443120.75NCYB Fld 8</v>
      </c>
      <c r="C540" s="3">
        <v>44312</v>
      </c>
      <c r="D540" s="4" t="s">
        <v>13</v>
      </c>
      <c r="E540" s="5">
        <v>0.75</v>
      </c>
      <c r="F540" s="4" t="s">
        <v>22</v>
      </c>
      <c r="G540" s="6" t="s">
        <v>17</v>
      </c>
      <c r="H540" s="6" t="str">
        <f t="shared" si="46"/>
        <v>Travel</v>
      </c>
      <c r="I540" s="6" t="str">
        <f t="shared" si="46"/>
        <v>8 Blue</v>
      </c>
      <c r="J540" s="6"/>
      <c r="K540" s="6"/>
      <c r="L540" s="7" t="str">
        <f t="shared" si="40"/>
        <v/>
      </c>
      <c r="M540" s="7"/>
    </row>
    <row r="541" spans="1:13" ht="15" hidden="1" x14ac:dyDescent="0.2">
      <c r="A541" t="str">
        <f t="shared" si="44"/>
        <v>44313NCYB Fld 10.645833333333333</v>
      </c>
      <c r="B541" t="str">
        <f t="shared" si="42"/>
        <v>443130.645833333333333NCYB Fld 1</v>
      </c>
      <c r="C541" s="3">
        <v>44313</v>
      </c>
      <c r="D541" s="4" t="s">
        <v>23</v>
      </c>
      <c r="E541" s="5">
        <v>0.64583333333333337</v>
      </c>
      <c r="F541" s="4" t="s">
        <v>14</v>
      </c>
      <c r="G541" s="6" t="s">
        <v>192</v>
      </c>
      <c r="H541" s="6" t="s">
        <v>193</v>
      </c>
      <c r="I541" s="6"/>
      <c r="J541" s="6"/>
      <c r="K541" s="6"/>
      <c r="L541" s="7" t="s">
        <v>142</v>
      </c>
      <c r="M541" s="7"/>
    </row>
    <row r="542" spans="1:13" ht="15" hidden="1" x14ac:dyDescent="0.2">
      <c r="A542" t="str">
        <f t="shared" si="44"/>
        <v>44313NCYB Fld 10.770833333333333</v>
      </c>
      <c r="B542" t="str">
        <f t="shared" si="42"/>
        <v>443130.770833333333333NCYB Fld 1</v>
      </c>
      <c r="C542" s="3">
        <v>44313</v>
      </c>
      <c r="D542" s="4" t="s">
        <v>23</v>
      </c>
      <c r="E542" s="5">
        <v>0.77083333333333337</v>
      </c>
      <c r="F542" s="4" t="s">
        <v>14</v>
      </c>
      <c r="G542" s="6" t="s">
        <v>17</v>
      </c>
      <c r="H542" s="6" t="s">
        <v>29</v>
      </c>
      <c r="I542" s="6" t="s">
        <v>194</v>
      </c>
      <c r="J542" s="6"/>
      <c r="K542" s="6"/>
      <c r="L542" s="7" t="str">
        <f t="shared" si="40"/>
        <v/>
      </c>
      <c r="M542" s="7"/>
    </row>
    <row r="543" spans="1:13" ht="15" hidden="1" x14ac:dyDescent="0.2">
      <c r="A543" t="str">
        <f t="shared" si="44"/>
        <v>44313NCYB Fld 10.791666666666667</v>
      </c>
      <c r="B543" t="str">
        <f t="shared" si="42"/>
        <v>443130.791666666666667NCYB Fld 1</v>
      </c>
      <c r="C543" s="3">
        <v>44313</v>
      </c>
      <c r="D543" s="4" t="s">
        <v>23</v>
      </c>
      <c r="E543" s="5">
        <v>0.79166666666666663</v>
      </c>
      <c r="F543" s="4" t="s">
        <v>14</v>
      </c>
      <c r="G543" s="6"/>
      <c r="H543" s="6"/>
      <c r="I543" s="6"/>
      <c r="J543" s="6"/>
      <c r="K543" s="6"/>
      <c r="L543" s="7" t="str">
        <f t="shared" si="40"/>
        <v/>
      </c>
      <c r="M543" s="7"/>
    </row>
    <row r="544" spans="1:13" ht="15" hidden="1" x14ac:dyDescent="0.2">
      <c r="A544" t="str">
        <f t="shared" si="44"/>
        <v>44313NCYB Fld 20.677083333333333</v>
      </c>
      <c r="B544" t="str">
        <f t="shared" si="42"/>
        <v>443130.677083333333333NCYB Fld 2</v>
      </c>
      <c r="C544" s="3">
        <v>44313</v>
      </c>
      <c r="D544" s="4" t="s">
        <v>23</v>
      </c>
      <c r="E544" s="5">
        <v>0.67708333333333337</v>
      </c>
      <c r="F544" s="4" t="s">
        <v>15</v>
      </c>
      <c r="G544" s="6"/>
      <c r="H544" s="6" t="str">
        <f t="shared" si="46"/>
        <v/>
      </c>
      <c r="I544" s="6" t="str">
        <f t="shared" si="46"/>
        <v/>
      </c>
      <c r="J544" s="6"/>
      <c r="K544" s="6"/>
      <c r="L544" s="7" t="str">
        <f t="shared" si="40"/>
        <v/>
      </c>
      <c r="M544" s="7"/>
    </row>
    <row r="545" spans="1:13" ht="15" hidden="1" x14ac:dyDescent="0.2">
      <c r="A545" t="str">
        <f t="shared" si="44"/>
        <v>44313NCYB Fld 20.75</v>
      </c>
      <c r="B545" t="str">
        <f t="shared" si="42"/>
        <v>443130.75NCYB Fld 2</v>
      </c>
      <c r="C545" s="3">
        <v>44313</v>
      </c>
      <c r="D545" s="4" t="s">
        <v>23</v>
      </c>
      <c r="E545" s="5">
        <v>0.75</v>
      </c>
      <c r="F545" s="4" t="s">
        <v>15</v>
      </c>
      <c r="G545" s="6" t="s">
        <v>17</v>
      </c>
      <c r="H545" s="6" t="s">
        <v>128</v>
      </c>
      <c r="I545" s="6" t="str">
        <f t="shared" si="46"/>
        <v/>
      </c>
      <c r="J545" s="6"/>
      <c r="K545" s="6"/>
      <c r="L545" s="7" t="str">
        <f t="shared" si="40"/>
        <v/>
      </c>
      <c r="M545" s="7"/>
    </row>
    <row r="546" spans="1:13" ht="15" hidden="1" x14ac:dyDescent="0.2">
      <c r="A546" t="str">
        <f t="shared" si="44"/>
        <v>44313NCYB Fld 30.75</v>
      </c>
      <c r="B546" t="str">
        <f t="shared" si="42"/>
        <v>443130.75NCYB Fld 3</v>
      </c>
      <c r="C546" s="3">
        <v>44313</v>
      </c>
      <c r="D546" s="4" t="s">
        <v>23</v>
      </c>
      <c r="E546" s="5">
        <v>0.75</v>
      </c>
      <c r="F546" s="4" t="s">
        <v>16</v>
      </c>
      <c r="G546" s="6" t="str">
        <f>+IF(ISNA(VLOOKUP($B546,schedule,MATCH(G$1,scheduleh,0),FALSE)),"",(VLOOKUP($B546,schedule,MATCH(G$1,scheduleh,0),FALSE)))</f>
        <v>Major</v>
      </c>
      <c r="H546" s="6" t="str">
        <f t="shared" si="46"/>
        <v>Utility Software Acquisition</v>
      </c>
      <c r="I546" s="6" t="str">
        <f t="shared" si="46"/>
        <v>Janitronics Facility Services</v>
      </c>
      <c r="J546" s="6" t="s">
        <v>130</v>
      </c>
      <c r="K546" s="6" t="s">
        <v>80</v>
      </c>
      <c r="L546" s="7" t="str">
        <f t="shared" si="40"/>
        <v>Jason Keville 5:30-8p</v>
      </c>
      <c r="M546" s="7"/>
    </row>
    <row r="547" spans="1:13" ht="15" hidden="1" x14ac:dyDescent="0.2">
      <c r="A547" t="str">
        <f t="shared" si="44"/>
        <v>44313NCYB Fld 30.791666666666667</v>
      </c>
      <c r="B547" t="str">
        <f t="shared" si="42"/>
        <v>443130.791666666666667NCYB Fld 3</v>
      </c>
      <c r="C547" s="3">
        <v>44313</v>
      </c>
      <c r="D547" s="4" t="s">
        <v>23</v>
      </c>
      <c r="E547" s="5">
        <v>0.79166666666666663</v>
      </c>
      <c r="F547" s="4" t="s">
        <v>16</v>
      </c>
      <c r="G547" s="6"/>
      <c r="H547" s="6" t="str">
        <f t="shared" si="46"/>
        <v/>
      </c>
      <c r="I547" s="6" t="str">
        <f t="shared" si="46"/>
        <v/>
      </c>
      <c r="J547" s="6"/>
      <c r="K547" s="6"/>
      <c r="L547" s="7" t="str">
        <f t="shared" si="40"/>
        <v/>
      </c>
      <c r="M547" s="7"/>
    </row>
    <row r="548" spans="1:13" ht="15" hidden="1" x14ac:dyDescent="0.2">
      <c r="A548" t="str">
        <f t="shared" si="44"/>
        <v>44313NCYB Fld 40.75</v>
      </c>
      <c r="B548" t="str">
        <f t="shared" si="42"/>
        <v>443130.75NCYB Fld 4</v>
      </c>
      <c r="C548" s="3">
        <v>44313</v>
      </c>
      <c r="D548" s="4" t="s">
        <v>23</v>
      </c>
      <c r="E548" s="5">
        <v>0.75</v>
      </c>
      <c r="F548" s="4" t="s">
        <v>18</v>
      </c>
      <c r="G548" s="6" t="str">
        <f>+IF(ISNA(VLOOKUP($B548,schedule,MATCH(G$1,scheduleh,0),FALSE)),"",(VLOOKUP($B548,schedule,MATCH(G$1,scheduleh,0),FALSE)))</f>
        <v>Intermediate</v>
      </c>
      <c r="H548" s="6" t="str">
        <f t="shared" si="46"/>
        <v>Retinal Consultants</v>
      </c>
      <c r="I548" s="6" t="str">
        <f t="shared" si="46"/>
        <v>Dicks Sporting Goods</v>
      </c>
      <c r="J548" s="6" t="s">
        <v>94</v>
      </c>
      <c r="K548" s="6" t="s">
        <v>95</v>
      </c>
      <c r="L548" s="7" t="str">
        <f t="shared" ref="L548:L611" si="47">IF(ISNA(+VLOOKUP(A548,EOD,MATCH(L$1,eodh,0),FALSE)),"",+VLOOKUP(A548,EOD,MATCH(L$1,eodh,0),FALSE))</f>
        <v/>
      </c>
      <c r="M548" s="7"/>
    </row>
    <row r="549" spans="1:13" ht="15" hidden="1" x14ac:dyDescent="0.2">
      <c r="A549" t="str">
        <f t="shared" si="44"/>
        <v>44313NCYB Fld 50.75</v>
      </c>
      <c r="B549" t="str">
        <f t="shared" si="42"/>
        <v>443130.75NCYB Fld 5</v>
      </c>
      <c r="C549" s="3">
        <v>44313</v>
      </c>
      <c r="D549" s="4" t="s">
        <v>23</v>
      </c>
      <c r="E549" s="5">
        <v>0.75</v>
      </c>
      <c r="F549" s="4" t="s">
        <v>19</v>
      </c>
      <c r="G549" s="6" t="str">
        <f>+IF(ISNA(VLOOKUP($B549,schedule,MATCH(G$1,scheduleh,0),FALSE)),"",(VLOOKUP($B549,schedule,MATCH(G$1,scheduleh,0),FALSE)))</f>
        <v>Junior</v>
      </c>
      <c r="H549" s="6" t="str">
        <f t="shared" si="46"/>
        <v>County Waste</v>
      </c>
      <c r="I549" s="6" t="str">
        <f t="shared" si="46"/>
        <v>Awards By Walsh</v>
      </c>
      <c r="J549" s="6" t="s">
        <v>195</v>
      </c>
      <c r="K549" s="6" t="s">
        <v>196</v>
      </c>
      <c r="L549" s="7" t="str">
        <f t="shared" si="47"/>
        <v>Scott Heid 5:30-8p</v>
      </c>
      <c r="M549" s="7"/>
    </row>
    <row r="550" spans="1:13" ht="15" hidden="1" x14ac:dyDescent="0.2">
      <c r="A550" t="str">
        <f t="shared" si="44"/>
        <v>44313NCYB Fld 60.75</v>
      </c>
      <c r="B550" t="str">
        <f t="shared" si="42"/>
        <v>443130.75NCYB Fld 6</v>
      </c>
      <c r="C550" s="3">
        <v>44313</v>
      </c>
      <c r="D550" s="4" t="s">
        <v>23</v>
      </c>
      <c r="E550" s="5">
        <v>0.75</v>
      </c>
      <c r="F550" s="4" t="s">
        <v>20</v>
      </c>
      <c r="G550" s="6" t="str">
        <f>+IF(ISNA(VLOOKUP($B550,schedule,MATCH(G$1,scheduleh,0),FALSE)),"",(VLOOKUP($B550,schedule,MATCH(G$1,scheduleh,0),FALSE)))</f>
        <v>Minor</v>
      </c>
      <c r="H550" s="6" t="str">
        <f t="shared" si="46"/>
        <v>Martin Harding and Mazzoti</v>
      </c>
      <c r="I550" s="6" t="str">
        <f t="shared" si="46"/>
        <v>Stewarts</v>
      </c>
      <c r="J550" s="6"/>
      <c r="K550" s="6"/>
      <c r="L550" s="7" t="str">
        <f t="shared" si="47"/>
        <v/>
      </c>
      <c r="M550" s="7"/>
    </row>
    <row r="551" spans="1:13" ht="15" hidden="1" x14ac:dyDescent="0.2">
      <c r="A551" t="str">
        <f t="shared" si="44"/>
        <v>44313NCYB Fld 70.75</v>
      </c>
      <c r="B551" t="str">
        <f t="shared" si="42"/>
        <v>443130.75NCYB Fld 7</v>
      </c>
      <c r="C551" s="3">
        <v>44313</v>
      </c>
      <c r="D551" s="4" t="s">
        <v>23</v>
      </c>
      <c r="E551" s="5">
        <v>0.75</v>
      </c>
      <c r="F551" s="4" t="s">
        <v>21</v>
      </c>
      <c r="G551" s="6" t="str">
        <f>+IF(ISNA(VLOOKUP($B551,schedule,MATCH(G$1,scheduleh,0),FALSE)),"",(VLOOKUP($B551,schedule,MATCH(G$1,scheduleh,0),FALSE)))</f>
        <v>Junior</v>
      </c>
      <c r="H551" s="6" t="str">
        <f t="shared" si="46"/>
        <v>J &amp; J Service</v>
      </c>
      <c r="I551" s="6" t="str">
        <f t="shared" si="46"/>
        <v>Deckers Landscaping &amp; Aquatics</v>
      </c>
      <c r="J551" s="6" t="s">
        <v>119</v>
      </c>
      <c r="K551" s="6" t="s">
        <v>115</v>
      </c>
      <c r="L551" s="7" t="str">
        <f t="shared" si="47"/>
        <v/>
      </c>
      <c r="M551" s="7"/>
    </row>
    <row r="552" spans="1:13" ht="15" hidden="1" x14ac:dyDescent="0.2">
      <c r="A552" t="str">
        <f t="shared" si="44"/>
        <v>44313NCYB Fld 80.75</v>
      </c>
      <c r="B552" t="str">
        <f t="shared" si="42"/>
        <v>443130.75NCYB Fld 8</v>
      </c>
      <c r="C552" s="3">
        <v>44313</v>
      </c>
      <c r="D552" s="4" t="s">
        <v>23</v>
      </c>
      <c r="E552" s="5">
        <v>0.75</v>
      </c>
      <c r="F552" s="4" t="s">
        <v>22</v>
      </c>
      <c r="G552" s="6"/>
      <c r="H552" s="6" t="str">
        <f t="shared" si="46"/>
        <v/>
      </c>
      <c r="I552" s="6" t="str">
        <f t="shared" si="46"/>
        <v/>
      </c>
      <c r="J552" s="6"/>
      <c r="K552" s="6"/>
      <c r="L552" s="7" t="str">
        <f t="shared" si="47"/>
        <v/>
      </c>
      <c r="M552" s="7"/>
    </row>
    <row r="553" spans="1:13" ht="15" hidden="1" x14ac:dyDescent="0.2">
      <c r="A553" t="str">
        <f t="shared" si="44"/>
        <v>44314NCYB Fld 10.645833333333333</v>
      </c>
      <c r="B553" t="str">
        <f t="shared" si="42"/>
        <v>443140.645833333333333NCYB Fld 1</v>
      </c>
      <c r="C553" s="3">
        <v>44314</v>
      </c>
      <c r="D553" s="4" t="s">
        <v>24</v>
      </c>
      <c r="E553" s="5">
        <v>0.64583333333333337</v>
      </c>
      <c r="F553" s="4" t="s">
        <v>14</v>
      </c>
      <c r="G553" s="6" t="s">
        <v>192</v>
      </c>
      <c r="H553" s="6" t="s">
        <v>193</v>
      </c>
      <c r="I553" s="6"/>
      <c r="J553" s="6"/>
      <c r="K553" s="6"/>
      <c r="L553" s="7" t="s">
        <v>142</v>
      </c>
      <c r="M553" s="7"/>
    </row>
    <row r="554" spans="1:13" ht="15" hidden="1" x14ac:dyDescent="0.2">
      <c r="A554" t="str">
        <f t="shared" si="44"/>
        <v>44314NCYB Fld 10.791666666666667</v>
      </c>
      <c r="B554" t="str">
        <f t="shared" si="42"/>
        <v>443140.791666666666667NCYB Fld 1</v>
      </c>
      <c r="C554" s="3">
        <v>44314</v>
      </c>
      <c r="D554" s="4" t="s">
        <v>24</v>
      </c>
      <c r="E554" s="5">
        <v>0.79166666666666663</v>
      </c>
      <c r="F554" s="4" t="s">
        <v>14</v>
      </c>
      <c r="G554" s="35" t="str">
        <f>+IF(ISNA(VLOOKUP($B554,schedule,MATCH(G$1,scheduleh,0),FALSE)),"",(VLOOKUP($B554,schedule,MATCH(G$1,scheduleh,0),FALSE)))</f>
        <v>Babe Ruth</v>
      </c>
      <c r="H554" s="35" t="str">
        <f t="shared" si="46"/>
        <v>Garage Kings USA</v>
      </c>
      <c r="I554" s="35" t="str">
        <f t="shared" si="46"/>
        <v>Graney King Financial Advisors</v>
      </c>
      <c r="J554" s="35" t="s">
        <v>51</v>
      </c>
      <c r="K554" s="35" t="s">
        <v>169</v>
      </c>
      <c r="L554" s="7" t="str">
        <f t="shared" si="47"/>
        <v/>
      </c>
      <c r="M554" s="7" t="s">
        <v>197</v>
      </c>
    </row>
    <row r="555" spans="1:13" ht="15" hidden="1" x14ac:dyDescent="0.2">
      <c r="A555" t="str">
        <f t="shared" si="44"/>
        <v>44314NCYB Fld 10.84375</v>
      </c>
      <c r="B555" t="str">
        <f t="shared" si="42"/>
        <v>443140.84375NCYB Fld 1</v>
      </c>
      <c r="C555" s="3">
        <v>44314</v>
      </c>
      <c r="D555" s="4" t="s">
        <v>24</v>
      </c>
      <c r="E555" s="5">
        <v>0.84375</v>
      </c>
      <c r="F555" s="4" t="s">
        <v>14</v>
      </c>
      <c r="G555" s="6"/>
      <c r="H555" s="6" t="str">
        <f t="shared" ref="H555:I574" si="48">+IF(ISNA(VLOOKUP($B555,schedule,MATCH(H$1,scheduleh,0),FALSE)),"",(VLOOKUP($B555,schedule,MATCH(H$1,scheduleh,0),FALSE)))</f>
        <v/>
      </c>
      <c r="I555" s="6" t="str">
        <f t="shared" si="48"/>
        <v/>
      </c>
      <c r="J555" s="6"/>
      <c r="K555" s="6"/>
      <c r="L555" s="7" t="str">
        <f t="shared" si="47"/>
        <v/>
      </c>
      <c r="M555" s="7"/>
    </row>
    <row r="556" spans="1:13" ht="15" hidden="1" x14ac:dyDescent="0.2">
      <c r="A556" t="str">
        <f t="shared" si="44"/>
        <v>44314NCYB Fld 20.625</v>
      </c>
      <c r="B556" t="str">
        <f t="shared" si="42"/>
        <v>443140.625NCYB Fld 2</v>
      </c>
      <c r="C556" s="3">
        <v>44314</v>
      </c>
      <c r="D556" s="4" t="s">
        <v>24</v>
      </c>
      <c r="E556" s="5">
        <v>0.625</v>
      </c>
      <c r="F556" s="4" t="s">
        <v>15</v>
      </c>
      <c r="G556" s="6"/>
      <c r="H556" s="6" t="str">
        <f t="shared" si="48"/>
        <v/>
      </c>
      <c r="I556" s="6" t="str">
        <f t="shared" si="48"/>
        <v/>
      </c>
      <c r="J556" s="6"/>
      <c r="K556" s="6"/>
      <c r="L556" s="7" t="str">
        <f t="shared" si="47"/>
        <v/>
      </c>
      <c r="M556" s="7"/>
    </row>
    <row r="557" spans="1:13" ht="15" hidden="1" x14ac:dyDescent="0.2">
      <c r="A557" t="str">
        <f t="shared" si="44"/>
        <v>44314NCYB Fld 20.75</v>
      </c>
      <c r="B557" t="str">
        <f t="shared" si="42"/>
        <v>443140.75NCYB Fld 2</v>
      </c>
      <c r="C557" s="3">
        <v>44314</v>
      </c>
      <c r="D557" s="4" t="s">
        <v>24</v>
      </c>
      <c r="E557" s="5">
        <v>0.75</v>
      </c>
      <c r="F557" s="4" t="s">
        <v>15</v>
      </c>
      <c r="G557" s="6"/>
      <c r="H557" s="6" t="str">
        <f t="shared" si="48"/>
        <v/>
      </c>
      <c r="I557" s="6" t="str">
        <f t="shared" si="48"/>
        <v/>
      </c>
      <c r="J557" s="6"/>
      <c r="K557" s="6"/>
      <c r="L557" s="7" t="str">
        <f t="shared" si="47"/>
        <v/>
      </c>
      <c r="M557" s="7"/>
    </row>
    <row r="558" spans="1:13" ht="15" hidden="1" x14ac:dyDescent="0.2">
      <c r="A558" t="str">
        <f t="shared" si="44"/>
        <v>44314NCYB Fld 30.75</v>
      </c>
      <c r="B558" t="str">
        <f t="shared" si="42"/>
        <v>443140.75NCYB Fld 3</v>
      </c>
      <c r="C558" s="36">
        <v>44314</v>
      </c>
      <c r="D558" s="37" t="s">
        <v>24</v>
      </c>
      <c r="E558" s="38">
        <v>0.75</v>
      </c>
      <c r="F558" s="37" t="s">
        <v>16</v>
      </c>
      <c r="G558" s="35" t="str">
        <f>+IF(ISNA(VLOOKUP($B558,schedule,MATCH(G$1,scheduleh,0),FALSE)),"",(VLOOKUP($B558,schedule,MATCH(G$1,scheduleh,0),FALSE)))</f>
        <v>Major</v>
      </c>
      <c r="H558" s="35" t="str">
        <f t="shared" si="48"/>
        <v>Colby Body and Fender</v>
      </c>
      <c r="I558" s="35" t="str">
        <f t="shared" si="48"/>
        <v>Garage Kings USA</v>
      </c>
      <c r="J558" s="35" t="s">
        <v>198</v>
      </c>
      <c r="K558" s="35" t="s">
        <v>141</v>
      </c>
      <c r="L558" s="7" t="str">
        <f t="shared" si="47"/>
        <v>Pete Buckley 5:30-8p</v>
      </c>
      <c r="M558" s="7"/>
    </row>
    <row r="559" spans="1:13" ht="15" hidden="1" x14ac:dyDescent="0.2">
      <c r="A559" t="str">
        <f t="shared" si="44"/>
        <v>44314NCYB Fld 30.791666666666667</v>
      </c>
      <c r="B559" t="str">
        <f t="shared" si="42"/>
        <v>443140.791666666666667NCYB Fld 3</v>
      </c>
      <c r="C559" s="3">
        <v>44314</v>
      </c>
      <c r="D559" s="4" t="s">
        <v>24</v>
      </c>
      <c r="E559" s="5">
        <v>0.79166666666666663</v>
      </c>
      <c r="F559" s="4" t="s">
        <v>16</v>
      </c>
      <c r="G559" s="6"/>
      <c r="H559" s="6" t="str">
        <f t="shared" si="48"/>
        <v/>
      </c>
      <c r="I559" s="6" t="str">
        <f t="shared" si="48"/>
        <v/>
      </c>
      <c r="J559" s="6"/>
      <c r="K559" s="6"/>
      <c r="L559" s="7" t="str">
        <f t="shared" si="47"/>
        <v/>
      </c>
      <c r="M559" s="7"/>
    </row>
    <row r="560" spans="1:13" ht="15" hidden="1" x14ac:dyDescent="0.2">
      <c r="A560" t="str">
        <f t="shared" si="44"/>
        <v>44314NCYB Fld 40.75</v>
      </c>
      <c r="B560" t="str">
        <f t="shared" si="42"/>
        <v>443140.75NCYB Fld 4</v>
      </c>
      <c r="C560" s="3">
        <v>44314</v>
      </c>
      <c r="D560" s="4" t="s">
        <v>24</v>
      </c>
      <c r="E560" s="5">
        <v>0.75</v>
      </c>
      <c r="F560" s="4" t="s">
        <v>18</v>
      </c>
      <c r="G560" s="6" t="str">
        <f>+IF(ISNA(VLOOKUP($B560,schedule,MATCH(G$1,scheduleh,0),FALSE)),"",(VLOOKUP($B560,schedule,MATCH(G$1,scheduleh,0),FALSE)))</f>
        <v>Intermediate</v>
      </c>
      <c r="H560" s="6" t="str">
        <f t="shared" si="48"/>
        <v>Albany ENT &amp; Allergy Services</v>
      </c>
      <c r="I560" s="6" t="str">
        <f t="shared" si="48"/>
        <v>Pioneer Bank</v>
      </c>
      <c r="J560" s="6" t="s">
        <v>95</v>
      </c>
      <c r="K560" s="6" t="s">
        <v>81</v>
      </c>
      <c r="L560" s="7" t="str">
        <f t="shared" si="47"/>
        <v/>
      </c>
      <c r="M560" s="7"/>
    </row>
    <row r="561" spans="1:13" ht="15" hidden="1" x14ac:dyDescent="0.2">
      <c r="A561" t="str">
        <f t="shared" si="44"/>
        <v>44314NCYB Fld 50.75</v>
      </c>
      <c r="B561" t="str">
        <f t="shared" si="42"/>
        <v>443140.75NCYB Fld 5</v>
      </c>
      <c r="C561" s="3">
        <v>44314</v>
      </c>
      <c r="D561" s="4" t="s">
        <v>24</v>
      </c>
      <c r="E561" s="5">
        <v>0.75</v>
      </c>
      <c r="F561" s="4" t="s">
        <v>19</v>
      </c>
      <c r="G561" s="6" t="str">
        <f>+IF(ISNA(VLOOKUP($B561,schedule,MATCH(G$1,scheduleh,0),FALSE)),"",(VLOOKUP($B561,schedule,MATCH(G$1,scheduleh,0),FALSE)))</f>
        <v>Junior</v>
      </c>
      <c r="H561" s="6" t="str">
        <f t="shared" si="48"/>
        <v>Carpet One</v>
      </c>
      <c r="I561" s="6" t="str">
        <f t="shared" si="48"/>
        <v>Labarge Tire &amp; Auto Center</v>
      </c>
      <c r="J561" s="6" t="s">
        <v>161</v>
      </c>
      <c r="K561" s="6" t="s">
        <v>195</v>
      </c>
      <c r="L561" s="7" t="str">
        <f t="shared" si="47"/>
        <v>Jon Wilcox 5:30-8p</v>
      </c>
      <c r="M561" s="7"/>
    </row>
    <row r="562" spans="1:13" ht="15" hidden="1" x14ac:dyDescent="0.2">
      <c r="A562" t="str">
        <f t="shared" si="44"/>
        <v>44314NCYB Fld 60.75</v>
      </c>
      <c r="B562" t="str">
        <f t="shared" si="42"/>
        <v>443140.75NCYB Fld 6</v>
      </c>
      <c r="C562" s="3">
        <v>44314</v>
      </c>
      <c r="D562" s="4" t="s">
        <v>24</v>
      </c>
      <c r="E562" s="5">
        <v>0.75</v>
      </c>
      <c r="F562" s="4" t="s">
        <v>20</v>
      </c>
      <c r="G562" s="6" t="str">
        <f>+IF(ISNA(VLOOKUP($B562,schedule,MATCH(G$1,scheduleh,0),FALSE)),"",(VLOOKUP($B562,schedule,MATCH(G$1,scheduleh,0),FALSE)))</f>
        <v>Minor</v>
      </c>
      <c r="H562" s="6" t="str">
        <f t="shared" si="48"/>
        <v>AuCore Electrical</v>
      </c>
      <c r="I562" s="6" t="str">
        <f t="shared" si="48"/>
        <v>Corner Ice Cream</v>
      </c>
      <c r="J562" s="6"/>
      <c r="K562" s="6"/>
      <c r="L562" s="7" t="str">
        <f t="shared" si="47"/>
        <v/>
      </c>
      <c r="M562" s="7"/>
    </row>
    <row r="563" spans="1:13" ht="15" hidden="1" x14ac:dyDescent="0.2">
      <c r="A563" t="str">
        <f t="shared" si="44"/>
        <v>44314NCYB Fld 70.75</v>
      </c>
      <c r="B563" t="str">
        <f t="shared" si="42"/>
        <v>443140.75NCYB Fld 7</v>
      </c>
      <c r="C563" s="3">
        <v>44314</v>
      </c>
      <c r="D563" s="4" t="s">
        <v>24</v>
      </c>
      <c r="E563" s="5">
        <v>0.75</v>
      </c>
      <c r="F563" s="4" t="s">
        <v>21</v>
      </c>
      <c r="G563" s="6"/>
      <c r="H563" s="6" t="str">
        <f t="shared" si="48"/>
        <v/>
      </c>
      <c r="I563" s="6" t="str">
        <f t="shared" si="48"/>
        <v/>
      </c>
      <c r="J563" s="6"/>
      <c r="K563" s="6"/>
      <c r="L563" s="7" t="str">
        <f t="shared" si="47"/>
        <v/>
      </c>
      <c r="M563" s="7"/>
    </row>
    <row r="564" spans="1:13" ht="15" hidden="1" x14ac:dyDescent="0.2">
      <c r="A564" t="str">
        <f t="shared" si="44"/>
        <v>44314NCYB Fld 80.75</v>
      </c>
      <c r="B564" t="str">
        <f t="shared" si="42"/>
        <v>443140.75NCYB Fld 8</v>
      </c>
      <c r="C564" s="3">
        <v>44314</v>
      </c>
      <c r="D564" s="4" t="s">
        <v>24</v>
      </c>
      <c r="E564" s="5">
        <v>0.75</v>
      </c>
      <c r="F564" s="4" t="s">
        <v>22</v>
      </c>
      <c r="G564" s="6"/>
      <c r="H564" s="6" t="str">
        <f t="shared" si="48"/>
        <v/>
      </c>
      <c r="I564" s="6" t="str">
        <f t="shared" si="48"/>
        <v/>
      </c>
      <c r="J564" s="6"/>
      <c r="K564" s="6"/>
      <c r="L564" s="7" t="str">
        <f t="shared" si="47"/>
        <v/>
      </c>
      <c r="M564" s="7"/>
    </row>
    <row r="565" spans="1:13" ht="15" hidden="1" x14ac:dyDescent="0.2">
      <c r="A565" t="str">
        <f t="shared" si="44"/>
        <v>44315NCYB Fld 10.645833333333333</v>
      </c>
      <c r="B565" t="str">
        <f t="shared" si="42"/>
        <v>443150.645833333333333NCYB Fld 1</v>
      </c>
      <c r="C565" s="3">
        <v>44315</v>
      </c>
      <c r="D565" s="4" t="s">
        <v>33</v>
      </c>
      <c r="E565" s="5">
        <v>0.64583333333333337</v>
      </c>
      <c r="F565" s="4" t="s">
        <v>14</v>
      </c>
      <c r="G565" s="6" t="s">
        <v>192</v>
      </c>
      <c r="H565" s="6" t="s">
        <v>193</v>
      </c>
      <c r="I565" s="6" t="str">
        <f t="shared" si="48"/>
        <v/>
      </c>
      <c r="J565" s="6"/>
      <c r="K565" s="6"/>
      <c r="L565" s="7" t="str">
        <f t="shared" si="47"/>
        <v/>
      </c>
      <c r="M565" s="7"/>
    </row>
    <row r="566" spans="1:13" ht="15" hidden="1" x14ac:dyDescent="0.2">
      <c r="A566" t="str">
        <f t="shared" si="44"/>
        <v>44315NCYB Fld 10.791666666666667</v>
      </c>
      <c r="B566" t="str">
        <f t="shared" si="42"/>
        <v>443150.791666666666667NCYB Fld 1</v>
      </c>
      <c r="C566" s="3">
        <v>44315</v>
      </c>
      <c r="D566" s="4" t="s">
        <v>33</v>
      </c>
      <c r="E566" s="5">
        <v>0.79166666666666663</v>
      </c>
      <c r="F566" s="4" t="s">
        <v>14</v>
      </c>
      <c r="G566" s="35" t="str">
        <f>+IF(ISNA(VLOOKUP($B566,schedule,MATCH(G$1,scheduleh,0),FALSE)),"",(VLOOKUP($B566,schedule,MATCH(G$1,scheduleh,0),FALSE)))</f>
        <v>Babe Ruth</v>
      </c>
      <c r="H566" s="35" t="str">
        <f t="shared" si="48"/>
        <v>Dicks Sporting Goods</v>
      </c>
      <c r="I566" s="35" t="str">
        <f t="shared" si="48"/>
        <v>UpTime Consulting</v>
      </c>
      <c r="J566" s="35" t="s">
        <v>199</v>
      </c>
      <c r="K566" s="35" t="s">
        <v>59</v>
      </c>
      <c r="L566" s="7" t="str">
        <f t="shared" si="47"/>
        <v/>
      </c>
      <c r="M566" s="7" t="s">
        <v>160</v>
      </c>
    </row>
    <row r="567" spans="1:13" ht="15" hidden="1" x14ac:dyDescent="0.2">
      <c r="A567" t="str">
        <f t="shared" si="44"/>
        <v>44315NCYB Fld 10.84375</v>
      </c>
      <c r="B567" t="str">
        <f t="shared" si="42"/>
        <v>443150.84375NCYB Fld 1</v>
      </c>
      <c r="C567" s="3">
        <v>44315</v>
      </c>
      <c r="D567" s="4" t="s">
        <v>33</v>
      </c>
      <c r="E567" s="5">
        <v>0.84375</v>
      </c>
      <c r="F567" s="4" t="s">
        <v>14</v>
      </c>
      <c r="G567" s="6"/>
      <c r="H567" s="6" t="str">
        <f t="shared" si="48"/>
        <v/>
      </c>
      <c r="I567" s="6" t="str">
        <f t="shared" si="48"/>
        <v/>
      </c>
      <c r="J567" s="6"/>
      <c r="K567" s="6"/>
      <c r="L567" s="7" t="str">
        <f t="shared" si="47"/>
        <v/>
      </c>
      <c r="M567" s="7"/>
    </row>
    <row r="568" spans="1:13" ht="15" hidden="1" x14ac:dyDescent="0.2">
      <c r="A568" t="str">
        <f t="shared" si="44"/>
        <v>44315NCYB Fld 20.645833333333333</v>
      </c>
      <c r="B568" t="str">
        <f t="shared" si="42"/>
        <v>443150.645833333333333NCYB Fld 2</v>
      </c>
      <c r="C568" s="3">
        <v>44315</v>
      </c>
      <c r="D568" s="4" t="s">
        <v>33</v>
      </c>
      <c r="E568" s="5">
        <v>0.64583333333333337</v>
      </c>
      <c r="F568" s="4" t="s">
        <v>15</v>
      </c>
      <c r="G568" s="6"/>
      <c r="H568" s="6" t="str">
        <f t="shared" si="48"/>
        <v/>
      </c>
      <c r="I568" s="6" t="str">
        <f t="shared" si="48"/>
        <v/>
      </c>
      <c r="J568" s="6"/>
      <c r="K568" s="6"/>
      <c r="L568" s="7" t="str">
        <f t="shared" si="47"/>
        <v/>
      </c>
      <c r="M568" s="7"/>
    </row>
    <row r="569" spans="1:13" ht="15" hidden="1" x14ac:dyDescent="0.2">
      <c r="A569" t="str">
        <f t="shared" si="44"/>
        <v>44315NCYB Fld 20.75</v>
      </c>
      <c r="B569" t="str">
        <f t="shared" si="42"/>
        <v>443150.75NCYB Fld 2</v>
      </c>
      <c r="C569" s="3">
        <v>44315</v>
      </c>
      <c r="D569" s="4" t="s">
        <v>33</v>
      </c>
      <c r="E569" s="5">
        <v>0.75</v>
      </c>
      <c r="F569" s="4" t="s">
        <v>15</v>
      </c>
      <c r="G569" s="6"/>
      <c r="H569" s="6" t="str">
        <f t="shared" si="48"/>
        <v/>
      </c>
      <c r="I569" s="6" t="str">
        <f t="shared" si="48"/>
        <v/>
      </c>
      <c r="J569" s="6"/>
      <c r="K569" s="6"/>
      <c r="L569" s="7" t="str">
        <f t="shared" si="47"/>
        <v/>
      </c>
      <c r="M569" s="7"/>
    </row>
    <row r="570" spans="1:13" ht="15" hidden="1" x14ac:dyDescent="0.2">
      <c r="A570" t="str">
        <f t="shared" si="44"/>
        <v>44315NCYB Fld 30.75</v>
      </c>
      <c r="B570" t="str">
        <f t="shared" si="42"/>
        <v>443150.75NCYB Fld 3</v>
      </c>
      <c r="C570" s="36">
        <v>44315</v>
      </c>
      <c r="D570" s="37" t="s">
        <v>33</v>
      </c>
      <c r="E570" s="38">
        <v>0.75</v>
      </c>
      <c r="F570" s="37" t="s">
        <v>16</v>
      </c>
      <c r="G570" s="35" t="str">
        <f>+IF(ISNA(VLOOKUP($B570,schedule,MATCH(G$1,scheduleh,0),FALSE)),"",(VLOOKUP($B570,schedule,MATCH(G$1,scheduleh,0),FALSE)))</f>
        <v>Major</v>
      </c>
      <c r="H570" s="35" t="str">
        <f t="shared" si="48"/>
        <v>MJ Pelkey Sealcoating Inc</v>
      </c>
      <c r="I570" s="35" t="str">
        <f t="shared" si="48"/>
        <v>Albany Fire Protection</v>
      </c>
      <c r="J570" s="35" t="s">
        <v>102</v>
      </c>
      <c r="K570" s="35" t="s">
        <v>200</v>
      </c>
      <c r="L570" s="7" t="str">
        <f t="shared" si="47"/>
        <v>Steve Podlucky 5:30-8p</v>
      </c>
      <c r="M570" s="7"/>
    </row>
    <row r="571" spans="1:13" ht="15" hidden="1" x14ac:dyDescent="0.2">
      <c r="A571" t="str">
        <f t="shared" si="44"/>
        <v>44315NCYB Fld 30.791666666666667</v>
      </c>
      <c r="B571" t="str">
        <f t="shared" si="42"/>
        <v>443150.791666666666667NCYB Fld 3</v>
      </c>
      <c r="C571" s="36">
        <v>44315</v>
      </c>
      <c r="D571" s="37" t="s">
        <v>33</v>
      </c>
      <c r="E571" s="38">
        <v>0.79166666666666663</v>
      </c>
      <c r="F571" s="37" t="s">
        <v>16</v>
      </c>
      <c r="G571" s="35"/>
      <c r="H571" s="35" t="str">
        <f t="shared" si="48"/>
        <v/>
      </c>
      <c r="I571" s="35" t="str">
        <f t="shared" si="48"/>
        <v/>
      </c>
      <c r="J571" s="35"/>
      <c r="K571" s="35"/>
      <c r="L571" s="7" t="str">
        <f t="shared" si="47"/>
        <v/>
      </c>
      <c r="M571" s="7"/>
    </row>
    <row r="572" spans="1:13" ht="15" hidden="1" x14ac:dyDescent="0.2">
      <c r="A572" t="str">
        <f t="shared" si="44"/>
        <v>44315NCYB Fld 40.75</v>
      </c>
      <c r="B572" t="str">
        <f t="shared" si="42"/>
        <v>443150.75NCYB Fld 4</v>
      </c>
      <c r="C572" s="36">
        <v>44315</v>
      </c>
      <c r="D572" s="37" t="s">
        <v>33</v>
      </c>
      <c r="E572" s="38">
        <v>0.75</v>
      </c>
      <c r="F572" s="37" t="s">
        <v>18</v>
      </c>
      <c r="G572" s="35" t="str">
        <f>+IF(ISNA(VLOOKUP($B572,schedule,MATCH(G$1,scheduleh,0),FALSE)),"",(VLOOKUP($B572,schedule,MATCH(G$1,scheduleh,0),FALSE)))</f>
        <v>Intermediate</v>
      </c>
      <c r="H572" s="35" t="str">
        <f t="shared" si="48"/>
        <v>Joe Contois Home Inspection</v>
      </c>
      <c r="I572" s="35" t="str">
        <f t="shared" si="48"/>
        <v>AuCore Electrical</v>
      </c>
      <c r="J572" s="35" t="s">
        <v>161</v>
      </c>
      <c r="K572" s="35" t="s">
        <v>94</v>
      </c>
      <c r="L572" s="7" t="str">
        <f t="shared" si="47"/>
        <v/>
      </c>
      <c r="M572" s="7"/>
    </row>
    <row r="573" spans="1:13" ht="15" hidden="1" x14ac:dyDescent="0.2">
      <c r="A573" t="str">
        <f t="shared" si="44"/>
        <v>44315NCYB Fld 50.75</v>
      </c>
      <c r="B573" t="str">
        <f t="shared" si="42"/>
        <v>443150.75NCYB Fld 5</v>
      </c>
      <c r="C573" s="36">
        <v>44315</v>
      </c>
      <c r="D573" s="37" t="s">
        <v>33</v>
      </c>
      <c r="E573" s="38">
        <v>0.75</v>
      </c>
      <c r="F573" s="37" t="s">
        <v>19</v>
      </c>
      <c r="G573" s="35" t="str">
        <f>+IF(ISNA(VLOOKUP($B573,schedule,MATCH(G$1,scheduleh,0),FALSE)),"",(VLOOKUP($B573,schedule,MATCH(G$1,scheduleh,0),FALSE)))</f>
        <v>Junior</v>
      </c>
      <c r="H573" s="35" t="str">
        <f t="shared" si="48"/>
        <v>Mel Carr Electric</v>
      </c>
      <c r="I573" s="35" t="str">
        <f t="shared" si="48"/>
        <v>Chem Treat</v>
      </c>
      <c r="J573" s="35" t="s">
        <v>82</v>
      </c>
      <c r="K573" s="35" t="s">
        <v>96</v>
      </c>
      <c r="L573" s="7" t="str">
        <f t="shared" si="47"/>
        <v>Sean Gavin 5:30-8p</v>
      </c>
      <c r="M573" s="7"/>
    </row>
    <row r="574" spans="1:13" ht="15" hidden="1" x14ac:dyDescent="0.2">
      <c r="A574" t="str">
        <f t="shared" si="44"/>
        <v>44315NCYB Fld 60.75</v>
      </c>
      <c r="B574" t="str">
        <f t="shared" si="42"/>
        <v>443150.75NCYB Fld 6</v>
      </c>
      <c r="C574" s="36">
        <v>44315</v>
      </c>
      <c r="D574" s="37" t="s">
        <v>33</v>
      </c>
      <c r="E574" s="38">
        <v>0.75</v>
      </c>
      <c r="F574" s="37" t="s">
        <v>20</v>
      </c>
      <c r="G574" s="35" t="str">
        <f>+IF(ISNA(VLOOKUP($B574,schedule,MATCH(G$1,scheduleh,0),FALSE)),"",(VLOOKUP($B574,schedule,MATCH(G$1,scheduleh,0),FALSE)))</f>
        <v>Minor</v>
      </c>
      <c r="H574" s="35" t="str">
        <f t="shared" si="48"/>
        <v>Dufrense &amp; Cavanaugh Funeral Home</v>
      </c>
      <c r="I574" s="35" t="str">
        <f t="shared" si="48"/>
        <v>Old Brick Furniture</v>
      </c>
      <c r="J574" s="35"/>
      <c r="K574" s="35"/>
      <c r="L574" s="7" t="str">
        <f t="shared" si="47"/>
        <v/>
      </c>
      <c r="M574" s="7"/>
    </row>
    <row r="575" spans="1:13" ht="15" hidden="1" x14ac:dyDescent="0.2">
      <c r="A575" t="str">
        <f t="shared" si="44"/>
        <v>44315NCYB Fld 70.75</v>
      </c>
      <c r="B575" t="str">
        <f t="shared" si="42"/>
        <v>443150.75NCYB Fld 7</v>
      </c>
      <c r="C575" s="36">
        <v>44315</v>
      </c>
      <c r="D575" s="37" t="s">
        <v>33</v>
      </c>
      <c r="E575" s="38">
        <v>0.75</v>
      </c>
      <c r="F575" s="37" t="s">
        <v>21</v>
      </c>
      <c r="G575" s="35" t="str">
        <f>+IF(ISNA(VLOOKUP($B575,schedule,MATCH(G$1,scheduleh,0),FALSE)),"",(VLOOKUP($B575,schedule,MATCH(G$1,scheduleh,0),FALSE)))</f>
        <v>Junior</v>
      </c>
      <c r="H575" s="35" t="str">
        <f t="shared" ref="H575:I594" si="49">+IF(ISNA(VLOOKUP($B575,schedule,MATCH(H$1,scheduleh,0),FALSE)),"",(VLOOKUP($B575,schedule,MATCH(H$1,scheduleh,0),FALSE)))</f>
        <v>The Murray Group</v>
      </c>
      <c r="I575" s="35" t="str">
        <f t="shared" si="49"/>
        <v>Apex Turf</v>
      </c>
      <c r="J575" s="35" t="s">
        <v>97</v>
      </c>
      <c r="K575" s="35" t="s">
        <v>164</v>
      </c>
      <c r="L575" s="7" t="str">
        <f t="shared" si="47"/>
        <v/>
      </c>
      <c r="M575" s="7"/>
    </row>
    <row r="576" spans="1:13" ht="15" hidden="1" x14ac:dyDescent="0.2">
      <c r="A576" t="str">
        <f t="shared" si="44"/>
        <v>44315NCYB Fld 80.75</v>
      </c>
      <c r="B576" t="str">
        <f t="shared" si="42"/>
        <v>443150.75NCYB Fld 8</v>
      </c>
      <c r="C576" s="3">
        <v>44315</v>
      </c>
      <c r="D576" s="4" t="s">
        <v>33</v>
      </c>
      <c r="E576" s="5">
        <v>0.75</v>
      </c>
      <c r="F576" s="4" t="s">
        <v>22</v>
      </c>
      <c r="G576" s="6"/>
      <c r="H576" s="6" t="str">
        <f t="shared" si="49"/>
        <v/>
      </c>
      <c r="I576" s="6" t="str">
        <f t="shared" si="49"/>
        <v/>
      </c>
      <c r="J576" s="6"/>
      <c r="K576" s="6"/>
      <c r="L576" s="7" t="str">
        <f t="shared" si="47"/>
        <v/>
      </c>
      <c r="M576" s="7"/>
    </row>
    <row r="577" spans="1:13" ht="15" hidden="1" x14ac:dyDescent="0.2">
      <c r="A577" t="str">
        <f t="shared" si="44"/>
        <v>44316NCYB Fld 10.645833333333333</v>
      </c>
      <c r="B577" t="str">
        <f t="shared" si="42"/>
        <v>443160.645833333333333NCYB Fld 1</v>
      </c>
      <c r="C577" s="3">
        <v>44316</v>
      </c>
      <c r="D577" s="4" t="s">
        <v>47</v>
      </c>
      <c r="E577" s="5">
        <v>0.64583333333333337</v>
      </c>
      <c r="F577" s="4" t="s">
        <v>14</v>
      </c>
      <c r="G577" s="6" t="s">
        <v>192</v>
      </c>
      <c r="H577" s="6" t="s">
        <v>193</v>
      </c>
      <c r="I577" s="6" t="str">
        <f t="shared" si="49"/>
        <v/>
      </c>
      <c r="J577" s="6"/>
      <c r="K577" s="6"/>
      <c r="L577" s="7" t="str">
        <f t="shared" si="47"/>
        <v/>
      </c>
      <c r="M577" s="7"/>
    </row>
    <row r="578" spans="1:13" ht="15" hidden="1" x14ac:dyDescent="0.2">
      <c r="A578" t="str">
        <f t="shared" si="44"/>
        <v>44316NCYB Fld 10.770833333333333</v>
      </c>
      <c r="B578" t="str">
        <f t="shared" si="42"/>
        <v>443160.770833333333333NCYB Fld 1</v>
      </c>
      <c r="C578" s="3">
        <v>44316</v>
      </c>
      <c r="D578" s="4" t="s">
        <v>47</v>
      </c>
      <c r="E578" s="5">
        <v>0.77083333333333337</v>
      </c>
      <c r="F578" s="4" t="s">
        <v>14</v>
      </c>
      <c r="G578" s="6" t="s">
        <v>17</v>
      </c>
      <c r="H578" s="6" t="s">
        <v>29</v>
      </c>
      <c r="I578" s="6" t="s">
        <v>194</v>
      </c>
      <c r="J578" s="6"/>
      <c r="K578" s="6"/>
      <c r="L578" s="7" t="str">
        <f t="shared" si="47"/>
        <v/>
      </c>
      <c r="M578" s="7"/>
    </row>
    <row r="579" spans="1:13" ht="15" hidden="1" x14ac:dyDescent="0.2">
      <c r="A579" t="str">
        <f t="shared" si="44"/>
        <v>44316NCYB Fld 10.84375</v>
      </c>
      <c r="B579" t="str">
        <f t="shared" ref="B579:B642" si="50">C579&amp;E579&amp;F579</f>
        <v>443160.84375NCYB Fld 1</v>
      </c>
      <c r="C579" s="3">
        <v>44316</v>
      </c>
      <c r="D579" s="4" t="s">
        <v>47</v>
      </c>
      <c r="E579" s="5">
        <v>0.84375</v>
      </c>
      <c r="F579" s="4" t="s">
        <v>14</v>
      </c>
      <c r="G579" s="6"/>
      <c r="H579" s="6" t="str">
        <f t="shared" si="49"/>
        <v/>
      </c>
      <c r="I579" s="6" t="str">
        <f t="shared" si="49"/>
        <v/>
      </c>
      <c r="J579" s="6"/>
      <c r="K579" s="6"/>
      <c r="L579" s="7" t="str">
        <f t="shared" si="47"/>
        <v/>
      </c>
      <c r="M579" s="7"/>
    </row>
    <row r="580" spans="1:13" ht="15" hidden="1" x14ac:dyDescent="0.2">
      <c r="A580" t="str">
        <f t="shared" ref="A580:A643" si="51">+C580&amp;F580&amp;E580</f>
        <v>44316NCYB Fld 20.65625</v>
      </c>
      <c r="B580" t="str">
        <f t="shared" si="50"/>
        <v>443160.65625NCYB Fld 2</v>
      </c>
      <c r="C580" s="3">
        <v>44316</v>
      </c>
      <c r="D580" s="4" t="s">
        <v>47</v>
      </c>
      <c r="E580" s="5">
        <v>0.65625</v>
      </c>
      <c r="F580" s="4" t="s">
        <v>15</v>
      </c>
      <c r="G580" s="6"/>
      <c r="H580" s="6" t="str">
        <f t="shared" si="49"/>
        <v/>
      </c>
      <c r="I580" s="6" t="str">
        <f t="shared" si="49"/>
        <v/>
      </c>
      <c r="J580" s="6"/>
      <c r="K580" s="6"/>
      <c r="L580" s="7" t="str">
        <f t="shared" si="47"/>
        <v/>
      </c>
      <c r="M580" s="7"/>
    </row>
    <row r="581" spans="1:13" ht="15" hidden="1" x14ac:dyDescent="0.2">
      <c r="A581" t="str">
        <f t="shared" si="51"/>
        <v>44316NCYB Fld 20.75</v>
      </c>
      <c r="B581" t="str">
        <f t="shared" si="50"/>
        <v>443160.75NCYB Fld 2</v>
      </c>
      <c r="C581" s="3">
        <v>44316</v>
      </c>
      <c r="D581" s="4" t="s">
        <v>47</v>
      </c>
      <c r="E581" s="5">
        <v>0.75</v>
      </c>
      <c r="F581" s="4" t="s">
        <v>15</v>
      </c>
      <c r="G581" s="6"/>
      <c r="H581" s="6" t="str">
        <f t="shared" si="49"/>
        <v/>
      </c>
      <c r="I581" s="6" t="str">
        <f t="shared" si="49"/>
        <v/>
      </c>
      <c r="J581" s="6"/>
      <c r="K581" s="6"/>
      <c r="L581" s="7" t="str">
        <f t="shared" si="47"/>
        <v/>
      </c>
      <c r="M581" s="7"/>
    </row>
    <row r="582" spans="1:13" ht="15" hidden="1" x14ac:dyDescent="0.2">
      <c r="A582" t="str">
        <f t="shared" si="51"/>
        <v>44316NCYB Fld 30.75</v>
      </c>
      <c r="B582" t="str">
        <f t="shared" si="50"/>
        <v>443160.75NCYB Fld 3</v>
      </c>
      <c r="C582" s="3">
        <v>44316</v>
      </c>
      <c r="D582" s="4" t="s">
        <v>47</v>
      </c>
      <c r="E582" s="5">
        <v>0.75</v>
      </c>
      <c r="F582" s="4" t="s">
        <v>16</v>
      </c>
      <c r="G582" s="6" t="s">
        <v>29</v>
      </c>
      <c r="H582" s="6" t="s">
        <v>103</v>
      </c>
      <c r="I582" s="6" t="s">
        <v>101</v>
      </c>
      <c r="J582" s="6" t="s">
        <v>51</v>
      </c>
      <c r="K582" s="6" t="s">
        <v>72</v>
      </c>
      <c r="L582" s="7" t="str">
        <f t="shared" si="47"/>
        <v/>
      </c>
      <c r="M582" s="7"/>
    </row>
    <row r="583" spans="1:13" ht="15" hidden="1" x14ac:dyDescent="0.2">
      <c r="A583" t="str">
        <f t="shared" si="51"/>
        <v>44316NCYB Fld 30.833333333333333</v>
      </c>
      <c r="B583" t="str">
        <f t="shared" si="50"/>
        <v>443160.833333333333333NCYB Fld 3</v>
      </c>
      <c r="C583" s="3">
        <v>44316</v>
      </c>
      <c r="D583" s="4" t="s">
        <v>47</v>
      </c>
      <c r="E583" s="5">
        <v>0.83333333333333337</v>
      </c>
      <c r="F583" s="4" t="s">
        <v>16</v>
      </c>
      <c r="G583" s="6" t="s">
        <v>29</v>
      </c>
      <c r="H583" s="6" t="s">
        <v>201</v>
      </c>
      <c r="I583" s="6" t="s">
        <v>63</v>
      </c>
      <c r="J583" s="6" t="s">
        <v>171</v>
      </c>
      <c r="K583" s="6" t="s">
        <v>109</v>
      </c>
      <c r="L583" s="7" t="str">
        <f t="shared" si="47"/>
        <v/>
      </c>
      <c r="M583" s="7"/>
    </row>
    <row r="584" spans="1:13" ht="15" hidden="1" x14ac:dyDescent="0.2">
      <c r="A584" t="str">
        <f t="shared" si="51"/>
        <v>44316NCYB Fld 40.729166666666667</v>
      </c>
      <c r="B584" t="str">
        <f t="shared" si="50"/>
        <v>443160.729166666666667NCYB Fld 4</v>
      </c>
      <c r="C584" s="3">
        <v>44316</v>
      </c>
      <c r="D584" s="4" t="s">
        <v>47</v>
      </c>
      <c r="E584" s="5">
        <v>0.72916666666666663</v>
      </c>
      <c r="F584" s="4" t="s">
        <v>18</v>
      </c>
      <c r="G584" s="6" t="s">
        <v>29</v>
      </c>
      <c r="H584" s="6" t="s">
        <v>62</v>
      </c>
      <c r="I584" s="6" t="s">
        <v>68</v>
      </c>
      <c r="J584" s="6" t="s">
        <v>178</v>
      </c>
      <c r="K584" s="6" t="s">
        <v>108</v>
      </c>
      <c r="L584" s="7" t="str">
        <f t="shared" si="47"/>
        <v/>
      </c>
      <c r="M584" s="7"/>
    </row>
    <row r="585" spans="1:13" ht="15" hidden="1" x14ac:dyDescent="0.2">
      <c r="A585" t="str">
        <f t="shared" si="51"/>
        <v>44316NCYB Fld 50.75</v>
      </c>
      <c r="B585" t="str">
        <f t="shared" si="50"/>
        <v>443160.75NCYB Fld 5</v>
      </c>
      <c r="C585" s="3">
        <v>44316</v>
      </c>
      <c r="D585" s="4" t="s">
        <v>47</v>
      </c>
      <c r="E585" s="5">
        <v>0.75</v>
      </c>
      <c r="F585" s="4" t="s">
        <v>19</v>
      </c>
      <c r="G585" s="6" t="s">
        <v>29</v>
      </c>
      <c r="H585" s="6" t="s">
        <v>43</v>
      </c>
      <c r="I585" s="6" t="s">
        <v>57</v>
      </c>
      <c r="J585" s="6" t="s">
        <v>169</v>
      </c>
      <c r="K585" s="6" t="s">
        <v>126</v>
      </c>
      <c r="L585" s="7" t="str">
        <f t="shared" si="47"/>
        <v/>
      </c>
      <c r="M585" s="7"/>
    </row>
    <row r="586" spans="1:13" ht="15" hidden="1" x14ac:dyDescent="0.2">
      <c r="A586" t="str">
        <f t="shared" si="51"/>
        <v>44316NCYB Fld 60.739583333333333</v>
      </c>
      <c r="B586" t="str">
        <f t="shared" si="50"/>
        <v>443160.739583333333333NCYB Fld 6</v>
      </c>
      <c r="C586" s="3">
        <v>44316</v>
      </c>
      <c r="D586" s="4" t="s">
        <v>47</v>
      </c>
      <c r="E586" s="5">
        <v>0.73958333333333337</v>
      </c>
      <c r="F586" s="4" t="s">
        <v>20</v>
      </c>
      <c r="G586" s="6" t="s">
        <v>29</v>
      </c>
      <c r="H586" s="6" t="s">
        <v>31</v>
      </c>
      <c r="I586" s="6" t="s">
        <v>135</v>
      </c>
      <c r="J586" s="6" t="s">
        <v>105</v>
      </c>
      <c r="K586" s="6" t="s">
        <v>202</v>
      </c>
      <c r="L586" s="7" t="str">
        <f t="shared" si="47"/>
        <v/>
      </c>
      <c r="M586" s="7"/>
    </row>
    <row r="587" spans="1:13" ht="15" hidden="1" x14ac:dyDescent="0.2">
      <c r="A587" t="str">
        <f t="shared" si="51"/>
        <v>44316NCYB Fld 70.729166666666667</v>
      </c>
      <c r="B587" t="str">
        <f t="shared" si="50"/>
        <v>443160.729166666666667NCYB Fld 7</v>
      </c>
      <c r="C587" s="3">
        <v>44316</v>
      </c>
      <c r="D587" s="4" t="s">
        <v>47</v>
      </c>
      <c r="E587" s="5">
        <v>0.72916666666666663</v>
      </c>
      <c r="F587" s="4" t="s">
        <v>21</v>
      </c>
      <c r="G587" s="6" t="s">
        <v>29</v>
      </c>
      <c r="H587" s="6" t="s">
        <v>168</v>
      </c>
      <c r="I587" s="6" t="s">
        <v>67</v>
      </c>
      <c r="J587" s="6" t="s">
        <v>78</v>
      </c>
      <c r="K587" s="6"/>
      <c r="L587" s="7" t="str">
        <f t="shared" si="47"/>
        <v/>
      </c>
      <c r="M587" s="7"/>
    </row>
    <row r="588" spans="1:13" ht="15" hidden="1" x14ac:dyDescent="0.2">
      <c r="A588" t="str">
        <f t="shared" si="51"/>
        <v>44316NCYB Fld 80.75</v>
      </c>
      <c r="B588" t="str">
        <f t="shared" si="50"/>
        <v>443160.75NCYB Fld 8</v>
      </c>
      <c r="C588" s="3">
        <v>44316</v>
      </c>
      <c r="D588" s="4" t="s">
        <v>47</v>
      </c>
      <c r="E588" s="5">
        <v>0.75</v>
      </c>
      <c r="F588" s="4" t="s">
        <v>22</v>
      </c>
      <c r="G588" s="6"/>
      <c r="H588" s="6" t="str">
        <f t="shared" si="49"/>
        <v/>
      </c>
      <c r="I588" s="6" t="str">
        <f t="shared" si="49"/>
        <v/>
      </c>
      <c r="J588" s="6"/>
      <c r="K588" s="6"/>
      <c r="L588" s="7" t="str">
        <f t="shared" si="47"/>
        <v/>
      </c>
      <c r="M588" s="7"/>
    </row>
    <row r="589" spans="1:13" ht="15" hidden="1" x14ac:dyDescent="0.2">
      <c r="A589" t="str">
        <f t="shared" si="51"/>
        <v>44317NCYB Fld 10.416666666666667</v>
      </c>
      <c r="B589" t="str">
        <f t="shared" si="50"/>
        <v>443170.416666666666667NCYB Fld 1</v>
      </c>
      <c r="C589" s="3">
        <v>44317</v>
      </c>
      <c r="D589" s="4" t="s">
        <v>54</v>
      </c>
      <c r="E589" s="5">
        <v>0.41666666666666669</v>
      </c>
      <c r="F589" s="4" t="s">
        <v>14</v>
      </c>
      <c r="G589" s="6" t="str">
        <f t="shared" ref="G589:G594" si="52">+IF(ISNA(VLOOKUP($B589,schedule,MATCH(G$1,scheduleh,0),FALSE)),"",(VLOOKUP($B589,schedule,MATCH(G$1,scheduleh,0),FALSE)))</f>
        <v>Challenger</v>
      </c>
      <c r="H589" s="6" t="str">
        <f t="shared" si="49"/>
        <v>Challenger</v>
      </c>
      <c r="I589" s="6" t="str">
        <f t="shared" si="49"/>
        <v>Challenger</v>
      </c>
      <c r="J589" s="6"/>
      <c r="K589" s="6"/>
      <c r="L589" s="7" t="str">
        <f t="shared" si="47"/>
        <v/>
      </c>
      <c r="M589" s="7"/>
    </row>
    <row r="590" spans="1:13" ht="15" hidden="1" x14ac:dyDescent="0.2">
      <c r="A590" t="str">
        <f t="shared" si="51"/>
        <v>44317NCYB Fld 10.583333333333333</v>
      </c>
      <c r="B590" t="str">
        <f t="shared" si="50"/>
        <v>443170.583333333333333NCYB Fld 1</v>
      </c>
      <c r="C590" s="3">
        <v>44317</v>
      </c>
      <c r="D590" s="4" t="s">
        <v>54</v>
      </c>
      <c r="E590" s="5">
        <v>0.58333333333333337</v>
      </c>
      <c r="F590" s="4" t="s">
        <v>14</v>
      </c>
      <c r="G590" s="6" t="str">
        <f t="shared" si="52"/>
        <v>Babe Ruth</v>
      </c>
      <c r="H590" s="6" t="str">
        <f t="shared" si="49"/>
        <v>UpTime Consulting</v>
      </c>
      <c r="I590" s="6" t="str">
        <f t="shared" si="49"/>
        <v>Graney King Financial Advisors</v>
      </c>
      <c r="J590" s="6" t="s">
        <v>176</v>
      </c>
      <c r="K590" s="6" t="s">
        <v>99</v>
      </c>
      <c r="L590" s="7" t="str">
        <f t="shared" si="47"/>
        <v/>
      </c>
      <c r="M590" s="7"/>
    </row>
    <row r="591" spans="1:13" ht="15" hidden="1" x14ac:dyDescent="0.2">
      <c r="A591" t="str">
        <f t="shared" si="51"/>
        <v>44317NCYB Fld 10.6875</v>
      </c>
      <c r="B591" t="str">
        <f t="shared" si="50"/>
        <v>443170.6875NCYB Fld 1</v>
      </c>
      <c r="C591" s="3">
        <v>44317</v>
      </c>
      <c r="D591" s="4" t="s">
        <v>54</v>
      </c>
      <c r="E591" s="5">
        <v>0.6875</v>
      </c>
      <c r="F591" s="4" t="s">
        <v>14</v>
      </c>
      <c r="G591" s="6" t="str">
        <f t="shared" si="52"/>
        <v>Babe Ruth</v>
      </c>
      <c r="H591" s="6" t="str">
        <f t="shared" si="49"/>
        <v>Dicks Sporting Goods</v>
      </c>
      <c r="I591" s="6" t="str">
        <f t="shared" si="49"/>
        <v>Garage Kings USA</v>
      </c>
      <c r="J591" s="6" t="s">
        <v>102</v>
      </c>
      <c r="K591" s="6" t="s">
        <v>188</v>
      </c>
      <c r="L591" s="7" t="str">
        <f t="shared" si="47"/>
        <v/>
      </c>
      <c r="M591" s="7"/>
    </row>
    <row r="592" spans="1:13" ht="15" hidden="1" x14ac:dyDescent="0.2">
      <c r="A592" t="str">
        <f t="shared" si="51"/>
        <v>44317NCYB Fld 10.833333333333333</v>
      </c>
      <c r="B592" t="str">
        <f t="shared" si="50"/>
        <v>443170.833333333333333NCYB Fld 1</v>
      </c>
      <c r="C592" s="3">
        <v>44317</v>
      </c>
      <c r="D592" s="4" t="s">
        <v>54</v>
      </c>
      <c r="E592" s="5">
        <v>0.83333333333333337</v>
      </c>
      <c r="F592" s="4" t="s">
        <v>14</v>
      </c>
      <c r="G592" s="6" t="str">
        <f t="shared" si="52"/>
        <v/>
      </c>
      <c r="H592" s="6" t="str">
        <f t="shared" si="49"/>
        <v/>
      </c>
      <c r="I592" s="6" t="str">
        <f t="shared" si="49"/>
        <v/>
      </c>
      <c r="J592" s="6"/>
      <c r="K592" s="6"/>
      <c r="L592" s="7" t="str">
        <f t="shared" si="47"/>
        <v/>
      </c>
      <c r="M592" s="7"/>
    </row>
    <row r="593" spans="1:13" ht="15" hidden="1" x14ac:dyDescent="0.2">
      <c r="A593" t="str">
        <f t="shared" si="51"/>
        <v>44317NCYB Fld 10.979166666666667</v>
      </c>
      <c r="B593" t="str">
        <f t="shared" si="50"/>
        <v>443170.979166666666667NCYB Fld 1</v>
      </c>
      <c r="C593" s="3">
        <v>44317</v>
      </c>
      <c r="D593" s="4" t="s">
        <v>54</v>
      </c>
      <c r="E593" s="5">
        <v>0.97916666666666663</v>
      </c>
      <c r="F593" s="4" t="s">
        <v>14</v>
      </c>
      <c r="G593" s="6" t="str">
        <f t="shared" si="52"/>
        <v/>
      </c>
      <c r="H593" s="6" t="str">
        <f t="shared" si="49"/>
        <v/>
      </c>
      <c r="I593" s="6" t="str">
        <f t="shared" si="49"/>
        <v/>
      </c>
      <c r="J593" s="6"/>
      <c r="K593" s="6"/>
      <c r="L593" s="7" t="str">
        <f t="shared" si="47"/>
        <v/>
      </c>
      <c r="M593" s="7"/>
    </row>
    <row r="594" spans="1:13" ht="15" hidden="1" x14ac:dyDescent="0.2">
      <c r="A594" t="str">
        <f t="shared" si="51"/>
        <v>44317NCYB Fld 20.416666666666667</v>
      </c>
      <c r="B594" t="str">
        <f t="shared" si="50"/>
        <v>443170.416666666666667NCYB Fld 2</v>
      </c>
      <c r="C594" s="3">
        <v>44317</v>
      </c>
      <c r="D594" s="4" t="s">
        <v>54</v>
      </c>
      <c r="E594" s="5">
        <v>0.41666666666666669</v>
      </c>
      <c r="F594" s="4" t="s">
        <v>15</v>
      </c>
      <c r="G594" s="6" t="str">
        <f t="shared" si="52"/>
        <v/>
      </c>
      <c r="H594" s="6" t="str">
        <f t="shared" si="49"/>
        <v/>
      </c>
      <c r="I594" s="6" t="str">
        <f t="shared" si="49"/>
        <v/>
      </c>
      <c r="J594" s="6"/>
      <c r="K594" s="6"/>
      <c r="L594" s="7" t="str">
        <f t="shared" si="47"/>
        <v/>
      </c>
      <c r="M594" s="7"/>
    </row>
    <row r="595" spans="1:13" ht="15" hidden="1" x14ac:dyDescent="0.2">
      <c r="A595" t="str">
        <f t="shared" si="51"/>
        <v>44317NCYB Fld 20.520833333333333</v>
      </c>
      <c r="B595" t="str">
        <f t="shared" si="50"/>
        <v>443170.520833333333333NCYB Fld 2</v>
      </c>
      <c r="C595" s="3">
        <v>44317</v>
      </c>
      <c r="D595" s="4" t="s">
        <v>54</v>
      </c>
      <c r="E595" s="5">
        <v>0.52083333333333337</v>
      </c>
      <c r="F595" s="4" t="s">
        <v>15</v>
      </c>
      <c r="G595" s="6"/>
      <c r="H595" s="6" t="str">
        <f t="shared" ref="H595:I614" si="53">+IF(ISNA(VLOOKUP($B595,schedule,MATCH(H$1,scheduleh,0),FALSE)),"",(VLOOKUP($B595,schedule,MATCH(H$1,scheduleh,0),FALSE)))</f>
        <v/>
      </c>
      <c r="I595" s="6" t="str">
        <f t="shared" si="53"/>
        <v/>
      </c>
      <c r="J595" s="6"/>
      <c r="K595" s="6"/>
      <c r="L595" s="7" t="str">
        <f t="shared" si="47"/>
        <v/>
      </c>
      <c r="M595" s="7"/>
    </row>
    <row r="596" spans="1:13" ht="15" hidden="1" x14ac:dyDescent="0.2">
      <c r="A596" t="str">
        <f t="shared" si="51"/>
        <v>44317NCYB Fld 20.583333333333333</v>
      </c>
      <c r="B596" t="str">
        <f t="shared" si="50"/>
        <v>443170.583333333333333NCYB Fld 2</v>
      </c>
      <c r="C596" s="3">
        <v>44317</v>
      </c>
      <c r="D596" s="4" t="s">
        <v>54</v>
      </c>
      <c r="E596" s="5">
        <v>0.58333333333333337</v>
      </c>
      <c r="F596" s="4" t="s">
        <v>15</v>
      </c>
      <c r="G596" s="6" t="str">
        <f>+IF(ISNA(VLOOKUP($B596,schedule,MATCH(G$1,scheduleh,0),FALSE)),"",(VLOOKUP($B596,schedule,MATCH(G$1,scheduleh,0),FALSE)))</f>
        <v/>
      </c>
      <c r="H596" s="6" t="str">
        <f t="shared" si="53"/>
        <v/>
      </c>
      <c r="I596" s="6" t="str">
        <f t="shared" si="53"/>
        <v/>
      </c>
      <c r="J596" s="6"/>
      <c r="K596" s="6"/>
      <c r="L596" s="7" t="str">
        <f t="shared" si="47"/>
        <v/>
      </c>
      <c r="M596" s="7"/>
    </row>
    <row r="597" spans="1:13" ht="15" hidden="1" x14ac:dyDescent="0.2">
      <c r="A597" t="str">
        <f t="shared" si="51"/>
        <v>44317NCYB Fld 20.6875</v>
      </c>
      <c r="B597" t="str">
        <f t="shared" si="50"/>
        <v>443170.6875NCYB Fld 2</v>
      </c>
      <c r="C597" s="3">
        <v>44317</v>
      </c>
      <c r="D597" s="4" t="s">
        <v>54</v>
      </c>
      <c r="E597" s="5">
        <v>0.6875</v>
      </c>
      <c r="F597" s="4" t="s">
        <v>15</v>
      </c>
      <c r="G597" s="6"/>
      <c r="H597" s="6" t="str">
        <f t="shared" si="53"/>
        <v/>
      </c>
      <c r="I597" s="6" t="str">
        <f t="shared" si="53"/>
        <v/>
      </c>
      <c r="J597" s="6"/>
      <c r="K597" s="6"/>
      <c r="L597" s="7" t="str">
        <f t="shared" si="47"/>
        <v/>
      </c>
      <c r="M597" s="7"/>
    </row>
    <row r="598" spans="1:13" ht="15" hidden="1" x14ac:dyDescent="0.2">
      <c r="A598" t="str">
        <f t="shared" si="51"/>
        <v>44317NCYB Fld 30.416666666666667</v>
      </c>
      <c r="B598" t="str">
        <f t="shared" si="50"/>
        <v>443170.416666666666667NCYB Fld 3</v>
      </c>
      <c r="C598" s="3">
        <v>44317</v>
      </c>
      <c r="D598" s="4" t="s">
        <v>54</v>
      </c>
      <c r="E598" s="5">
        <v>0.41666666666666669</v>
      </c>
      <c r="F598" s="4" t="s">
        <v>16</v>
      </c>
      <c r="G598" s="6" t="str">
        <f>+IF(ISNA(VLOOKUP($B598,schedule,MATCH(G$1,scheduleh,0),FALSE)),"",(VLOOKUP($B598,schedule,MATCH(G$1,scheduleh,0),FALSE)))</f>
        <v>Major</v>
      </c>
      <c r="H598" s="6" t="str">
        <f t="shared" si="53"/>
        <v>Utility Software Acquisition</v>
      </c>
      <c r="I598" s="6" t="str">
        <f t="shared" si="53"/>
        <v>MJ Pelkey Sealcoating Inc</v>
      </c>
      <c r="J598" s="6" t="s">
        <v>191</v>
      </c>
      <c r="K598" s="6" t="s">
        <v>76</v>
      </c>
      <c r="L598" s="7" t="str">
        <f t="shared" si="47"/>
        <v>Rick Isdell 9-12p</v>
      </c>
      <c r="M598" s="7"/>
    </row>
    <row r="599" spans="1:13" ht="15" hidden="1" x14ac:dyDescent="0.2">
      <c r="A599" t="str">
        <f t="shared" si="51"/>
        <v>44317NCYB Fld 30.520833333333333</v>
      </c>
      <c r="B599" t="str">
        <f t="shared" si="50"/>
        <v>443170.520833333333333NCYB Fld 3</v>
      </c>
      <c r="C599" s="3">
        <v>44317</v>
      </c>
      <c r="D599" s="4" t="s">
        <v>54</v>
      </c>
      <c r="E599" s="5">
        <v>0.52083333333333337</v>
      </c>
      <c r="F599" s="4" t="s">
        <v>16</v>
      </c>
      <c r="G599" s="6" t="str">
        <f>+IF(ISNA(VLOOKUP($B599,schedule,MATCH(G$1,scheduleh,0),FALSE)),"",(VLOOKUP($B599,schedule,MATCH(G$1,scheduleh,0),FALSE)))</f>
        <v>Major</v>
      </c>
      <c r="H599" s="6" t="str">
        <f t="shared" si="53"/>
        <v>Colby Body and Fender</v>
      </c>
      <c r="I599" s="6" t="str">
        <f t="shared" si="53"/>
        <v>Janitronics Facility Services</v>
      </c>
      <c r="J599" s="6" t="s">
        <v>191</v>
      </c>
      <c r="K599" s="6" t="s">
        <v>76</v>
      </c>
      <c r="L599" s="7" t="str">
        <f t="shared" si="47"/>
        <v>Mark Schlosstein 12-3p</v>
      </c>
      <c r="M599" s="7"/>
    </row>
    <row r="600" spans="1:13" ht="15" hidden="1" x14ac:dyDescent="0.2">
      <c r="A600" t="str">
        <f t="shared" si="51"/>
        <v>44317NCYB Fld 30.625</v>
      </c>
      <c r="B600" t="str">
        <f t="shared" si="50"/>
        <v>443170.625NCYB Fld 3</v>
      </c>
      <c r="C600" s="3">
        <v>44317</v>
      </c>
      <c r="D600" s="4" t="s">
        <v>54</v>
      </c>
      <c r="E600" s="5">
        <v>0.625</v>
      </c>
      <c r="F600" s="4" t="s">
        <v>16</v>
      </c>
      <c r="G600" s="6" t="str">
        <f>+IF(ISNA(VLOOKUP($B600,schedule,MATCH(G$1,scheduleh,0),FALSE)),"",(VLOOKUP($B600,schedule,MATCH(G$1,scheduleh,0),FALSE)))</f>
        <v>Major</v>
      </c>
      <c r="H600" s="6" t="str">
        <f t="shared" si="53"/>
        <v>Garage Kings USA</v>
      </c>
      <c r="I600" s="6" t="str">
        <f t="shared" si="53"/>
        <v>Albany Fire Protection</v>
      </c>
      <c r="J600" s="6" t="s">
        <v>130</v>
      </c>
      <c r="K600" s="6" t="s">
        <v>159</v>
      </c>
      <c r="L600" s="7" t="str">
        <f t="shared" si="47"/>
        <v>Tony Caiozzo 3-6p</v>
      </c>
      <c r="M600" s="7"/>
    </row>
    <row r="601" spans="1:13" ht="15" hidden="1" x14ac:dyDescent="0.2">
      <c r="A601" t="str">
        <f t="shared" si="51"/>
        <v>44317NCYB Fld 30.729166666666667</v>
      </c>
      <c r="B601" t="str">
        <f t="shared" si="50"/>
        <v>443170.729166666666667NCYB Fld 3</v>
      </c>
      <c r="C601" s="3">
        <v>44317</v>
      </c>
      <c r="D601" s="4" t="s">
        <v>54</v>
      </c>
      <c r="E601" s="5">
        <v>0.72916666666666663</v>
      </c>
      <c r="F601" s="4" t="s">
        <v>16</v>
      </c>
      <c r="G601" s="6"/>
      <c r="H601" s="6" t="str">
        <f t="shared" si="53"/>
        <v/>
      </c>
      <c r="I601" s="6" t="str">
        <f t="shared" si="53"/>
        <v/>
      </c>
      <c r="J601" s="6"/>
      <c r="K601" s="6"/>
      <c r="L601" s="7" t="str">
        <f t="shared" si="47"/>
        <v/>
      </c>
      <c r="M601" s="7"/>
    </row>
    <row r="602" spans="1:13" ht="15" hidden="1" x14ac:dyDescent="0.2">
      <c r="A602" t="str">
        <f t="shared" si="51"/>
        <v>44317NCYB Fld 30.8125</v>
      </c>
      <c r="B602" t="str">
        <f t="shared" si="50"/>
        <v>443170.8125NCYB Fld 3</v>
      </c>
      <c r="C602" s="3">
        <v>44317</v>
      </c>
      <c r="D602" s="4" t="s">
        <v>54</v>
      </c>
      <c r="E602" s="5">
        <v>0.8125</v>
      </c>
      <c r="F602" s="4" t="s">
        <v>16</v>
      </c>
      <c r="G602" s="6"/>
      <c r="H602" s="6" t="str">
        <f t="shared" si="53"/>
        <v/>
      </c>
      <c r="I602" s="6" t="str">
        <f t="shared" si="53"/>
        <v/>
      </c>
      <c r="J602" s="6"/>
      <c r="K602" s="6"/>
      <c r="L602" s="7" t="str">
        <f t="shared" si="47"/>
        <v/>
      </c>
      <c r="M602" s="7"/>
    </row>
    <row r="603" spans="1:13" ht="15" hidden="1" x14ac:dyDescent="0.2">
      <c r="A603" t="str">
        <f t="shared" si="51"/>
        <v>44317NCYB Fld 40.395833333333333</v>
      </c>
      <c r="B603" t="str">
        <f t="shared" si="50"/>
        <v>443170.395833333333333NCYB Fld 4</v>
      </c>
      <c r="C603" s="3">
        <v>44317</v>
      </c>
      <c r="D603" s="4" t="s">
        <v>54</v>
      </c>
      <c r="E603" s="5">
        <v>0.39583333333333331</v>
      </c>
      <c r="F603" s="4" t="s">
        <v>18</v>
      </c>
      <c r="G603" s="6" t="str">
        <f>+IF(ISNA(VLOOKUP($B603,schedule,MATCH(G$1,scheduleh,0),FALSE)),"",(VLOOKUP($B603,schedule,MATCH(G$1,scheduleh,0),FALSE)))</f>
        <v>Intermediate</v>
      </c>
      <c r="H603" s="6" t="str">
        <f t="shared" si="53"/>
        <v>Joe Contois Home Inspection</v>
      </c>
      <c r="I603" s="6" t="str">
        <f t="shared" si="53"/>
        <v>Albany ENT &amp; Allergy Services</v>
      </c>
      <c r="J603" s="6" t="s">
        <v>116</v>
      </c>
      <c r="K603" s="6" t="s">
        <v>88</v>
      </c>
      <c r="L603" s="7" t="str">
        <f t="shared" si="47"/>
        <v/>
      </c>
      <c r="M603" s="7"/>
    </row>
    <row r="604" spans="1:13" ht="15" hidden="1" x14ac:dyDescent="0.2">
      <c r="A604" t="str">
        <f t="shared" si="51"/>
        <v>44317NCYB Fld 40.5</v>
      </c>
      <c r="B604" t="str">
        <f t="shared" si="50"/>
        <v>443170.5NCYB Fld 4</v>
      </c>
      <c r="C604" s="3">
        <v>44317</v>
      </c>
      <c r="D604" s="4" t="s">
        <v>54</v>
      </c>
      <c r="E604" s="5">
        <v>0.5</v>
      </c>
      <c r="F604" s="4" t="s">
        <v>18</v>
      </c>
      <c r="G604" s="6" t="str">
        <f>+IF(ISNA(VLOOKUP($B604,schedule,MATCH(G$1,scheduleh,0),FALSE)),"",(VLOOKUP($B604,schedule,MATCH(G$1,scheduleh,0),FALSE)))</f>
        <v>Intermediate</v>
      </c>
      <c r="H604" s="6" t="str">
        <f t="shared" si="53"/>
        <v>Retinal Consultants</v>
      </c>
      <c r="I604" s="6" t="str">
        <f t="shared" si="53"/>
        <v>AuCore Electrical</v>
      </c>
      <c r="J604" s="6" t="s">
        <v>88</v>
      </c>
      <c r="K604" s="6" t="s">
        <v>203</v>
      </c>
      <c r="L604" s="7" t="str">
        <f t="shared" si="47"/>
        <v/>
      </c>
      <c r="M604" s="7"/>
    </row>
    <row r="605" spans="1:13" ht="15" hidden="1" x14ac:dyDescent="0.2">
      <c r="A605" t="str">
        <f t="shared" si="51"/>
        <v>44317NCYB Fld 40.604166666666667</v>
      </c>
      <c r="B605" t="str">
        <f t="shared" si="50"/>
        <v>443170.604166666666667NCYB Fld 4</v>
      </c>
      <c r="C605" s="3">
        <v>44317</v>
      </c>
      <c r="D605" s="4" t="s">
        <v>54</v>
      </c>
      <c r="E605" s="5">
        <v>0.60416666666666663</v>
      </c>
      <c r="F605" s="4" t="s">
        <v>18</v>
      </c>
      <c r="G605" s="6" t="str">
        <f>+IF(ISNA(VLOOKUP($B605,schedule,MATCH(G$1,scheduleh,0),FALSE)),"",(VLOOKUP($B605,schedule,MATCH(G$1,scheduleh,0),FALSE)))</f>
        <v>Intermediate</v>
      </c>
      <c r="H605" s="6" t="str">
        <f t="shared" si="53"/>
        <v>Dicks Sporting Goods</v>
      </c>
      <c r="I605" s="6" t="str">
        <f t="shared" si="53"/>
        <v>Pioneer Bank</v>
      </c>
      <c r="J605" s="6" t="s">
        <v>204</v>
      </c>
      <c r="K605" s="6" t="s">
        <v>117</v>
      </c>
      <c r="L605" s="7" t="str">
        <f t="shared" si="47"/>
        <v/>
      </c>
      <c r="M605" s="7"/>
    </row>
    <row r="606" spans="1:13" ht="15" hidden="1" x14ac:dyDescent="0.2">
      <c r="A606" t="str">
        <f t="shared" si="51"/>
        <v>44317NCYB Fld 40.708333333333333</v>
      </c>
      <c r="B606" t="str">
        <f t="shared" si="50"/>
        <v>443170.708333333333333NCYB Fld 4</v>
      </c>
      <c r="C606" s="3">
        <v>44317</v>
      </c>
      <c r="D606" s="4" t="s">
        <v>54</v>
      </c>
      <c r="E606" s="5">
        <v>0.70833333333333337</v>
      </c>
      <c r="F606" s="4" t="s">
        <v>18</v>
      </c>
      <c r="G606" s="6"/>
      <c r="H606" s="6" t="str">
        <f t="shared" si="53"/>
        <v/>
      </c>
      <c r="I606" s="6" t="str">
        <f t="shared" si="53"/>
        <v/>
      </c>
      <c r="J606" s="6"/>
      <c r="K606" s="6"/>
      <c r="L606" s="7" t="str">
        <f t="shared" si="47"/>
        <v/>
      </c>
      <c r="M606" s="7"/>
    </row>
    <row r="607" spans="1:13" ht="15" hidden="1" x14ac:dyDescent="0.2">
      <c r="A607" t="str">
        <f>+C607&amp;F607&amp;E594</f>
        <v>44317NCYB Fld 50.416666666666667</v>
      </c>
      <c r="B607" t="str">
        <f t="shared" si="50"/>
        <v>443170.395833333333333NCYB Fld 5</v>
      </c>
      <c r="C607" s="3">
        <v>44317</v>
      </c>
      <c r="D607" s="4" t="s">
        <v>54</v>
      </c>
      <c r="E607" s="5">
        <v>0.39583333333333331</v>
      </c>
      <c r="F607" s="4" t="s">
        <v>19</v>
      </c>
      <c r="G607" s="6" t="str">
        <f>+IF(ISNA(VLOOKUP($B607,schedule,MATCH(G$1,scheduleh,0),FALSE)),"",(VLOOKUP($B607,schedule,MATCH(G$1,scheduleh,0),FALSE)))</f>
        <v>Junior</v>
      </c>
      <c r="H607" s="6" t="str">
        <f t="shared" si="53"/>
        <v>County Waste</v>
      </c>
      <c r="I607" s="6" t="str">
        <f t="shared" si="53"/>
        <v>Carpet One</v>
      </c>
      <c r="J607" s="6" t="s">
        <v>155</v>
      </c>
      <c r="K607" s="6" t="s">
        <v>183</v>
      </c>
      <c r="L607" s="7" t="str">
        <f t="shared" si="47"/>
        <v>Scott Heid 9-12p</v>
      </c>
      <c r="M607" s="7"/>
    </row>
    <row r="608" spans="1:13" ht="15" hidden="1" x14ac:dyDescent="0.2">
      <c r="A608" t="str">
        <f>+C608&amp;F608&amp;E595</f>
        <v>44317NCYB Fld 50.520833333333333</v>
      </c>
      <c r="B608" t="str">
        <f t="shared" si="50"/>
        <v>443170.5NCYB Fld 5</v>
      </c>
      <c r="C608" s="3">
        <v>44317</v>
      </c>
      <c r="D608" s="4" t="s">
        <v>54</v>
      </c>
      <c r="E608" s="5">
        <v>0.5</v>
      </c>
      <c r="F608" s="4" t="s">
        <v>19</v>
      </c>
      <c r="G608" s="6" t="str">
        <f>+IF(ISNA(VLOOKUP($B608,schedule,MATCH(G$1,scheduleh,0),FALSE)),"",(VLOOKUP($B608,schedule,MATCH(G$1,scheduleh,0),FALSE)))</f>
        <v>Junior</v>
      </c>
      <c r="H608" s="6" t="str">
        <f t="shared" si="53"/>
        <v>J &amp; J Service</v>
      </c>
      <c r="I608" s="6" t="str">
        <f t="shared" si="53"/>
        <v>Apex Turf</v>
      </c>
      <c r="J608" s="6" t="s">
        <v>119</v>
      </c>
      <c r="K608" s="6" t="s">
        <v>205</v>
      </c>
      <c r="L608" s="7" t="str">
        <f t="shared" si="47"/>
        <v>Rob Cowin 12-3p</v>
      </c>
      <c r="M608" s="7"/>
    </row>
    <row r="609" spans="1:13" ht="15" hidden="1" x14ac:dyDescent="0.2">
      <c r="A609" t="str">
        <f>+C609&amp;F609&amp;E600</f>
        <v>44317NCYB Fld 50.625</v>
      </c>
      <c r="B609" t="str">
        <f t="shared" si="50"/>
        <v>443170.604166666666667NCYB Fld 5</v>
      </c>
      <c r="C609" s="3">
        <v>44317</v>
      </c>
      <c r="D609" s="4" t="s">
        <v>54</v>
      </c>
      <c r="E609" s="5">
        <v>0.60416666666666663</v>
      </c>
      <c r="F609" s="4" t="s">
        <v>19</v>
      </c>
      <c r="G609" s="6" t="str">
        <f>+IF(ISNA(VLOOKUP($B609,schedule,MATCH(G$1,scheduleh,0),FALSE)),"",(VLOOKUP($B609,schedule,MATCH(G$1,scheduleh,0),FALSE)))</f>
        <v>Junior</v>
      </c>
      <c r="H609" s="6" t="str">
        <f t="shared" si="53"/>
        <v>Chem Treat</v>
      </c>
      <c r="I609" s="6" t="str">
        <f t="shared" si="53"/>
        <v>Awards By Walsh</v>
      </c>
      <c r="J609" s="6" t="s">
        <v>95</v>
      </c>
      <c r="K609" s="6" t="s">
        <v>115</v>
      </c>
      <c r="L609" s="7" t="str">
        <f t="shared" si="47"/>
        <v>Mary Ellen Ives 3-6p</v>
      </c>
      <c r="M609" s="7"/>
    </row>
    <row r="610" spans="1:13" ht="15" hidden="1" x14ac:dyDescent="0.2">
      <c r="A610" t="str">
        <f t="shared" si="51"/>
        <v>44317NCYB Fld 50.6875</v>
      </c>
      <c r="B610" t="str">
        <f t="shared" si="50"/>
        <v>443170.6875NCYB Fld 5</v>
      </c>
      <c r="C610" s="3">
        <v>44317</v>
      </c>
      <c r="D610" s="4" t="s">
        <v>54</v>
      </c>
      <c r="E610" s="5">
        <v>0.6875</v>
      </c>
      <c r="F610" s="4" t="s">
        <v>19</v>
      </c>
      <c r="G610" s="6"/>
      <c r="H610" s="6" t="str">
        <f t="shared" si="53"/>
        <v/>
      </c>
      <c r="I610" s="6" t="str">
        <f t="shared" si="53"/>
        <v/>
      </c>
      <c r="J610" s="6"/>
      <c r="K610" s="6"/>
      <c r="L610" s="7" t="str">
        <f t="shared" si="47"/>
        <v/>
      </c>
      <c r="M610" s="7"/>
    </row>
    <row r="611" spans="1:13" ht="15" hidden="1" x14ac:dyDescent="0.2">
      <c r="A611" t="str">
        <f t="shared" si="51"/>
        <v>44317NCYB Fld 60.4375</v>
      </c>
      <c r="B611" t="str">
        <f t="shared" si="50"/>
        <v>443170.4375NCYB Fld 6</v>
      </c>
      <c r="C611" s="3">
        <v>44317</v>
      </c>
      <c r="D611" s="4" t="s">
        <v>54</v>
      </c>
      <c r="E611" s="5">
        <v>0.4375</v>
      </c>
      <c r="F611" s="4" t="s">
        <v>20</v>
      </c>
      <c r="G611" s="6" t="str">
        <f>+IF(ISNA(VLOOKUP($B611,schedule,MATCH(G$1,scheduleh,0),FALSE)),"",(VLOOKUP($B611,schedule,MATCH(G$1,scheduleh,0),FALSE)))</f>
        <v>Minor</v>
      </c>
      <c r="H611" s="6" t="str">
        <f t="shared" si="53"/>
        <v>AuCore Electrical</v>
      </c>
      <c r="I611" s="6" t="str">
        <f t="shared" si="53"/>
        <v>Dufrense &amp; Cavanaugh Funeral Home</v>
      </c>
      <c r="J611" s="6"/>
      <c r="K611" s="6"/>
      <c r="L611" s="7" t="str">
        <f t="shared" si="47"/>
        <v/>
      </c>
      <c r="M611" s="7"/>
    </row>
    <row r="612" spans="1:13" ht="15" hidden="1" x14ac:dyDescent="0.2">
      <c r="A612" t="str">
        <f t="shared" si="51"/>
        <v>44317NCYB Fld 60.520833333333333</v>
      </c>
      <c r="B612" t="str">
        <f t="shared" si="50"/>
        <v>443170.520833333333333NCYB Fld 6</v>
      </c>
      <c r="C612" s="3">
        <v>44317</v>
      </c>
      <c r="D612" s="4" t="s">
        <v>54</v>
      </c>
      <c r="E612" s="5">
        <v>0.52083333333333337</v>
      </c>
      <c r="F612" s="4" t="s">
        <v>20</v>
      </c>
      <c r="G612" s="6" t="str">
        <f>+IF(ISNA(VLOOKUP($B612,schedule,MATCH(G$1,scheduleh,0),FALSE)),"",(VLOOKUP($B612,schedule,MATCH(G$1,scheduleh,0),FALSE)))</f>
        <v>Minor</v>
      </c>
      <c r="H612" s="6" t="str">
        <f t="shared" si="53"/>
        <v>Martin Harding and Mazzoti</v>
      </c>
      <c r="I612" s="6" t="str">
        <f t="shared" si="53"/>
        <v>Corner Ice Cream</v>
      </c>
      <c r="J612" s="6"/>
      <c r="K612" s="6"/>
      <c r="L612" s="7" t="str">
        <f t="shared" ref="L612:L675" si="54">IF(ISNA(+VLOOKUP(A612,EOD,MATCH(L$1,eodh,0),FALSE)),"",+VLOOKUP(A612,EOD,MATCH(L$1,eodh,0),FALSE))</f>
        <v/>
      </c>
      <c r="M612" s="7"/>
    </row>
    <row r="613" spans="1:13" ht="15" hidden="1" x14ac:dyDescent="0.2">
      <c r="A613" t="str">
        <f t="shared" si="51"/>
        <v>44317NCYB Fld 60.604166666666667</v>
      </c>
      <c r="B613" t="str">
        <f t="shared" si="50"/>
        <v>443170.604166666666667NCYB Fld 6</v>
      </c>
      <c r="C613" s="3">
        <v>44317</v>
      </c>
      <c r="D613" s="4" t="s">
        <v>54</v>
      </c>
      <c r="E613" s="5">
        <v>0.60416666666666663</v>
      </c>
      <c r="F613" s="4" t="s">
        <v>20</v>
      </c>
      <c r="G613" s="6" t="str">
        <f>+IF(ISNA(VLOOKUP($B613,schedule,MATCH(G$1,scheduleh,0),FALSE)),"",(VLOOKUP($B613,schedule,MATCH(G$1,scheduleh,0),FALSE)))</f>
        <v>Minor</v>
      </c>
      <c r="H613" s="6" t="str">
        <f t="shared" si="53"/>
        <v>Stewarts</v>
      </c>
      <c r="I613" s="6" t="str">
        <f t="shared" si="53"/>
        <v>Old Brick Furniture</v>
      </c>
      <c r="J613" s="6"/>
      <c r="K613" s="6"/>
      <c r="L613" s="7" t="str">
        <f t="shared" si="54"/>
        <v/>
      </c>
      <c r="M613" s="7"/>
    </row>
    <row r="614" spans="1:13" ht="15" hidden="1" x14ac:dyDescent="0.2">
      <c r="A614" t="str">
        <f t="shared" si="51"/>
        <v>44317NCYB Fld 60.666666666666667</v>
      </c>
      <c r="B614" t="str">
        <f t="shared" si="50"/>
        <v>443170.666666666666667NCYB Fld 6</v>
      </c>
      <c r="C614" s="3">
        <v>44317</v>
      </c>
      <c r="D614" s="4" t="s">
        <v>54</v>
      </c>
      <c r="E614" s="5">
        <v>0.66666666666666663</v>
      </c>
      <c r="F614" s="4" t="s">
        <v>20</v>
      </c>
      <c r="G614" s="6"/>
      <c r="H614" s="6" t="str">
        <f t="shared" si="53"/>
        <v/>
      </c>
      <c r="I614" s="6" t="str">
        <f t="shared" si="53"/>
        <v/>
      </c>
      <c r="J614" s="6"/>
      <c r="K614" s="6"/>
      <c r="L614" s="7" t="str">
        <f t="shared" si="54"/>
        <v/>
      </c>
      <c r="M614" s="7"/>
    </row>
    <row r="615" spans="1:13" ht="15" hidden="1" x14ac:dyDescent="0.2">
      <c r="A615" t="str">
        <f t="shared" si="51"/>
        <v>44317NCYB Fld 70.416666666666667</v>
      </c>
      <c r="B615" t="str">
        <f t="shared" si="50"/>
        <v>443170.416666666666667NCYB Fld 7</v>
      </c>
      <c r="C615" s="3">
        <v>44317</v>
      </c>
      <c r="D615" s="4" t="s">
        <v>54</v>
      </c>
      <c r="E615" s="5">
        <v>0.41666666666666669</v>
      </c>
      <c r="F615" s="4" t="s">
        <v>21</v>
      </c>
      <c r="G615" s="6" t="str">
        <f>+IF(ISNA(VLOOKUP($B615,schedule,MATCH(G$1,scheduleh,0),FALSE)),"",(VLOOKUP($B615,schedule,MATCH(G$1,scheduleh,0),FALSE)))</f>
        <v>Challenger</v>
      </c>
      <c r="H615" s="6" t="str">
        <f t="shared" ref="H615:I631" si="55">+IF(ISNA(VLOOKUP($B615,schedule,MATCH(H$1,scheduleh,0),FALSE)),"",(VLOOKUP($B615,schedule,MATCH(H$1,scheduleh,0),FALSE)))</f>
        <v>Challenger</v>
      </c>
      <c r="I615" s="6" t="str">
        <f t="shared" si="55"/>
        <v>Challenger</v>
      </c>
      <c r="J615" s="6"/>
      <c r="K615" s="6"/>
      <c r="L615" s="7" t="str">
        <f t="shared" si="54"/>
        <v/>
      </c>
      <c r="M615" s="7"/>
    </row>
    <row r="616" spans="1:13" ht="15" hidden="1" x14ac:dyDescent="0.2">
      <c r="A616" t="str">
        <f t="shared" si="51"/>
        <v>44317NCYB Fld 70.458333333333333</v>
      </c>
      <c r="B616" t="str">
        <f t="shared" si="50"/>
        <v>443170.458333333333333NCYB Fld 7</v>
      </c>
      <c r="C616" s="3">
        <v>44317</v>
      </c>
      <c r="D616" s="4" t="s">
        <v>54</v>
      </c>
      <c r="E616" s="5">
        <v>0.45833333333333331</v>
      </c>
      <c r="F616" s="4" t="s">
        <v>21</v>
      </c>
      <c r="G616" s="6" t="str">
        <f>+IF(ISNA(VLOOKUP($B616,schedule,MATCH(G$1,scheduleh,0),FALSE)),"",(VLOOKUP($B616,schedule,MATCH(G$1,scheduleh,0),FALSE)))</f>
        <v>Junior</v>
      </c>
      <c r="H616" s="6" t="str">
        <f t="shared" si="55"/>
        <v>The Murray Group</v>
      </c>
      <c r="I616" s="6" t="str">
        <f t="shared" si="55"/>
        <v>Deckers Landscaping &amp; Aquatics</v>
      </c>
      <c r="J616" s="6" t="s">
        <v>206</v>
      </c>
      <c r="K616" s="6" t="s">
        <v>121</v>
      </c>
      <c r="L616" s="7" t="str">
        <f t="shared" si="54"/>
        <v/>
      </c>
      <c r="M616" s="7"/>
    </row>
    <row r="617" spans="1:13" ht="15" hidden="1" x14ac:dyDescent="0.2">
      <c r="A617" t="str">
        <f t="shared" si="51"/>
        <v>44317NCYB Fld 70.5625</v>
      </c>
      <c r="B617" t="str">
        <f t="shared" si="50"/>
        <v>443170.5625NCYB Fld 7</v>
      </c>
      <c r="C617" s="3">
        <v>44317</v>
      </c>
      <c r="D617" s="4" t="s">
        <v>54</v>
      </c>
      <c r="E617" s="5">
        <v>0.5625</v>
      </c>
      <c r="F617" s="4" t="s">
        <v>21</v>
      </c>
      <c r="G617" s="6" t="str">
        <f>+IF(ISNA(VLOOKUP($B617,schedule,MATCH(G$1,scheduleh,0),FALSE)),"",(VLOOKUP($B617,schedule,MATCH(G$1,scheduleh,0),FALSE)))</f>
        <v>Junior</v>
      </c>
      <c r="H617" s="6" t="str">
        <f t="shared" si="55"/>
        <v>Mel Carr Electric</v>
      </c>
      <c r="I617" s="6" t="str">
        <f t="shared" si="55"/>
        <v>Labarge Tire &amp; Auto Center</v>
      </c>
      <c r="J617" s="6" t="s">
        <v>165</v>
      </c>
      <c r="K617" s="6" t="s">
        <v>207</v>
      </c>
      <c r="L617" s="7" t="str">
        <f t="shared" si="54"/>
        <v/>
      </c>
      <c r="M617" s="7"/>
    </row>
    <row r="618" spans="1:13" ht="15" hidden="1" x14ac:dyDescent="0.2">
      <c r="A618" t="str">
        <f t="shared" si="51"/>
        <v>44317NCYB Fld 70.666666666666667</v>
      </c>
      <c r="B618" t="str">
        <f t="shared" si="50"/>
        <v>443170.666666666666667NCYB Fld 7</v>
      </c>
      <c r="C618" s="3">
        <v>44317</v>
      </c>
      <c r="D618" s="4" t="s">
        <v>54</v>
      </c>
      <c r="E618" s="5">
        <v>0.66666666666666663</v>
      </c>
      <c r="F618" s="4" t="s">
        <v>21</v>
      </c>
      <c r="G618" s="6"/>
      <c r="H618" s="6" t="str">
        <f t="shared" si="55"/>
        <v/>
      </c>
      <c r="I618" s="6" t="str">
        <f t="shared" si="55"/>
        <v/>
      </c>
      <c r="J618" s="6"/>
      <c r="K618" s="6"/>
      <c r="L618" s="7" t="str">
        <f t="shared" si="54"/>
        <v/>
      </c>
      <c r="M618" s="7"/>
    </row>
    <row r="619" spans="1:13" ht="15" hidden="1" x14ac:dyDescent="0.2">
      <c r="A619" t="str">
        <f t="shared" si="51"/>
        <v>44317NCYB Fld 80.416666666666667</v>
      </c>
      <c r="B619" t="str">
        <f t="shared" si="50"/>
        <v>443170.416666666666667NCYB Fld 8</v>
      </c>
      <c r="C619" s="3">
        <v>44317</v>
      </c>
      <c r="D619" s="4" t="s">
        <v>54</v>
      </c>
      <c r="E619" s="5">
        <v>0.41666666666666669</v>
      </c>
      <c r="F619" s="4" t="s">
        <v>22</v>
      </c>
      <c r="G619" s="6" t="str">
        <f>+IF(ISNA(VLOOKUP($B619,schedule,MATCH(G$1,scheduleh,0),FALSE)),"",(VLOOKUP($B619,schedule,MATCH(G$1,scheduleh,0),FALSE)))</f>
        <v>Challenger</v>
      </c>
      <c r="H619" s="6" t="str">
        <f t="shared" si="55"/>
        <v>Challenger</v>
      </c>
      <c r="I619" s="6" t="str">
        <f t="shared" si="55"/>
        <v>Challenger</v>
      </c>
      <c r="J619" s="6"/>
      <c r="K619" s="6"/>
      <c r="L619" s="7" t="str">
        <f t="shared" si="54"/>
        <v/>
      </c>
      <c r="M619" s="7"/>
    </row>
    <row r="620" spans="1:13" ht="15" hidden="1" x14ac:dyDescent="0.2">
      <c r="A620" t="str">
        <f t="shared" si="51"/>
        <v>44317NCYB Fld 80.479166666666667</v>
      </c>
      <c r="B620" t="str">
        <f t="shared" si="50"/>
        <v>443170.479166666666667NCYB Fld 8</v>
      </c>
      <c r="C620" s="3">
        <v>44317</v>
      </c>
      <c r="D620" s="4" t="s">
        <v>54</v>
      </c>
      <c r="E620" s="5">
        <v>0.47916666666666669</v>
      </c>
      <c r="F620" s="4" t="s">
        <v>22</v>
      </c>
      <c r="G620" s="6"/>
      <c r="H620" s="6" t="str">
        <f t="shared" si="55"/>
        <v/>
      </c>
      <c r="I620" s="6" t="str">
        <f t="shared" si="55"/>
        <v/>
      </c>
      <c r="J620" s="6"/>
      <c r="K620" s="6"/>
      <c r="L620" s="7" t="str">
        <f t="shared" si="54"/>
        <v/>
      </c>
      <c r="M620" s="7"/>
    </row>
    <row r="621" spans="1:13" ht="15" hidden="1" x14ac:dyDescent="0.2">
      <c r="A621" t="str">
        <f t="shared" si="51"/>
        <v>44317NCYB Fld 80.583333333333333</v>
      </c>
      <c r="B621" t="str">
        <f t="shared" si="50"/>
        <v>443170.583333333333333NCYB Fld 8</v>
      </c>
      <c r="C621" s="3">
        <v>44317</v>
      </c>
      <c r="D621" s="4" t="s">
        <v>54</v>
      </c>
      <c r="E621" s="5">
        <v>0.58333333333333337</v>
      </c>
      <c r="F621" s="4" t="s">
        <v>22</v>
      </c>
      <c r="G621" s="6"/>
      <c r="H621" s="6" t="str">
        <f t="shared" si="55"/>
        <v/>
      </c>
      <c r="I621" s="6" t="str">
        <f t="shared" si="55"/>
        <v/>
      </c>
      <c r="J621" s="6"/>
      <c r="K621" s="6"/>
      <c r="L621" s="7" t="str">
        <f t="shared" si="54"/>
        <v/>
      </c>
      <c r="M621" s="7"/>
    </row>
    <row r="622" spans="1:13" ht="15" hidden="1" x14ac:dyDescent="0.2">
      <c r="A622" t="str">
        <f t="shared" si="51"/>
        <v>44317NCYB Fld 80.6875</v>
      </c>
      <c r="B622" t="str">
        <f t="shared" si="50"/>
        <v>443170.6875NCYB Fld 8</v>
      </c>
      <c r="C622" s="3">
        <v>44317</v>
      </c>
      <c r="D622" s="4" t="s">
        <v>54</v>
      </c>
      <c r="E622" s="5">
        <v>0.6875</v>
      </c>
      <c r="F622" s="4" t="s">
        <v>22</v>
      </c>
      <c r="G622" s="6"/>
      <c r="H622" s="6" t="str">
        <f t="shared" si="55"/>
        <v/>
      </c>
      <c r="I622" s="6" t="str">
        <f t="shared" si="55"/>
        <v/>
      </c>
      <c r="J622" s="6"/>
      <c r="K622" s="6"/>
      <c r="L622" s="7" t="str">
        <f t="shared" si="54"/>
        <v/>
      </c>
      <c r="M622" s="7"/>
    </row>
    <row r="623" spans="1:13" ht="15" hidden="1" x14ac:dyDescent="0.2">
      <c r="A623" t="str">
        <f t="shared" si="51"/>
        <v>44318NCYB Fld 10.416666666666667</v>
      </c>
      <c r="B623" t="str">
        <f t="shared" si="50"/>
        <v>443180.416666666666667NCYB Fld 1</v>
      </c>
      <c r="C623" s="3">
        <v>44318</v>
      </c>
      <c r="D623" s="4" t="s">
        <v>55</v>
      </c>
      <c r="E623" s="5">
        <v>0.41666666666666669</v>
      </c>
      <c r="F623" s="4" t="s">
        <v>14</v>
      </c>
      <c r="G623" s="6"/>
      <c r="H623" s="6" t="str">
        <f t="shared" si="55"/>
        <v/>
      </c>
      <c r="I623" s="6" t="str">
        <f t="shared" si="55"/>
        <v/>
      </c>
      <c r="J623" s="6"/>
      <c r="K623" s="6"/>
      <c r="L623" s="7" t="str">
        <f t="shared" si="54"/>
        <v/>
      </c>
      <c r="M623" s="7"/>
    </row>
    <row r="624" spans="1:13" ht="15" hidden="1" x14ac:dyDescent="0.2">
      <c r="A624" t="str">
        <f t="shared" si="51"/>
        <v>44318NCYB Fld 10.520833333333333</v>
      </c>
      <c r="B624" t="str">
        <f t="shared" si="50"/>
        <v>443180.520833333333333NCYB Fld 1</v>
      </c>
      <c r="C624" s="3">
        <v>44318</v>
      </c>
      <c r="D624" s="4" t="s">
        <v>55</v>
      </c>
      <c r="E624" s="5">
        <v>0.52083333333333337</v>
      </c>
      <c r="F624" s="4" t="s">
        <v>14</v>
      </c>
      <c r="G624" s="6" t="s">
        <v>29</v>
      </c>
      <c r="H624" s="6" t="s">
        <v>208</v>
      </c>
      <c r="I624" s="6" t="s">
        <v>137</v>
      </c>
      <c r="J624" s="6" t="s">
        <v>176</v>
      </c>
      <c r="K624" s="6" t="s">
        <v>187</v>
      </c>
      <c r="L624" s="7" t="str">
        <f t="shared" si="54"/>
        <v/>
      </c>
      <c r="M624" s="7"/>
    </row>
    <row r="625" spans="1:13" ht="15" hidden="1" x14ac:dyDescent="0.2">
      <c r="A625" t="str">
        <f t="shared" si="51"/>
        <v>44318NCYB Fld 10.625</v>
      </c>
      <c r="B625" t="str">
        <f t="shared" si="50"/>
        <v>443180.625NCYB Fld 1</v>
      </c>
      <c r="C625" s="3">
        <v>44318</v>
      </c>
      <c r="D625" s="4" t="s">
        <v>55</v>
      </c>
      <c r="E625" s="5">
        <v>0.625</v>
      </c>
      <c r="F625" s="4" t="s">
        <v>14</v>
      </c>
      <c r="G625" s="6"/>
      <c r="H625" s="6" t="str">
        <f t="shared" si="55"/>
        <v/>
      </c>
      <c r="I625" s="6" t="str">
        <f t="shared" si="55"/>
        <v/>
      </c>
      <c r="J625" s="6"/>
      <c r="K625" s="6"/>
      <c r="L625" s="7" t="str">
        <f t="shared" si="54"/>
        <v/>
      </c>
      <c r="M625" s="7"/>
    </row>
    <row r="626" spans="1:13" ht="15" hidden="1" x14ac:dyDescent="0.2">
      <c r="A626" t="str">
        <f t="shared" si="51"/>
        <v>44318NCYB Fld 10.729166666666667</v>
      </c>
      <c r="B626" t="str">
        <f t="shared" si="50"/>
        <v>443180.729166666666667NCYB Fld 1</v>
      </c>
      <c r="C626" s="3">
        <v>44318</v>
      </c>
      <c r="D626" s="4" t="s">
        <v>55</v>
      </c>
      <c r="E626" s="5">
        <v>0.72916666666666663</v>
      </c>
      <c r="F626" s="4" t="s">
        <v>14</v>
      </c>
      <c r="G626" s="6"/>
      <c r="H626" s="6" t="str">
        <f t="shared" si="55"/>
        <v/>
      </c>
      <c r="I626" s="6" t="str">
        <f t="shared" si="55"/>
        <v/>
      </c>
      <c r="J626" s="6"/>
      <c r="K626" s="6"/>
      <c r="L626" s="7" t="str">
        <f t="shared" si="54"/>
        <v/>
      </c>
      <c r="M626" s="7"/>
    </row>
    <row r="627" spans="1:13" ht="15" hidden="1" x14ac:dyDescent="0.2">
      <c r="A627" t="str">
        <f t="shared" si="51"/>
        <v>44318NCYB Fld 10.833333333333333</v>
      </c>
      <c r="B627" t="str">
        <f t="shared" si="50"/>
        <v>443180.833333333333333NCYB Fld 1</v>
      </c>
      <c r="C627" s="3">
        <v>44318</v>
      </c>
      <c r="D627" s="4" t="s">
        <v>55</v>
      </c>
      <c r="E627" s="5">
        <v>0.83333333333333337</v>
      </c>
      <c r="F627" s="4" t="s">
        <v>14</v>
      </c>
      <c r="G627" s="6"/>
      <c r="H627" s="6" t="str">
        <f t="shared" si="55"/>
        <v/>
      </c>
      <c r="I627" s="6" t="str">
        <f t="shared" si="55"/>
        <v/>
      </c>
      <c r="J627" s="6"/>
      <c r="K627" s="6"/>
      <c r="L627" s="7" t="str">
        <f t="shared" si="54"/>
        <v/>
      </c>
      <c r="M627" s="7"/>
    </row>
    <row r="628" spans="1:13" ht="15" hidden="1" x14ac:dyDescent="0.2">
      <c r="A628" t="str">
        <f t="shared" si="51"/>
        <v>44318NCYB Fld 20.416666666666667</v>
      </c>
      <c r="B628" t="str">
        <f t="shared" si="50"/>
        <v>443180.416666666666667NCYB Fld 2</v>
      </c>
      <c r="C628" s="3">
        <v>44318</v>
      </c>
      <c r="D628" s="4" t="s">
        <v>55</v>
      </c>
      <c r="E628" s="5">
        <v>0.41666666666666669</v>
      </c>
      <c r="F628" s="4" t="s">
        <v>15</v>
      </c>
      <c r="G628" s="6"/>
      <c r="H628" s="6" t="str">
        <f t="shared" si="55"/>
        <v/>
      </c>
      <c r="I628" s="6" t="str">
        <f t="shared" si="55"/>
        <v/>
      </c>
      <c r="J628" s="6"/>
      <c r="K628" s="6"/>
      <c r="L628" s="7" t="str">
        <f t="shared" si="54"/>
        <v/>
      </c>
      <c r="M628" s="7"/>
    </row>
    <row r="629" spans="1:13" ht="15" hidden="1" x14ac:dyDescent="0.2">
      <c r="A629" t="str">
        <f t="shared" si="51"/>
        <v>44318NCYB Fld 20.479166666666667</v>
      </c>
      <c r="B629" t="str">
        <f t="shared" si="50"/>
        <v>443180.479166666666667NCYB Fld 2</v>
      </c>
      <c r="C629" s="3">
        <v>44318</v>
      </c>
      <c r="D629" s="4" t="s">
        <v>55</v>
      </c>
      <c r="E629" s="5">
        <v>0.47916666666666669</v>
      </c>
      <c r="F629" s="4" t="s">
        <v>15</v>
      </c>
      <c r="G629" s="6" t="s">
        <v>17</v>
      </c>
      <c r="H629" s="6" t="s">
        <v>29</v>
      </c>
      <c r="I629" s="6" t="s">
        <v>209</v>
      </c>
      <c r="J629" s="6"/>
      <c r="K629" s="6"/>
      <c r="L629" s="7" t="str">
        <f t="shared" si="54"/>
        <v/>
      </c>
      <c r="M629" s="7"/>
    </row>
    <row r="630" spans="1:13" ht="15" hidden="1" x14ac:dyDescent="0.2">
      <c r="A630" t="str">
        <f t="shared" si="51"/>
        <v>44318NCYB Fld 20.625</v>
      </c>
      <c r="B630" t="str">
        <f t="shared" si="50"/>
        <v>443180.625NCYB Fld 2</v>
      </c>
      <c r="C630" s="3">
        <v>44318</v>
      </c>
      <c r="D630" s="4" t="s">
        <v>55</v>
      </c>
      <c r="E630" s="5">
        <v>0.625</v>
      </c>
      <c r="F630" s="4" t="s">
        <v>15</v>
      </c>
      <c r="G630" s="6"/>
      <c r="H630" s="6" t="str">
        <f t="shared" si="55"/>
        <v/>
      </c>
      <c r="I630" s="6" t="str">
        <f t="shared" si="55"/>
        <v/>
      </c>
      <c r="J630" s="6"/>
      <c r="K630" s="6"/>
      <c r="L630" s="7" t="str">
        <f t="shared" si="54"/>
        <v/>
      </c>
      <c r="M630" s="7"/>
    </row>
    <row r="631" spans="1:13" ht="15" hidden="1" x14ac:dyDescent="0.2">
      <c r="A631" t="str">
        <f t="shared" si="51"/>
        <v>44318NCYB Fld 20.729166666666667</v>
      </c>
      <c r="B631" t="str">
        <f t="shared" si="50"/>
        <v>443180.729166666666667NCYB Fld 2</v>
      </c>
      <c r="C631" s="3">
        <v>44318</v>
      </c>
      <c r="D631" s="4" t="s">
        <v>55</v>
      </c>
      <c r="E631" s="5">
        <v>0.72916666666666663</v>
      </c>
      <c r="F631" s="4" t="s">
        <v>15</v>
      </c>
      <c r="G631" s="6"/>
      <c r="H631" s="6" t="str">
        <f t="shared" si="55"/>
        <v/>
      </c>
      <c r="I631" s="6" t="str">
        <f t="shared" si="55"/>
        <v/>
      </c>
      <c r="J631" s="6"/>
      <c r="K631" s="6"/>
      <c r="L631" s="7" t="str">
        <f t="shared" si="54"/>
        <v/>
      </c>
      <c r="M631" s="7"/>
    </row>
    <row r="632" spans="1:13" ht="15" hidden="1" x14ac:dyDescent="0.2">
      <c r="A632" t="str">
        <f t="shared" si="51"/>
        <v>44318NCYB Fld 30.416666666666667</v>
      </c>
      <c r="B632" t="str">
        <f t="shared" si="50"/>
        <v>443180.416666666666667NCYB Fld 3</v>
      </c>
      <c r="C632" s="3">
        <v>44318</v>
      </c>
      <c r="D632" s="4" t="s">
        <v>55</v>
      </c>
      <c r="E632" s="5">
        <v>0.41666666666666669</v>
      </c>
      <c r="F632" s="4" t="s">
        <v>16</v>
      </c>
      <c r="G632" s="6" t="s">
        <v>29</v>
      </c>
      <c r="H632" s="6" t="s">
        <v>190</v>
      </c>
      <c r="I632" s="6" t="s">
        <v>68</v>
      </c>
      <c r="J632" s="6" t="s">
        <v>134</v>
      </c>
      <c r="K632" s="6" t="s">
        <v>184</v>
      </c>
      <c r="L632" s="7" t="str">
        <f t="shared" si="54"/>
        <v/>
      </c>
      <c r="M632" s="7"/>
    </row>
    <row r="633" spans="1:13" ht="15" hidden="1" x14ac:dyDescent="0.2">
      <c r="A633" t="str">
        <f t="shared" si="51"/>
        <v>44318NCYB Fld 30.520833333333333</v>
      </c>
      <c r="B633" t="str">
        <f t="shared" si="50"/>
        <v>443180.520833333333333NCYB Fld 3</v>
      </c>
      <c r="C633" s="3">
        <v>44318</v>
      </c>
      <c r="D633" s="4" t="s">
        <v>55</v>
      </c>
      <c r="E633" s="5">
        <v>0.52083333333333337</v>
      </c>
      <c r="F633" s="4" t="s">
        <v>16</v>
      </c>
      <c r="G633" s="6" t="s">
        <v>29</v>
      </c>
      <c r="H633" s="6" t="s">
        <v>210</v>
      </c>
      <c r="I633" s="6" t="s">
        <v>39</v>
      </c>
      <c r="J633" s="6" t="s">
        <v>65</v>
      </c>
      <c r="K633" s="6" t="s">
        <v>167</v>
      </c>
      <c r="L633" s="7" t="str">
        <f t="shared" si="54"/>
        <v/>
      </c>
      <c r="M633" s="7"/>
    </row>
    <row r="634" spans="1:13" ht="15" hidden="1" x14ac:dyDescent="0.2">
      <c r="A634" t="str">
        <f t="shared" si="51"/>
        <v>44318NCYB Fld 30.625</v>
      </c>
      <c r="B634" t="str">
        <f t="shared" si="50"/>
        <v>443180.625NCYB Fld 3</v>
      </c>
      <c r="C634" s="3">
        <v>44318</v>
      </c>
      <c r="D634" s="4" t="s">
        <v>55</v>
      </c>
      <c r="E634" s="5">
        <v>0.625</v>
      </c>
      <c r="F634" s="4" t="s">
        <v>16</v>
      </c>
      <c r="G634" s="6" t="s">
        <v>29</v>
      </c>
      <c r="H634" s="6" t="s">
        <v>210</v>
      </c>
      <c r="I634" s="6" t="s">
        <v>39</v>
      </c>
      <c r="J634" s="6" t="s">
        <v>65</v>
      </c>
      <c r="K634" s="6" t="s">
        <v>167</v>
      </c>
      <c r="L634" s="7" t="str">
        <f t="shared" si="54"/>
        <v/>
      </c>
      <c r="M634" s="7"/>
    </row>
    <row r="635" spans="1:13" ht="15" hidden="1" x14ac:dyDescent="0.2">
      <c r="A635" t="str">
        <f t="shared" si="51"/>
        <v>44318NCYB Fld 30.770833333333333</v>
      </c>
      <c r="B635" t="str">
        <f t="shared" si="50"/>
        <v>443180.770833333333333NCYB Fld 3</v>
      </c>
      <c r="C635" s="3">
        <v>44318</v>
      </c>
      <c r="D635" s="4" t="s">
        <v>55</v>
      </c>
      <c r="E635" s="5">
        <v>0.77083333333333337</v>
      </c>
      <c r="F635" s="4" t="s">
        <v>16</v>
      </c>
      <c r="G635" s="6"/>
      <c r="H635" s="6" t="str">
        <f t="shared" ref="H635:I654" si="56">+IF(ISNA(VLOOKUP($B635,schedule,MATCH(H$1,scheduleh,0),FALSE)),"",(VLOOKUP($B635,schedule,MATCH(H$1,scheduleh,0),FALSE)))</f>
        <v/>
      </c>
      <c r="I635" s="6" t="str">
        <f t="shared" si="56"/>
        <v/>
      </c>
      <c r="J635" s="6"/>
      <c r="K635" s="6"/>
      <c r="L635" s="7" t="str">
        <f t="shared" si="54"/>
        <v/>
      </c>
      <c r="M635" s="7"/>
    </row>
    <row r="636" spans="1:13" ht="15" hidden="1" x14ac:dyDescent="0.2">
      <c r="A636" t="str">
        <f t="shared" si="51"/>
        <v>44318NCYB Fld 30.833333333333333</v>
      </c>
      <c r="B636" t="str">
        <f t="shared" si="50"/>
        <v>443180.833333333333333NCYB Fld 3</v>
      </c>
      <c r="C636" s="3">
        <v>44318</v>
      </c>
      <c r="D636" s="4" t="s">
        <v>55</v>
      </c>
      <c r="E636" s="5">
        <v>0.83333333333333337</v>
      </c>
      <c r="F636" s="4" t="s">
        <v>16</v>
      </c>
      <c r="G636" s="6"/>
      <c r="H636" s="6" t="str">
        <f t="shared" si="56"/>
        <v/>
      </c>
      <c r="I636" s="6" t="str">
        <f t="shared" si="56"/>
        <v/>
      </c>
      <c r="J636" s="6"/>
      <c r="K636" s="6"/>
      <c r="L636" s="7" t="str">
        <f t="shared" si="54"/>
        <v/>
      </c>
      <c r="M636" s="7"/>
    </row>
    <row r="637" spans="1:13" ht="15" hidden="1" x14ac:dyDescent="0.2">
      <c r="A637" t="str">
        <f t="shared" si="51"/>
        <v>44318NCYB Fld 40.416666666666667</v>
      </c>
      <c r="B637" t="str">
        <f t="shared" si="50"/>
        <v>443180.416666666666667NCYB Fld 4</v>
      </c>
      <c r="C637" s="3">
        <v>44318</v>
      </c>
      <c r="D637" s="4" t="s">
        <v>55</v>
      </c>
      <c r="E637" s="5">
        <v>0.41666666666666669</v>
      </c>
      <c r="F637" s="4" t="s">
        <v>18</v>
      </c>
      <c r="G637" s="6"/>
      <c r="H637" s="6" t="str">
        <f t="shared" si="56"/>
        <v/>
      </c>
      <c r="I637" s="6" t="str">
        <f t="shared" si="56"/>
        <v/>
      </c>
      <c r="J637" s="6"/>
      <c r="K637" s="6"/>
      <c r="L637" s="7" t="str">
        <f t="shared" si="54"/>
        <v/>
      </c>
      <c r="M637" s="7"/>
    </row>
    <row r="638" spans="1:13" ht="15" hidden="1" x14ac:dyDescent="0.2">
      <c r="A638" t="str">
        <f t="shared" si="51"/>
        <v>44318NCYB Fld 40.520833333333333</v>
      </c>
      <c r="B638" t="str">
        <f t="shared" si="50"/>
        <v>443180.520833333333333NCYB Fld 4</v>
      </c>
      <c r="C638" s="3">
        <v>44318</v>
      </c>
      <c r="D638" s="4" t="s">
        <v>55</v>
      </c>
      <c r="E638" s="5">
        <v>0.52083333333333337</v>
      </c>
      <c r="F638" s="4" t="s">
        <v>18</v>
      </c>
      <c r="G638" s="6" t="s">
        <v>29</v>
      </c>
      <c r="H638" s="6" t="s">
        <v>48</v>
      </c>
      <c r="I638" s="6" t="s">
        <v>66</v>
      </c>
      <c r="J638" s="6" t="s">
        <v>171</v>
      </c>
      <c r="K638" s="6" t="s">
        <v>159</v>
      </c>
      <c r="L638" s="7" t="str">
        <f t="shared" si="54"/>
        <v/>
      </c>
      <c r="M638" s="7"/>
    </row>
    <row r="639" spans="1:13" ht="15" hidden="1" x14ac:dyDescent="0.2">
      <c r="A639" t="str">
        <f t="shared" si="51"/>
        <v>44318NCYB Fld 40.625</v>
      </c>
      <c r="B639" t="str">
        <f t="shared" si="50"/>
        <v>443180.625NCYB Fld 4</v>
      </c>
      <c r="C639" s="3">
        <v>44318</v>
      </c>
      <c r="D639" s="4" t="s">
        <v>55</v>
      </c>
      <c r="E639" s="5">
        <v>0.625</v>
      </c>
      <c r="F639" s="4" t="s">
        <v>18</v>
      </c>
      <c r="G639" s="6"/>
      <c r="H639" s="6" t="str">
        <f t="shared" si="56"/>
        <v/>
      </c>
      <c r="I639" s="6" t="str">
        <f t="shared" si="56"/>
        <v/>
      </c>
      <c r="J639" s="6"/>
      <c r="K639" s="6"/>
      <c r="L639" s="7" t="str">
        <f t="shared" si="54"/>
        <v/>
      </c>
      <c r="M639" s="7"/>
    </row>
    <row r="640" spans="1:13" ht="15" hidden="1" x14ac:dyDescent="0.2">
      <c r="A640" t="str">
        <f t="shared" si="51"/>
        <v>44318NCYB Fld 40.729166666666667</v>
      </c>
      <c r="B640" t="str">
        <f t="shared" si="50"/>
        <v>443180.729166666666667NCYB Fld 4</v>
      </c>
      <c r="C640" s="3">
        <v>44318</v>
      </c>
      <c r="D640" s="4" t="s">
        <v>55</v>
      </c>
      <c r="E640" s="5">
        <v>0.72916666666666663</v>
      </c>
      <c r="F640" s="4" t="s">
        <v>18</v>
      </c>
      <c r="G640" s="6"/>
      <c r="H640" s="6" t="str">
        <f t="shared" si="56"/>
        <v/>
      </c>
      <c r="I640" s="6" t="str">
        <f t="shared" si="56"/>
        <v/>
      </c>
      <c r="J640" s="6"/>
      <c r="K640" s="6"/>
      <c r="L640" s="7" t="str">
        <f t="shared" si="54"/>
        <v/>
      </c>
      <c r="M640" s="7"/>
    </row>
    <row r="641" spans="1:13" ht="15" hidden="1" x14ac:dyDescent="0.2">
      <c r="A641" t="str">
        <f t="shared" si="51"/>
        <v>44318NCYB Fld 50.416666666666667</v>
      </c>
      <c r="B641" t="str">
        <f t="shared" si="50"/>
        <v>443180.416666666666667NCYB Fld 5</v>
      </c>
      <c r="C641" s="3">
        <v>44318</v>
      </c>
      <c r="D641" s="4" t="s">
        <v>55</v>
      </c>
      <c r="E641" s="5">
        <v>0.41666666666666669</v>
      </c>
      <c r="F641" s="4" t="s">
        <v>19</v>
      </c>
      <c r="G641" s="6"/>
      <c r="H641" s="6" t="str">
        <f t="shared" si="56"/>
        <v/>
      </c>
      <c r="I641" s="6" t="str">
        <f t="shared" si="56"/>
        <v/>
      </c>
      <c r="J641" s="6"/>
      <c r="K641" s="6"/>
      <c r="L641" s="7" t="str">
        <f t="shared" si="54"/>
        <v>Rob Cowin 9-12p</v>
      </c>
      <c r="M641" s="7"/>
    </row>
    <row r="642" spans="1:13" ht="15" hidden="1" x14ac:dyDescent="0.2">
      <c r="A642" t="str">
        <f t="shared" si="51"/>
        <v>44318NCYB Fld 50.520833333333333</v>
      </c>
      <c r="B642" t="str">
        <f t="shared" si="50"/>
        <v>443180.520833333333333NCYB Fld 5</v>
      </c>
      <c r="C642" s="3">
        <v>44318</v>
      </c>
      <c r="D642" s="4" t="s">
        <v>55</v>
      </c>
      <c r="E642" s="5">
        <v>0.52083333333333337</v>
      </c>
      <c r="F642" s="4" t="s">
        <v>19</v>
      </c>
      <c r="G642" s="6" t="s">
        <v>29</v>
      </c>
      <c r="H642" s="6" t="s">
        <v>103</v>
      </c>
      <c r="I642" s="6" t="s">
        <v>135</v>
      </c>
      <c r="J642" s="6" t="s">
        <v>109</v>
      </c>
      <c r="K642" s="6" t="s">
        <v>202</v>
      </c>
      <c r="L642" s="7" t="str">
        <f t="shared" si="54"/>
        <v/>
      </c>
      <c r="M642" s="7"/>
    </row>
    <row r="643" spans="1:13" ht="15" hidden="1" x14ac:dyDescent="0.2">
      <c r="A643" t="str">
        <f t="shared" si="51"/>
        <v>44318NCYB Fld 50.625</v>
      </c>
      <c r="B643" t="str">
        <f t="shared" ref="B643:B706" si="57">C643&amp;E643&amp;F643</f>
        <v>443180.625NCYB Fld 5</v>
      </c>
      <c r="C643" s="3">
        <v>44318</v>
      </c>
      <c r="D643" s="4" t="s">
        <v>55</v>
      </c>
      <c r="E643" s="5">
        <v>0.625</v>
      </c>
      <c r="F643" s="4" t="s">
        <v>19</v>
      </c>
      <c r="G643" s="6" t="s">
        <v>29</v>
      </c>
      <c r="H643" s="6" t="s">
        <v>38</v>
      </c>
      <c r="I643" s="6" t="s">
        <v>135</v>
      </c>
      <c r="J643" s="6" t="s">
        <v>109</v>
      </c>
      <c r="K643" s="6" t="s">
        <v>202</v>
      </c>
      <c r="L643" s="7" t="str">
        <f t="shared" si="54"/>
        <v/>
      </c>
      <c r="M643" s="7"/>
    </row>
    <row r="644" spans="1:13" ht="15" hidden="1" x14ac:dyDescent="0.2">
      <c r="A644" t="str">
        <f t="shared" ref="A644:A707" si="58">+C644&amp;F644&amp;E644</f>
        <v>44318NCYB Fld 50.729166666666667</v>
      </c>
      <c r="B644" t="str">
        <f t="shared" si="57"/>
        <v>443180.729166666666667NCYB Fld 5</v>
      </c>
      <c r="C644" s="3">
        <v>44318</v>
      </c>
      <c r="D644" s="4" t="s">
        <v>55</v>
      </c>
      <c r="E644" s="5">
        <v>0.72916666666666663</v>
      </c>
      <c r="F644" s="4" t="s">
        <v>19</v>
      </c>
      <c r="G644" s="6"/>
      <c r="H644" s="6" t="str">
        <f t="shared" si="56"/>
        <v/>
      </c>
      <c r="I644" s="6" t="str">
        <f t="shared" si="56"/>
        <v/>
      </c>
      <c r="J644" s="6"/>
      <c r="K644" s="6"/>
      <c r="L644" s="7" t="str">
        <f t="shared" si="54"/>
        <v/>
      </c>
      <c r="M644" s="7"/>
    </row>
    <row r="645" spans="1:13" ht="15" hidden="1" x14ac:dyDescent="0.2">
      <c r="A645" t="str">
        <f t="shared" si="58"/>
        <v>44318NCYB Fld 60.395833333333333</v>
      </c>
      <c r="B645" t="str">
        <f t="shared" si="57"/>
        <v>443180.395833333333333NCYB Fld 6</v>
      </c>
      <c r="C645" s="3">
        <v>44318</v>
      </c>
      <c r="D645" s="4" t="s">
        <v>55</v>
      </c>
      <c r="E645" s="5">
        <v>0.39583333333333331</v>
      </c>
      <c r="F645" s="4" t="s">
        <v>20</v>
      </c>
      <c r="G645" s="6" t="str">
        <f>+IF(ISNA(VLOOKUP($B645,schedule,MATCH(G$1,scheduleh,0),FALSE)),"",(VLOOKUP($B645,schedule,MATCH(G$1,scheduleh,0),FALSE)))</f>
        <v>Rookie</v>
      </c>
      <c r="H645" s="6" t="str">
        <f t="shared" si="56"/>
        <v>CAP COM FCU</v>
      </c>
      <c r="I645" s="6" t="str">
        <f t="shared" si="56"/>
        <v>Southwoods Pediatric Dentistry</v>
      </c>
      <c r="J645" s="6"/>
      <c r="K645" s="6"/>
      <c r="L645" s="7" t="str">
        <f t="shared" si="54"/>
        <v/>
      </c>
      <c r="M645" s="7"/>
    </row>
    <row r="646" spans="1:13" ht="15" hidden="1" x14ac:dyDescent="0.2">
      <c r="A646" t="str">
        <f t="shared" si="58"/>
        <v>44318NCYB Fld 60.458333333333333</v>
      </c>
      <c r="B646" t="str">
        <f t="shared" si="57"/>
        <v>443180.458333333333333NCYB Fld 6</v>
      </c>
      <c r="C646" s="3">
        <v>44318</v>
      </c>
      <c r="D646" s="4" t="s">
        <v>55</v>
      </c>
      <c r="E646" s="5">
        <v>0.45833333333333331</v>
      </c>
      <c r="F646" s="4" t="s">
        <v>20</v>
      </c>
      <c r="G646" s="6" t="str">
        <f>+IF(ISNA(VLOOKUP($B646,schedule,MATCH(G$1,scheduleh,0),FALSE)),"",(VLOOKUP($B646,schedule,MATCH(G$1,scheduleh,0),FALSE)))</f>
        <v>Rookie</v>
      </c>
      <c r="H646" s="6" t="str">
        <f t="shared" si="56"/>
        <v>Bella Napoli</v>
      </c>
      <c r="I646" s="6" t="str">
        <f t="shared" si="56"/>
        <v>Nationwide - Elaine Ramundo</v>
      </c>
      <c r="J646" s="6"/>
      <c r="K646" s="6"/>
      <c r="L646" s="7" t="str">
        <f t="shared" si="54"/>
        <v/>
      </c>
      <c r="M646" s="7"/>
    </row>
    <row r="647" spans="1:13" ht="15" hidden="1" x14ac:dyDescent="0.2">
      <c r="A647" t="str">
        <f t="shared" si="58"/>
        <v>44318NCYB Fld 60.520833333333333</v>
      </c>
      <c r="B647" t="str">
        <f t="shared" si="57"/>
        <v>443180.520833333333333NCYB Fld 6</v>
      </c>
      <c r="C647" s="3">
        <v>44318</v>
      </c>
      <c r="D647" s="4" t="s">
        <v>55</v>
      </c>
      <c r="E647" s="5">
        <v>0.52083333333333337</v>
      </c>
      <c r="F647" s="4" t="s">
        <v>20</v>
      </c>
      <c r="G647" s="6" t="str">
        <f>+IF(ISNA(VLOOKUP($B647,schedule,MATCH(G$1,scheduleh,0),FALSE)),"",(VLOOKUP($B647,schedule,MATCH(G$1,scheduleh,0),FALSE)))</f>
        <v>Rookie</v>
      </c>
      <c r="H647" s="6" t="str">
        <f t="shared" si="56"/>
        <v>Latham 76 Diner</v>
      </c>
      <c r="I647" s="6" t="str">
        <f t="shared" si="56"/>
        <v>Kids Express Learning Center</v>
      </c>
      <c r="J647" s="6"/>
      <c r="K647" s="6"/>
      <c r="L647" s="7" t="str">
        <f t="shared" si="54"/>
        <v/>
      </c>
      <c r="M647" s="7"/>
    </row>
    <row r="648" spans="1:13" ht="15" hidden="1" x14ac:dyDescent="0.2">
      <c r="A648" t="str">
        <f t="shared" si="58"/>
        <v>44318NCYB Fld 60.6875</v>
      </c>
      <c r="B648" t="str">
        <f t="shared" si="57"/>
        <v>443180.6875NCYB Fld 6</v>
      </c>
      <c r="C648" s="3">
        <v>44318</v>
      </c>
      <c r="D648" s="4" t="s">
        <v>55</v>
      </c>
      <c r="E648" s="5">
        <v>0.6875</v>
      </c>
      <c r="F648" s="4" t="s">
        <v>20</v>
      </c>
      <c r="G648" s="6" t="s">
        <v>29</v>
      </c>
      <c r="H648" s="6" t="s">
        <v>43</v>
      </c>
      <c r="I648" s="6" t="s">
        <v>57</v>
      </c>
      <c r="J648" s="6" t="s">
        <v>191</v>
      </c>
      <c r="K648" s="6" t="s">
        <v>92</v>
      </c>
      <c r="L648" s="7" t="str">
        <f t="shared" si="54"/>
        <v/>
      </c>
      <c r="M648" s="7"/>
    </row>
    <row r="649" spans="1:13" ht="15" hidden="1" x14ac:dyDescent="0.2">
      <c r="A649" t="str">
        <f t="shared" si="58"/>
        <v>44318NCYB Fld 70.375</v>
      </c>
      <c r="B649" t="str">
        <f t="shared" si="57"/>
        <v>443180.375NCYB Fld 7</v>
      </c>
      <c r="C649" s="3">
        <v>44318</v>
      </c>
      <c r="D649" s="4" t="s">
        <v>55</v>
      </c>
      <c r="E649" s="5">
        <v>0.375</v>
      </c>
      <c r="F649" s="4" t="s">
        <v>21</v>
      </c>
      <c r="G649" s="6" t="str">
        <f>+IF(ISNA(VLOOKUP($B649,schedule,MATCH(G$1,scheduleh,0),FALSE)),"",(VLOOKUP($B649,schedule,MATCH(G$1,scheduleh,0),FALSE)))</f>
        <v>Rookie</v>
      </c>
      <c r="H649" s="6" t="str">
        <f t="shared" si="56"/>
        <v>Price Chopper</v>
      </c>
      <c r="I649" s="6" t="str">
        <f t="shared" si="56"/>
        <v>Dicks Sporting Goods</v>
      </c>
      <c r="J649" s="6"/>
      <c r="K649" s="6"/>
      <c r="L649" s="7" t="str">
        <f t="shared" si="54"/>
        <v/>
      </c>
      <c r="M649" s="7"/>
    </row>
    <row r="650" spans="1:13" ht="15" hidden="1" x14ac:dyDescent="0.2">
      <c r="A650" t="str">
        <f t="shared" si="58"/>
        <v>44318NCYB Fld 70.4375</v>
      </c>
      <c r="B650" t="str">
        <f t="shared" si="57"/>
        <v>443180.4375NCYB Fld 7</v>
      </c>
      <c r="C650" s="3">
        <v>44318</v>
      </c>
      <c r="D650" s="4" t="s">
        <v>55</v>
      </c>
      <c r="E650" s="5">
        <v>0.4375</v>
      </c>
      <c r="F650" s="4" t="s">
        <v>21</v>
      </c>
      <c r="G650" s="6" t="str">
        <f>+IF(ISNA(VLOOKUP($B650,schedule,MATCH(G$1,scheduleh,0),FALSE)),"",(VLOOKUP($B650,schedule,MATCH(G$1,scheduleh,0),FALSE)))</f>
        <v>Rookie</v>
      </c>
      <c r="H650" s="6" t="str">
        <f t="shared" si="56"/>
        <v>Stewarts</v>
      </c>
      <c r="I650" s="6" t="str">
        <f t="shared" si="56"/>
        <v>Janitronics Facility Services</v>
      </c>
      <c r="J650" s="6"/>
      <c r="K650" s="6"/>
      <c r="L650" s="7" t="str">
        <f t="shared" si="54"/>
        <v/>
      </c>
      <c r="M650" s="7"/>
    </row>
    <row r="651" spans="1:13" ht="15" hidden="1" x14ac:dyDescent="0.2">
      <c r="A651" t="str">
        <f t="shared" si="58"/>
        <v>44318NCYB Fld 70.5</v>
      </c>
      <c r="B651" t="str">
        <f t="shared" si="57"/>
        <v>443180.5NCYB Fld 7</v>
      </c>
      <c r="C651" s="3">
        <v>44318</v>
      </c>
      <c r="D651" s="4" t="s">
        <v>55</v>
      </c>
      <c r="E651" s="5">
        <v>0.5</v>
      </c>
      <c r="F651" s="4" t="s">
        <v>21</v>
      </c>
      <c r="G651" s="6"/>
      <c r="H651" s="6" t="str">
        <f t="shared" si="56"/>
        <v/>
      </c>
      <c r="I651" s="6" t="str">
        <f t="shared" si="56"/>
        <v/>
      </c>
      <c r="J651" s="6"/>
      <c r="K651" s="6"/>
      <c r="L651" s="7" t="str">
        <f t="shared" si="54"/>
        <v/>
      </c>
      <c r="M651" s="7"/>
    </row>
    <row r="652" spans="1:13" ht="15" hidden="1" x14ac:dyDescent="0.2">
      <c r="A652" t="str">
        <f t="shared" si="58"/>
        <v>44318NCYB Fld 70.583333333333333</v>
      </c>
      <c r="B652" t="str">
        <f t="shared" si="57"/>
        <v>443180.583333333333333NCYB Fld 7</v>
      </c>
      <c r="C652" s="3">
        <v>44318</v>
      </c>
      <c r="D652" s="4" t="s">
        <v>55</v>
      </c>
      <c r="E652" s="5">
        <v>0.58333333333333337</v>
      </c>
      <c r="F652" s="4" t="s">
        <v>21</v>
      </c>
      <c r="G652" s="6" t="s">
        <v>29</v>
      </c>
      <c r="H652" s="6" t="s">
        <v>43</v>
      </c>
      <c r="I652" s="6" t="s">
        <v>172</v>
      </c>
      <c r="J652" s="6" t="s">
        <v>92</v>
      </c>
      <c r="K652" s="6"/>
      <c r="L652" s="7" t="str">
        <f t="shared" si="54"/>
        <v/>
      </c>
      <c r="M652" s="7" t="s">
        <v>174</v>
      </c>
    </row>
    <row r="653" spans="1:13" ht="15" hidden="1" x14ac:dyDescent="0.2">
      <c r="A653" t="str">
        <f t="shared" si="58"/>
        <v>44318NCYB Fld 80.416666666666667</v>
      </c>
      <c r="B653" t="str">
        <f t="shared" si="57"/>
        <v>443180.416666666666667NCYB Fld 8</v>
      </c>
      <c r="C653" s="3">
        <v>44318</v>
      </c>
      <c r="D653" s="4" t="s">
        <v>55</v>
      </c>
      <c r="E653" s="5">
        <v>0.41666666666666669</v>
      </c>
      <c r="F653" s="4" t="s">
        <v>22</v>
      </c>
      <c r="G653" s="6"/>
      <c r="H653" s="6" t="str">
        <f t="shared" si="56"/>
        <v/>
      </c>
      <c r="I653" s="6" t="str">
        <f t="shared" si="56"/>
        <v/>
      </c>
      <c r="J653" s="6"/>
      <c r="K653" s="6"/>
      <c r="L653" s="7" t="str">
        <f t="shared" si="54"/>
        <v/>
      </c>
      <c r="M653" s="7"/>
    </row>
    <row r="654" spans="1:13" ht="15" hidden="1" x14ac:dyDescent="0.2">
      <c r="A654" t="str">
        <f t="shared" si="58"/>
        <v>44318NCYB Fld 80.479166666666667</v>
      </c>
      <c r="B654" t="str">
        <f t="shared" si="57"/>
        <v>443180.479166666666667NCYB Fld 8</v>
      </c>
      <c r="C654" s="3">
        <v>44318</v>
      </c>
      <c r="D654" s="4" t="s">
        <v>55</v>
      </c>
      <c r="E654" s="5">
        <v>0.47916666666666669</v>
      </c>
      <c r="F654" s="4" t="s">
        <v>22</v>
      </c>
      <c r="G654" s="6"/>
      <c r="H654" s="6" t="str">
        <f t="shared" si="56"/>
        <v/>
      </c>
      <c r="I654" s="6" t="str">
        <f t="shared" si="56"/>
        <v/>
      </c>
      <c r="J654" s="6"/>
      <c r="K654" s="6"/>
      <c r="L654" s="7" t="str">
        <f t="shared" si="54"/>
        <v/>
      </c>
      <c r="M654" s="7"/>
    </row>
    <row r="655" spans="1:13" ht="15" hidden="1" x14ac:dyDescent="0.2">
      <c r="A655" t="str">
        <f t="shared" si="58"/>
        <v>44318NCYB Fld 80.541666666666667</v>
      </c>
      <c r="B655" t="str">
        <f t="shared" si="57"/>
        <v>443180.541666666666667NCYB Fld 8</v>
      </c>
      <c r="C655" s="3">
        <v>44318</v>
      </c>
      <c r="D655" s="4" t="s">
        <v>55</v>
      </c>
      <c r="E655" s="5">
        <v>0.54166666666666663</v>
      </c>
      <c r="F655" s="4" t="s">
        <v>22</v>
      </c>
      <c r="G655" s="6"/>
      <c r="H655" s="6" t="str">
        <f t="shared" ref="H655:I673" si="59">+IF(ISNA(VLOOKUP($B655,schedule,MATCH(H$1,scheduleh,0),FALSE)),"",(VLOOKUP($B655,schedule,MATCH(H$1,scheduleh,0),FALSE)))</f>
        <v/>
      </c>
      <c r="I655" s="6" t="str">
        <f t="shared" si="59"/>
        <v/>
      </c>
      <c r="J655" s="6"/>
      <c r="K655" s="6"/>
      <c r="L655" s="7" t="str">
        <f t="shared" si="54"/>
        <v/>
      </c>
      <c r="M655" s="7"/>
    </row>
    <row r="656" spans="1:13" ht="15" hidden="1" x14ac:dyDescent="0.2">
      <c r="A656" t="str">
        <f t="shared" si="58"/>
        <v>44318NCYB Fld 80.604166666666667</v>
      </c>
      <c r="B656" t="str">
        <f t="shared" si="57"/>
        <v>443180.604166666666667NCYB Fld 8</v>
      </c>
      <c r="C656" s="3">
        <v>44318</v>
      </c>
      <c r="D656" s="4" t="s">
        <v>55</v>
      </c>
      <c r="E656" s="5">
        <v>0.60416666666666663</v>
      </c>
      <c r="F656" s="4" t="s">
        <v>22</v>
      </c>
      <c r="G656" s="6"/>
      <c r="H656" s="6" t="str">
        <f t="shared" si="59"/>
        <v/>
      </c>
      <c r="I656" s="6" t="str">
        <f t="shared" si="59"/>
        <v/>
      </c>
      <c r="J656" s="6"/>
      <c r="K656" s="6"/>
      <c r="L656" s="7" t="str">
        <f t="shared" si="54"/>
        <v/>
      </c>
      <c r="M656" s="7"/>
    </row>
    <row r="657" spans="1:13" ht="15" hidden="1" x14ac:dyDescent="0.2">
      <c r="A657" t="str">
        <f t="shared" si="58"/>
        <v>44319NCYB Fld 10.645833333333333</v>
      </c>
      <c r="B657" t="str">
        <f t="shared" si="57"/>
        <v>443190.645833333333333NCYB Fld 1</v>
      </c>
      <c r="C657" s="3">
        <v>44319</v>
      </c>
      <c r="D657" s="4" t="s">
        <v>13</v>
      </c>
      <c r="E657" s="5">
        <v>0.64583333333333337</v>
      </c>
      <c r="F657" s="4" t="s">
        <v>14</v>
      </c>
      <c r="G657" s="6" t="s">
        <v>192</v>
      </c>
      <c r="H657" s="6" t="s">
        <v>193</v>
      </c>
      <c r="I657" s="6" t="str">
        <f t="shared" si="59"/>
        <v/>
      </c>
      <c r="J657" s="6"/>
      <c r="K657" s="6"/>
      <c r="L657" s="7" t="str">
        <f t="shared" si="54"/>
        <v/>
      </c>
      <c r="M657" s="7"/>
    </row>
    <row r="658" spans="1:13" ht="15" hidden="1" x14ac:dyDescent="0.2">
      <c r="A658" t="str">
        <f t="shared" si="58"/>
        <v>44319NCYB Fld 10.791666666666667</v>
      </c>
      <c r="B658" t="str">
        <f t="shared" si="57"/>
        <v>443190.791666666666667NCYB Fld 1</v>
      </c>
      <c r="C658" s="3">
        <v>44319</v>
      </c>
      <c r="D658" s="4" t="s">
        <v>13</v>
      </c>
      <c r="E658" s="5">
        <v>0.79166666666666663</v>
      </c>
      <c r="F658" s="4" t="s">
        <v>14</v>
      </c>
      <c r="G658" s="6" t="s">
        <v>124</v>
      </c>
      <c r="H658" s="6" t="s">
        <v>125</v>
      </c>
      <c r="I658" s="6" t="s">
        <v>128</v>
      </c>
      <c r="J658" s="6"/>
      <c r="K658" s="6"/>
      <c r="L658" s="7" t="str">
        <f t="shared" si="54"/>
        <v/>
      </c>
      <c r="M658" s="7" t="s">
        <v>211</v>
      </c>
    </row>
    <row r="659" spans="1:13" ht="15" hidden="1" x14ac:dyDescent="0.2">
      <c r="A659" t="str">
        <f t="shared" si="58"/>
        <v>44319NCYB Fld 10.84375</v>
      </c>
      <c r="B659" t="str">
        <f t="shared" si="57"/>
        <v>443190.84375NCYB Fld 1</v>
      </c>
      <c r="C659" s="3">
        <v>44319</v>
      </c>
      <c r="D659" s="4" t="s">
        <v>13</v>
      </c>
      <c r="E659" s="5">
        <v>0.84375</v>
      </c>
      <c r="F659" s="4" t="s">
        <v>14</v>
      </c>
      <c r="G659" s="6"/>
      <c r="H659" s="6" t="str">
        <f t="shared" si="59"/>
        <v/>
      </c>
      <c r="I659" s="6" t="str">
        <f t="shared" si="59"/>
        <v/>
      </c>
      <c r="J659" s="6"/>
      <c r="K659" s="6"/>
      <c r="L659" s="7" t="str">
        <f t="shared" si="54"/>
        <v/>
      </c>
      <c r="M659" s="7"/>
    </row>
    <row r="660" spans="1:13" ht="15" hidden="1" x14ac:dyDescent="0.2">
      <c r="A660" t="str">
        <f t="shared" si="58"/>
        <v>44319NCYB Fld 20.666666666666667</v>
      </c>
      <c r="B660" t="str">
        <f t="shared" si="57"/>
        <v>443190.666666666666667NCYB Fld 2</v>
      </c>
      <c r="C660" s="3">
        <v>44319</v>
      </c>
      <c r="D660" s="4" t="s">
        <v>13</v>
      </c>
      <c r="E660" s="5">
        <v>0.66666666666666663</v>
      </c>
      <c r="F660" s="4" t="s">
        <v>15</v>
      </c>
      <c r="G660" s="6"/>
      <c r="H660" s="6" t="str">
        <f t="shared" si="59"/>
        <v/>
      </c>
      <c r="I660" s="6" t="str">
        <f t="shared" si="59"/>
        <v/>
      </c>
      <c r="J660" s="6"/>
      <c r="K660" s="6"/>
      <c r="L660" s="7" t="str">
        <f t="shared" si="54"/>
        <v/>
      </c>
      <c r="M660" s="7"/>
    </row>
    <row r="661" spans="1:13" ht="15" hidden="1" x14ac:dyDescent="0.2">
      <c r="A661" t="str">
        <f t="shared" si="58"/>
        <v>44319NCYB Fld 20.75</v>
      </c>
      <c r="B661" t="str">
        <f t="shared" si="57"/>
        <v>443190.75NCYB Fld 2</v>
      </c>
      <c r="C661" s="3">
        <v>44319</v>
      </c>
      <c r="D661" s="4" t="s">
        <v>13</v>
      </c>
      <c r="E661" s="5">
        <v>0.75</v>
      </c>
      <c r="F661" s="4" t="s">
        <v>15</v>
      </c>
      <c r="G661" s="6" t="s">
        <v>17</v>
      </c>
      <c r="H661" s="6" t="str">
        <f t="shared" si="59"/>
        <v>Travel</v>
      </c>
      <c r="I661" s="6" t="str">
        <f t="shared" si="59"/>
        <v>12 White</v>
      </c>
      <c r="J661" s="6"/>
      <c r="K661" s="6"/>
      <c r="L661" s="7" t="str">
        <f t="shared" si="54"/>
        <v/>
      </c>
      <c r="M661" s="6" t="str">
        <f t="shared" ref="M661:M671" si="60">+IF(ISNA(VLOOKUP($B661,cage,MATCH(M$1,cageid,0),FALSE)),"",(VLOOKUP($B661,cage,MATCH(M$1,cageid,0),FALSE)))</f>
        <v/>
      </c>
    </row>
    <row r="662" spans="1:13" ht="15" hidden="1" x14ac:dyDescent="0.2">
      <c r="A662" t="str">
        <f t="shared" si="58"/>
        <v>44319NCYB Fld 30.729166666666667</v>
      </c>
      <c r="B662" t="str">
        <f t="shared" si="57"/>
        <v>443190.729166666666667NCYB Fld 3</v>
      </c>
      <c r="C662" s="3">
        <v>44319</v>
      </c>
      <c r="D662" s="4" t="s">
        <v>13</v>
      </c>
      <c r="E662" s="5">
        <v>0.72916666666666663</v>
      </c>
      <c r="F662" s="4" t="s">
        <v>16</v>
      </c>
      <c r="G662" s="6" t="s">
        <v>17</v>
      </c>
      <c r="H662" s="6" t="str">
        <f t="shared" si="59"/>
        <v>Travel</v>
      </c>
      <c r="I662" s="6" t="str">
        <f t="shared" si="59"/>
        <v>12 Blue</v>
      </c>
      <c r="J662" s="6"/>
      <c r="K662" s="6"/>
      <c r="L662" s="7" t="str">
        <f t="shared" si="54"/>
        <v/>
      </c>
      <c r="M662" s="6" t="str">
        <f t="shared" si="60"/>
        <v>Cage 12 Black</v>
      </c>
    </row>
    <row r="663" spans="1:13" ht="15" hidden="1" x14ac:dyDescent="0.2">
      <c r="A663" t="str">
        <f t="shared" si="58"/>
        <v>44319NCYB Fld 30.78125</v>
      </c>
      <c r="B663" t="str">
        <f t="shared" si="57"/>
        <v>443190.78125NCYB Fld 3</v>
      </c>
      <c r="C663" s="3">
        <v>44319</v>
      </c>
      <c r="D663" s="4" t="s">
        <v>13</v>
      </c>
      <c r="E663" s="5">
        <v>0.78125</v>
      </c>
      <c r="F663" s="4" t="s">
        <v>16</v>
      </c>
      <c r="G663" s="6" t="s">
        <v>17</v>
      </c>
      <c r="H663" s="6" t="str">
        <f t="shared" si="59"/>
        <v>Travel</v>
      </c>
      <c r="I663" s="6" t="str">
        <f t="shared" si="59"/>
        <v>12 Black</v>
      </c>
      <c r="J663" s="6"/>
      <c r="K663" s="6"/>
      <c r="L663" s="7" t="str">
        <f t="shared" si="54"/>
        <v/>
      </c>
      <c r="M663" s="6" t="str">
        <f t="shared" si="60"/>
        <v>Cage 12 Blue</v>
      </c>
    </row>
    <row r="664" spans="1:13" ht="15" hidden="1" x14ac:dyDescent="0.2">
      <c r="A664" t="str">
        <f t="shared" si="58"/>
        <v>44319NCYB Fld 40.729166666666667</v>
      </c>
      <c r="B664" t="str">
        <f t="shared" si="57"/>
        <v>443190.729166666666667NCYB Fld 4</v>
      </c>
      <c r="C664" s="3">
        <v>44319</v>
      </c>
      <c r="D664" s="4" t="s">
        <v>13</v>
      </c>
      <c r="E664" s="5">
        <v>0.72916666666666663</v>
      </c>
      <c r="F664" s="4" t="s">
        <v>18</v>
      </c>
      <c r="G664" s="6" t="s">
        <v>17</v>
      </c>
      <c r="H664" s="6" t="str">
        <f t="shared" si="59"/>
        <v>Travel</v>
      </c>
      <c r="I664" s="6" t="str">
        <f t="shared" si="59"/>
        <v>11 Blue</v>
      </c>
      <c r="J664" s="6"/>
      <c r="K664" s="6"/>
      <c r="L664" s="7" t="str">
        <f t="shared" si="54"/>
        <v/>
      </c>
      <c r="M664" s="6" t="str">
        <f t="shared" si="60"/>
        <v>Cage 11 White</v>
      </c>
    </row>
    <row r="665" spans="1:13" ht="15" hidden="1" x14ac:dyDescent="0.2">
      <c r="A665" t="str">
        <f t="shared" si="58"/>
        <v>44319NCYB Fld 40.78125</v>
      </c>
      <c r="B665" t="str">
        <f t="shared" si="57"/>
        <v>443190.78125NCYB Fld 4</v>
      </c>
      <c r="C665" s="3">
        <v>44319</v>
      </c>
      <c r="D665" s="4" t="s">
        <v>13</v>
      </c>
      <c r="E665" s="5">
        <v>0.78125</v>
      </c>
      <c r="F665" s="4" t="s">
        <v>18</v>
      </c>
      <c r="G665" s="6" t="s">
        <v>17</v>
      </c>
      <c r="H665" s="6" t="str">
        <f t="shared" si="59"/>
        <v>Travel</v>
      </c>
      <c r="I665" s="6" t="str">
        <f t="shared" si="59"/>
        <v>11 White</v>
      </c>
      <c r="J665" s="6"/>
      <c r="K665" s="6"/>
      <c r="L665" s="7" t="str">
        <f t="shared" si="54"/>
        <v/>
      </c>
      <c r="M665" s="6" t="str">
        <f t="shared" si="60"/>
        <v>Cage 11 Blue</v>
      </c>
    </row>
    <row r="666" spans="1:13" ht="15" hidden="1" x14ac:dyDescent="0.2">
      <c r="A666" t="str">
        <f t="shared" si="58"/>
        <v>44319NCYB Fld 50.729166666666667</v>
      </c>
      <c r="B666" t="str">
        <f t="shared" si="57"/>
        <v>443190.729166666666667NCYB Fld 5</v>
      </c>
      <c r="C666" s="3">
        <v>44319</v>
      </c>
      <c r="D666" s="4" t="s">
        <v>13</v>
      </c>
      <c r="E666" s="5">
        <v>0.72916666666666663</v>
      </c>
      <c r="F666" s="4" t="s">
        <v>19</v>
      </c>
      <c r="G666" s="6" t="s">
        <v>17</v>
      </c>
      <c r="H666" s="6" t="str">
        <f t="shared" si="59"/>
        <v>Travel</v>
      </c>
      <c r="I666" s="6" t="str">
        <f t="shared" si="59"/>
        <v>10 Blue</v>
      </c>
      <c r="J666" s="6"/>
      <c r="K666" s="6"/>
      <c r="L666" s="7" t="str">
        <f t="shared" si="54"/>
        <v/>
      </c>
      <c r="M666" s="6" t="str">
        <f t="shared" si="60"/>
        <v>Cage 10 White</v>
      </c>
    </row>
    <row r="667" spans="1:13" ht="15" hidden="1" x14ac:dyDescent="0.2">
      <c r="A667" t="str">
        <f t="shared" si="58"/>
        <v>44319NCYB Fld 50.78125</v>
      </c>
      <c r="B667" t="str">
        <f t="shared" si="57"/>
        <v>443190.78125NCYB Fld 5</v>
      </c>
      <c r="C667" s="3">
        <v>44319</v>
      </c>
      <c r="D667" s="4" t="s">
        <v>13</v>
      </c>
      <c r="E667" s="5">
        <v>0.78125</v>
      </c>
      <c r="F667" s="4" t="s">
        <v>19</v>
      </c>
      <c r="G667" s="6" t="s">
        <v>17</v>
      </c>
      <c r="H667" s="6" t="str">
        <f t="shared" si="59"/>
        <v>Travel</v>
      </c>
      <c r="I667" s="6" t="str">
        <f t="shared" si="59"/>
        <v>10 White</v>
      </c>
      <c r="J667" s="6"/>
      <c r="K667" s="6"/>
      <c r="L667" s="7" t="str">
        <f t="shared" si="54"/>
        <v/>
      </c>
      <c r="M667" s="6" t="str">
        <f t="shared" si="60"/>
        <v/>
      </c>
    </row>
    <row r="668" spans="1:13" ht="15" hidden="1" x14ac:dyDescent="0.2">
      <c r="A668" t="str">
        <f t="shared" si="58"/>
        <v>44319NCYB Fld 60.729166666666667</v>
      </c>
      <c r="B668" t="str">
        <f t="shared" si="57"/>
        <v>443190.729166666666667NCYB Fld 6</v>
      </c>
      <c r="C668" s="3">
        <v>44319</v>
      </c>
      <c r="D668" s="4" t="s">
        <v>13</v>
      </c>
      <c r="E668" s="5">
        <v>0.72916666666666663</v>
      </c>
      <c r="F668" s="4" t="s">
        <v>20</v>
      </c>
      <c r="G668" s="6" t="s">
        <v>17</v>
      </c>
      <c r="H668" s="6" t="str">
        <f t="shared" si="59"/>
        <v>Travel</v>
      </c>
      <c r="I668" s="6" t="str">
        <f t="shared" si="59"/>
        <v>9 Blue</v>
      </c>
      <c r="J668" s="6"/>
      <c r="K668" s="6"/>
      <c r="L668" s="7" t="str">
        <f t="shared" si="54"/>
        <v/>
      </c>
      <c r="M668" s="6" t="str">
        <f t="shared" si="60"/>
        <v/>
      </c>
    </row>
    <row r="669" spans="1:13" ht="15" hidden="1" x14ac:dyDescent="0.2">
      <c r="A669" t="str">
        <f t="shared" si="58"/>
        <v>44319NCYB Fld 60.78125</v>
      </c>
      <c r="B669" t="str">
        <f t="shared" si="57"/>
        <v>443190.78125NCYB Fld 6</v>
      </c>
      <c r="C669" s="3">
        <v>44319</v>
      </c>
      <c r="D669" s="4" t="s">
        <v>13</v>
      </c>
      <c r="E669" s="5">
        <v>0.78125</v>
      </c>
      <c r="F669" s="4" t="s">
        <v>20</v>
      </c>
      <c r="G669" s="6" t="s">
        <v>17</v>
      </c>
      <c r="H669" s="6" t="str">
        <f t="shared" si="59"/>
        <v>Travel</v>
      </c>
      <c r="I669" s="6" t="str">
        <f t="shared" si="59"/>
        <v>9 White</v>
      </c>
      <c r="J669" s="6"/>
      <c r="K669" s="6"/>
      <c r="L669" s="7" t="str">
        <f t="shared" si="54"/>
        <v/>
      </c>
      <c r="M669" s="6" t="str">
        <f t="shared" si="60"/>
        <v>Cage 9 Blue</v>
      </c>
    </row>
    <row r="670" spans="1:13" ht="15" hidden="1" x14ac:dyDescent="0.2">
      <c r="A670" t="str">
        <f t="shared" si="58"/>
        <v>44319NCYB Fld 70.729166666666667</v>
      </c>
      <c r="B670" t="str">
        <f t="shared" si="57"/>
        <v>443190.729166666666667NCYB Fld 7</v>
      </c>
      <c r="C670" s="3">
        <v>44319</v>
      </c>
      <c r="D670" s="4" t="s">
        <v>13</v>
      </c>
      <c r="E670" s="5">
        <v>0.72916666666666663</v>
      </c>
      <c r="F670" s="4" t="s">
        <v>21</v>
      </c>
      <c r="G670" s="6" t="s">
        <v>17</v>
      </c>
      <c r="H670" s="6" t="str">
        <f t="shared" si="59"/>
        <v>Travel</v>
      </c>
      <c r="I670" s="6" t="str">
        <f t="shared" si="59"/>
        <v>8 Blue</v>
      </c>
      <c r="J670" s="6"/>
      <c r="K670" s="6"/>
      <c r="L670" s="7" t="str">
        <f t="shared" si="54"/>
        <v/>
      </c>
      <c r="M670" s="6" t="str">
        <f t="shared" si="60"/>
        <v>Cage 8 White</v>
      </c>
    </row>
    <row r="671" spans="1:13" ht="15" hidden="1" x14ac:dyDescent="0.2">
      <c r="A671" t="str">
        <f t="shared" si="58"/>
        <v>44319NCYB Fld 70.78125</v>
      </c>
      <c r="B671" t="str">
        <f t="shared" si="57"/>
        <v>443190.78125NCYB Fld 7</v>
      </c>
      <c r="C671" s="3">
        <v>44319</v>
      </c>
      <c r="D671" s="4" t="s">
        <v>13</v>
      </c>
      <c r="E671" s="5">
        <v>0.78125</v>
      </c>
      <c r="F671" s="4" t="s">
        <v>21</v>
      </c>
      <c r="G671" s="6" t="s">
        <v>17</v>
      </c>
      <c r="H671" s="6" t="str">
        <f t="shared" si="59"/>
        <v>Travel</v>
      </c>
      <c r="I671" s="6" t="str">
        <f t="shared" si="59"/>
        <v>8 White</v>
      </c>
      <c r="J671" s="6"/>
      <c r="K671" s="6"/>
      <c r="L671" s="7" t="str">
        <f t="shared" si="54"/>
        <v/>
      </c>
      <c r="M671" s="6" t="str">
        <f t="shared" si="60"/>
        <v>Cage 8 Blue</v>
      </c>
    </row>
    <row r="672" spans="1:13" ht="15" hidden="1" x14ac:dyDescent="0.2">
      <c r="A672" t="str">
        <f t="shared" si="58"/>
        <v>44319NCYB Fld 80.75</v>
      </c>
      <c r="B672" t="str">
        <f t="shared" si="57"/>
        <v>443190.75NCYB Fld 8</v>
      </c>
      <c r="C672" s="3">
        <v>44319</v>
      </c>
      <c r="D672" s="4" t="s">
        <v>13</v>
      </c>
      <c r="E672" s="5">
        <v>0.75</v>
      </c>
      <c r="F672" s="4" t="s">
        <v>22</v>
      </c>
      <c r="G672" s="6" t="s">
        <v>17</v>
      </c>
      <c r="H672" s="6" t="str">
        <f t="shared" si="59"/>
        <v>Travel</v>
      </c>
      <c r="I672" s="6" t="str">
        <f t="shared" si="59"/>
        <v>7 Black</v>
      </c>
      <c r="J672" s="6"/>
      <c r="K672" s="6"/>
      <c r="L672" s="7" t="str">
        <f t="shared" si="54"/>
        <v/>
      </c>
      <c r="M672" s="7"/>
    </row>
    <row r="673" spans="1:13" ht="15" hidden="1" x14ac:dyDescent="0.2">
      <c r="A673" t="str">
        <f t="shared" si="58"/>
        <v>44320NCYB Fld 10.645833333333333</v>
      </c>
      <c r="B673" t="str">
        <f t="shared" si="57"/>
        <v>443200.645833333333333NCYB Fld 1</v>
      </c>
      <c r="C673" s="3">
        <v>44320</v>
      </c>
      <c r="D673" s="4" t="s">
        <v>23</v>
      </c>
      <c r="E673" s="5">
        <v>0.64583333333333337</v>
      </c>
      <c r="F673" s="4" t="s">
        <v>14</v>
      </c>
      <c r="G673" s="6" t="s">
        <v>192</v>
      </c>
      <c r="H673" s="6" t="s">
        <v>193</v>
      </c>
      <c r="I673" s="6" t="str">
        <f t="shared" si="59"/>
        <v/>
      </c>
      <c r="J673" s="6"/>
      <c r="K673" s="6"/>
      <c r="L673" s="7" t="str">
        <f t="shared" si="54"/>
        <v/>
      </c>
      <c r="M673" s="7"/>
    </row>
    <row r="674" spans="1:13" ht="15" hidden="1" x14ac:dyDescent="0.2">
      <c r="A674" t="str">
        <f t="shared" si="58"/>
        <v>44320NCYB Fld 10.791666666666667</v>
      </c>
      <c r="B674" t="str">
        <f t="shared" si="57"/>
        <v>443200.791666666666667NCYB Fld 1</v>
      </c>
      <c r="C674" s="3">
        <v>44320</v>
      </c>
      <c r="D674" s="4" t="s">
        <v>23</v>
      </c>
      <c r="E674" s="5">
        <v>0.79166666666666663</v>
      </c>
      <c r="F674" s="4" t="s">
        <v>14</v>
      </c>
      <c r="G674" s="6" t="s">
        <v>124</v>
      </c>
      <c r="H674" s="6" t="s">
        <v>90</v>
      </c>
      <c r="I674" s="6" t="s">
        <v>129</v>
      </c>
      <c r="J674" s="6" t="s">
        <v>184</v>
      </c>
      <c r="K674" s="6" t="s">
        <v>167</v>
      </c>
      <c r="L674" s="7" t="str">
        <f t="shared" si="54"/>
        <v/>
      </c>
      <c r="M674" s="7" t="s">
        <v>212</v>
      </c>
    </row>
    <row r="675" spans="1:13" ht="15" hidden="1" x14ac:dyDescent="0.2">
      <c r="A675" t="str">
        <f t="shared" si="58"/>
        <v>44320NCYB Fld 10.84375</v>
      </c>
      <c r="B675" t="str">
        <f t="shared" si="57"/>
        <v>443200.84375NCYB Fld 1</v>
      </c>
      <c r="C675" s="3">
        <v>44320</v>
      </c>
      <c r="D675" s="4" t="s">
        <v>23</v>
      </c>
      <c r="E675" s="5">
        <v>0.84375</v>
      </c>
      <c r="F675" s="4" t="s">
        <v>14</v>
      </c>
      <c r="G675" s="6"/>
      <c r="H675" s="6" t="str">
        <f t="shared" ref="H675:I694" si="61">+IF(ISNA(VLOOKUP($B675,schedule,MATCH(H$1,scheduleh,0),FALSE)),"",(VLOOKUP($B675,schedule,MATCH(H$1,scheduleh,0),FALSE)))</f>
        <v/>
      </c>
      <c r="I675" s="6" t="str">
        <f t="shared" si="61"/>
        <v/>
      </c>
      <c r="J675" s="6"/>
      <c r="K675" s="6"/>
      <c r="L675" s="7" t="str">
        <f t="shared" si="54"/>
        <v/>
      </c>
      <c r="M675" s="7"/>
    </row>
    <row r="676" spans="1:13" ht="15" hidden="1" x14ac:dyDescent="0.2">
      <c r="A676" t="str">
        <f t="shared" si="58"/>
        <v>44320NCYB Fld 20.625</v>
      </c>
      <c r="B676" t="str">
        <f t="shared" si="57"/>
        <v>443200.625NCYB Fld 2</v>
      </c>
      <c r="C676" s="3">
        <v>44320</v>
      </c>
      <c r="D676" s="4" t="s">
        <v>23</v>
      </c>
      <c r="E676" s="5">
        <v>0.625</v>
      </c>
      <c r="F676" s="4" t="s">
        <v>15</v>
      </c>
      <c r="G676" s="6"/>
      <c r="H676" s="6" t="str">
        <f t="shared" si="61"/>
        <v/>
      </c>
      <c r="I676" s="6" t="str">
        <f t="shared" si="61"/>
        <v/>
      </c>
      <c r="J676" s="6"/>
      <c r="K676" s="6"/>
      <c r="L676" s="7" t="str">
        <f t="shared" ref="L676:L739" si="62">IF(ISNA(+VLOOKUP(A676,EOD,MATCH(L$1,eodh,0),FALSE)),"",+VLOOKUP(A676,EOD,MATCH(L$1,eodh,0),FALSE))</f>
        <v/>
      </c>
      <c r="M676" s="7"/>
    </row>
    <row r="677" spans="1:13" ht="15" hidden="1" x14ac:dyDescent="0.2">
      <c r="A677" t="str">
        <f t="shared" si="58"/>
        <v>44320NCYB Fld 20.75</v>
      </c>
      <c r="B677" t="str">
        <f t="shared" si="57"/>
        <v>443200.75NCYB Fld 2</v>
      </c>
      <c r="C677" s="3">
        <v>44320</v>
      </c>
      <c r="D677" s="4" t="s">
        <v>23</v>
      </c>
      <c r="E677" s="5">
        <v>0.75</v>
      </c>
      <c r="F677" s="4" t="s">
        <v>15</v>
      </c>
      <c r="G677" s="6"/>
      <c r="H677" s="6" t="str">
        <f t="shared" si="61"/>
        <v/>
      </c>
      <c r="I677" s="6" t="str">
        <f t="shared" si="61"/>
        <v/>
      </c>
      <c r="J677" s="6"/>
      <c r="K677" s="6"/>
      <c r="L677" s="7" t="str">
        <f t="shared" si="62"/>
        <v/>
      </c>
      <c r="M677" s="7"/>
    </row>
    <row r="678" spans="1:13" ht="15" hidden="1" x14ac:dyDescent="0.2">
      <c r="A678" t="str">
        <f t="shared" si="58"/>
        <v>44320NCYB Fld 30.75</v>
      </c>
      <c r="B678" t="str">
        <f t="shared" si="57"/>
        <v>443200.75NCYB Fld 3</v>
      </c>
      <c r="C678" s="3">
        <v>44320</v>
      </c>
      <c r="D678" s="4" t="s">
        <v>23</v>
      </c>
      <c r="E678" s="5">
        <v>0.75</v>
      </c>
      <c r="F678" s="4" t="s">
        <v>16</v>
      </c>
      <c r="G678" s="35" t="str">
        <f>+IF(ISNA(VLOOKUP($B678,schedule,MATCH(G$1,scheduleh,0),FALSE)),"",(VLOOKUP($B678,schedule,MATCH(G$1,scheduleh,0),FALSE)))</f>
        <v>Major</v>
      </c>
      <c r="H678" s="35" t="str">
        <f t="shared" si="61"/>
        <v>Utility Software Acquisition</v>
      </c>
      <c r="I678" s="35" t="str">
        <f t="shared" si="61"/>
        <v>Albany Fire Protection</v>
      </c>
      <c r="J678" s="35" t="s">
        <v>213</v>
      </c>
      <c r="K678" s="35" t="s">
        <v>80</v>
      </c>
      <c r="L678" s="7" t="str">
        <f t="shared" si="62"/>
        <v>Hank Mora 5:30-8p</v>
      </c>
      <c r="M678" s="7"/>
    </row>
    <row r="679" spans="1:13" ht="15" hidden="1" x14ac:dyDescent="0.2">
      <c r="A679" t="str">
        <f t="shared" si="58"/>
        <v>44320NCYB Fld 30.791666666666667</v>
      </c>
      <c r="B679" t="str">
        <f t="shared" si="57"/>
        <v>443200.791666666666667NCYB Fld 3</v>
      </c>
      <c r="C679" s="3">
        <v>44320</v>
      </c>
      <c r="D679" s="4" t="s">
        <v>23</v>
      </c>
      <c r="E679" s="5">
        <v>0.79166666666666663</v>
      </c>
      <c r="F679" s="4" t="s">
        <v>16</v>
      </c>
      <c r="G679" s="6"/>
      <c r="H679" s="6" t="str">
        <f t="shared" si="61"/>
        <v/>
      </c>
      <c r="I679" s="6" t="str">
        <f t="shared" si="61"/>
        <v/>
      </c>
      <c r="J679" s="6"/>
      <c r="K679" s="6"/>
      <c r="L679" s="7" t="str">
        <f t="shared" si="62"/>
        <v/>
      </c>
      <c r="M679" s="7"/>
    </row>
    <row r="680" spans="1:13" ht="15" hidden="1" x14ac:dyDescent="0.2">
      <c r="A680" t="str">
        <f t="shared" si="58"/>
        <v>44320NCYB Fld 40.75</v>
      </c>
      <c r="B680" t="str">
        <f t="shared" si="57"/>
        <v>443200.75NCYB Fld 4</v>
      </c>
      <c r="C680" s="3">
        <v>44320</v>
      </c>
      <c r="D680" s="4" t="s">
        <v>23</v>
      </c>
      <c r="E680" s="5">
        <v>0.75</v>
      </c>
      <c r="F680" s="4" t="s">
        <v>18</v>
      </c>
      <c r="G680" s="6" t="str">
        <f>+IF(ISNA(VLOOKUP($B680,schedule,MATCH(G$1,scheduleh,0),FALSE)),"",(VLOOKUP($B680,schedule,MATCH(G$1,scheduleh,0),FALSE)))</f>
        <v>Intermediate</v>
      </c>
      <c r="H680" s="6" t="str">
        <f t="shared" si="61"/>
        <v>Dicks Sporting Goods</v>
      </c>
      <c r="I680" s="6" t="str">
        <f t="shared" si="61"/>
        <v>AuCore Electrical</v>
      </c>
      <c r="J680" s="6" t="s">
        <v>115</v>
      </c>
      <c r="K680" s="6" t="s">
        <v>96</v>
      </c>
      <c r="L680" s="7" t="str">
        <f t="shared" si="62"/>
        <v/>
      </c>
      <c r="M680" s="7"/>
    </row>
    <row r="681" spans="1:13" ht="15" hidden="1" x14ac:dyDescent="0.2">
      <c r="A681" t="str">
        <f t="shared" si="58"/>
        <v>44320NCYB Fld 50.75</v>
      </c>
      <c r="B681" t="str">
        <f t="shared" si="57"/>
        <v>443200.75NCYB Fld 5</v>
      </c>
      <c r="C681" s="3">
        <v>44320</v>
      </c>
      <c r="D681" s="4" t="s">
        <v>23</v>
      </c>
      <c r="E681" s="5">
        <v>0.75</v>
      </c>
      <c r="F681" s="4" t="s">
        <v>19</v>
      </c>
      <c r="G681" s="6" t="str">
        <f>+IF(ISNA(VLOOKUP($B681,schedule,MATCH(G$1,scheduleh,0),FALSE)),"",(VLOOKUP($B681,schedule,MATCH(G$1,scheduleh,0),FALSE)))</f>
        <v>Junior</v>
      </c>
      <c r="H681" s="6" t="str">
        <f t="shared" si="61"/>
        <v>Awards By Walsh</v>
      </c>
      <c r="I681" s="6" t="str">
        <f t="shared" si="61"/>
        <v>The Murray Group</v>
      </c>
      <c r="J681" s="6" t="s">
        <v>166</v>
      </c>
      <c r="K681" s="6" t="s">
        <v>181</v>
      </c>
      <c r="L681" s="7" t="str">
        <f t="shared" si="62"/>
        <v>Rob Cowin 5:30-8p</v>
      </c>
      <c r="M681" s="7"/>
    </row>
    <row r="682" spans="1:13" ht="15" hidden="1" x14ac:dyDescent="0.2">
      <c r="A682" t="str">
        <f t="shared" si="58"/>
        <v>44320NCYB Fld 60.75</v>
      </c>
      <c r="B682" t="str">
        <f t="shared" si="57"/>
        <v>443200.75NCYB Fld 6</v>
      </c>
      <c r="C682" s="3">
        <v>44320</v>
      </c>
      <c r="D682" s="4" t="s">
        <v>23</v>
      </c>
      <c r="E682" s="5">
        <v>0.75</v>
      </c>
      <c r="F682" s="4" t="s">
        <v>20</v>
      </c>
      <c r="G682" s="35" t="str">
        <f>+IF(ISNA(VLOOKUP($B682,schedule,MATCH(G$1,scheduleh,0),FALSE)),"",(VLOOKUP($B682,schedule,MATCH(G$1,scheduleh,0),FALSE)))</f>
        <v>Minor</v>
      </c>
      <c r="H682" s="35" t="str">
        <f t="shared" si="61"/>
        <v>Martin Harding and Mazzoti</v>
      </c>
      <c r="I682" s="35" t="str">
        <f t="shared" si="61"/>
        <v>Dufrense &amp; Cavanaugh Funeral Home</v>
      </c>
      <c r="J682" s="35"/>
      <c r="K682" s="35"/>
      <c r="L682" s="7" t="str">
        <f t="shared" si="62"/>
        <v/>
      </c>
      <c r="M682" s="7"/>
    </row>
    <row r="683" spans="1:13" ht="15" hidden="1" x14ac:dyDescent="0.2">
      <c r="A683" t="str">
        <f t="shared" si="58"/>
        <v>44320NCYB Fld 70.75</v>
      </c>
      <c r="B683" t="str">
        <f t="shared" si="57"/>
        <v>443200.75NCYB Fld 7</v>
      </c>
      <c r="C683" s="3">
        <v>44320</v>
      </c>
      <c r="D683" s="4" t="s">
        <v>23</v>
      </c>
      <c r="E683" s="5">
        <v>0.75</v>
      </c>
      <c r="F683" s="4" t="s">
        <v>21</v>
      </c>
      <c r="G683" s="6" t="str">
        <f>+IF(ISNA(VLOOKUP($B683,schedule,MATCH(G$1,scheduleh,0),FALSE)),"",(VLOOKUP($B683,schedule,MATCH(G$1,scheduleh,0),FALSE)))</f>
        <v>Junior</v>
      </c>
      <c r="H683" s="6" t="str">
        <f t="shared" si="61"/>
        <v>Mel Carr Electric</v>
      </c>
      <c r="I683" s="6" t="str">
        <f t="shared" si="61"/>
        <v>Apex Turf</v>
      </c>
      <c r="J683" s="6" t="s">
        <v>203</v>
      </c>
      <c r="K683" s="6" t="s">
        <v>84</v>
      </c>
      <c r="L683" s="7" t="str">
        <f t="shared" si="62"/>
        <v/>
      </c>
      <c r="M683" s="7"/>
    </row>
    <row r="684" spans="1:13" ht="15" hidden="1" x14ac:dyDescent="0.2">
      <c r="A684" t="str">
        <f t="shared" si="58"/>
        <v>44320NCYB Fld 80.75</v>
      </c>
      <c r="B684" t="str">
        <f t="shared" si="57"/>
        <v>443200.75NCYB Fld 8</v>
      </c>
      <c r="C684" s="3">
        <v>44320</v>
      </c>
      <c r="D684" s="4" t="s">
        <v>23</v>
      </c>
      <c r="E684" s="5">
        <v>0.75</v>
      </c>
      <c r="F684" s="4" t="s">
        <v>22</v>
      </c>
      <c r="G684" s="6"/>
      <c r="H684" s="6" t="str">
        <f t="shared" si="61"/>
        <v/>
      </c>
      <c r="I684" s="6" t="str">
        <f t="shared" si="61"/>
        <v/>
      </c>
      <c r="J684" s="6"/>
      <c r="K684" s="6"/>
      <c r="L684" s="7" t="str">
        <f t="shared" si="62"/>
        <v/>
      </c>
      <c r="M684" s="7"/>
    </row>
    <row r="685" spans="1:13" ht="15" hidden="1" x14ac:dyDescent="0.2">
      <c r="A685" t="str">
        <f t="shared" si="58"/>
        <v>44321NCYB Fld 10.645833333333333</v>
      </c>
      <c r="B685" t="str">
        <f t="shared" si="57"/>
        <v>443210.645833333333333NCYB Fld 1</v>
      </c>
      <c r="C685" s="3">
        <v>44321</v>
      </c>
      <c r="D685" s="4" t="s">
        <v>24</v>
      </c>
      <c r="E685" s="5">
        <v>0.64583333333333337</v>
      </c>
      <c r="F685" s="4" t="s">
        <v>14</v>
      </c>
      <c r="G685" s="6" t="s">
        <v>192</v>
      </c>
      <c r="H685" s="6" t="s">
        <v>193</v>
      </c>
      <c r="I685" s="6" t="str">
        <f t="shared" si="61"/>
        <v/>
      </c>
      <c r="J685" s="6"/>
      <c r="K685" s="6"/>
      <c r="L685" s="7" t="str">
        <f t="shared" si="62"/>
        <v/>
      </c>
      <c r="M685" s="7"/>
    </row>
    <row r="686" spans="1:13" ht="15" hidden="1" x14ac:dyDescent="0.2">
      <c r="A686" t="str">
        <f t="shared" si="58"/>
        <v>44321NCYB Fld 10.791666666666667</v>
      </c>
      <c r="B686" t="str">
        <f t="shared" si="57"/>
        <v>443210.791666666666667NCYB Fld 1</v>
      </c>
      <c r="C686" s="3">
        <v>44321</v>
      </c>
      <c r="D686" s="4" t="s">
        <v>24</v>
      </c>
      <c r="E686" s="5">
        <v>0.79166666666666663</v>
      </c>
      <c r="F686" s="4" t="s">
        <v>14</v>
      </c>
      <c r="G686" s="35" t="str">
        <f>+IF(ISNA(VLOOKUP($B686,schedule,MATCH(G$1,scheduleh,0),FALSE)),"",(VLOOKUP($B686,schedule,MATCH(G$1,scheduleh,0),FALSE)))</f>
        <v>Babe Ruth</v>
      </c>
      <c r="H686" s="35" t="str">
        <f t="shared" si="61"/>
        <v>Graney King Financial Advisors</v>
      </c>
      <c r="I686" s="35" t="str">
        <f t="shared" si="61"/>
        <v>Dicks Sporting Goods</v>
      </c>
      <c r="J686" s="35" t="s">
        <v>65</v>
      </c>
      <c r="K686" s="35" t="s">
        <v>171</v>
      </c>
      <c r="L686" s="7" t="str">
        <f t="shared" si="62"/>
        <v/>
      </c>
      <c r="M686" s="7"/>
    </row>
    <row r="687" spans="1:13" ht="15" hidden="1" x14ac:dyDescent="0.2">
      <c r="A687" t="str">
        <f t="shared" si="58"/>
        <v>44321NCYB Fld 10.84375</v>
      </c>
      <c r="B687" t="str">
        <f t="shared" si="57"/>
        <v>443210.84375NCYB Fld 1</v>
      </c>
      <c r="C687" s="3">
        <v>44321</v>
      </c>
      <c r="D687" s="4" t="s">
        <v>24</v>
      </c>
      <c r="E687" s="5">
        <v>0.84375</v>
      </c>
      <c r="F687" s="4" t="s">
        <v>14</v>
      </c>
      <c r="G687" s="6"/>
      <c r="H687" s="6" t="str">
        <f t="shared" si="61"/>
        <v/>
      </c>
      <c r="I687" s="6" t="str">
        <f t="shared" si="61"/>
        <v/>
      </c>
      <c r="J687" s="6"/>
      <c r="K687" s="6"/>
      <c r="L687" s="7" t="str">
        <f t="shared" si="62"/>
        <v/>
      </c>
      <c r="M687" s="7"/>
    </row>
    <row r="688" spans="1:13" ht="15" hidden="1" x14ac:dyDescent="0.2">
      <c r="A688" t="str">
        <f t="shared" si="58"/>
        <v>44321NCYB Fld 20.666666666666667</v>
      </c>
      <c r="B688" t="str">
        <f t="shared" si="57"/>
        <v>443210.666666666666667NCYB Fld 2</v>
      </c>
      <c r="C688" s="3">
        <v>44321</v>
      </c>
      <c r="D688" s="4" t="s">
        <v>24</v>
      </c>
      <c r="E688" s="5">
        <v>0.66666666666666663</v>
      </c>
      <c r="F688" s="4" t="s">
        <v>15</v>
      </c>
      <c r="G688" s="6"/>
      <c r="H688" s="6" t="str">
        <f t="shared" si="61"/>
        <v/>
      </c>
      <c r="I688" s="6" t="str">
        <f t="shared" si="61"/>
        <v/>
      </c>
      <c r="J688" s="6"/>
      <c r="K688" s="6"/>
      <c r="L688" s="7" t="str">
        <f t="shared" si="62"/>
        <v/>
      </c>
      <c r="M688" s="7"/>
    </row>
    <row r="689" spans="1:13" ht="15" hidden="1" x14ac:dyDescent="0.2">
      <c r="A689" t="str">
        <f t="shared" si="58"/>
        <v>44321NCYB Fld 20.75</v>
      </c>
      <c r="B689" t="str">
        <f t="shared" si="57"/>
        <v>443210.75NCYB Fld 2</v>
      </c>
      <c r="C689" s="3">
        <v>44321</v>
      </c>
      <c r="D689" s="4" t="s">
        <v>24</v>
      </c>
      <c r="E689" s="5">
        <v>0.75</v>
      </c>
      <c r="F689" s="4" t="s">
        <v>15</v>
      </c>
      <c r="G689" s="6"/>
      <c r="H689" s="6" t="str">
        <f t="shared" si="61"/>
        <v/>
      </c>
      <c r="I689" s="6" t="str">
        <f t="shared" si="61"/>
        <v/>
      </c>
      <c r="J689" s="6"/>
      <c r="K689" s="6"/>
      <c r="L689" s="7" t="str">
        <f t="shared" si="62"/>
        <v/>
      </c>
      <c r="M689" s="7"/>
    </row>
    <row r="690" spans="1:13" ht="15" hidden="1" x14ac:dyDescent="0.2">
      <c r="A690" t="str">
        <f t="shared" si="58"/>
        <v>44321NCYB Fld 30.75</v>
      </c>
      <c r="B690" t="str">
        <f t="shared" si="57"/>
        <v>443210.75NCYB Fld 3</v>
      </c>
      <c r="C690" s="3">
        <v>44321</v>
      </c>
      <c r="D690" s="4" t="s">
        <v>24</v>
      </c>
      <c r="E690" s="5">
        <v>0.75</v>
      </c>
      <c r="F690" s="4" t="s">
        <v>16</v>
      </c>
      <c r="G690" s="35" t="str">
        <f>+IF(ISNA(VLOOKUP($B690,schedule,MATCH(G$1,scheduleh,0),FALSE)),"",(VLOOKUP($B690,schedule,MATCH(G$1,scheduleh,0),FALSE)))</f>
        <v>Major</v>
      </c>
      <c r="H690" s="35" t="str">
        <f t="shared" si="61"/>
        <v>Garage Kings USA</v>
      </c>
      <c r="I690" s="35" t="str">
        <f t="shared" si="61"/>
        <v>Janitronics Facility Services</v>
      </c>
      <c r="J690" s="35" t="s">
        <v>91</v>
      </c>
      <c r="K690" s="35" t="s">
        <v>169</v>
      </c>
      <c r="L690" s="7" t="str">
        <f t="shared" si="62"/>
        <v>Sean Gavin 5:30-8p</v>
      </c>
      <c r="M690" s="7"/>
    </row>
    <row r="691" spans="1:13" ht="15" hidden="1" x14ac:dyDescent="0.2">
      <c r="A691" t="str">
        <f t="shared" si="58"/>
        <v>44321NCYB Fld 30.833333333333333</v>
      </c>
      <c r="B691" t="str">
        <f t="shared" si="57"/>
        <v>443210.833333333333333NCYB Fld 3</v>
      </c>
      <c r="C691" s="3">
        <v>44321</v>
      </c>
      <c r="D691" s="4" t="s">
        <v>24</v>
      </c>
      <c r="E691" s="5">
        <v>0.83333333333333337</v>
      </c>
      <c r="F691" s="4" t="s">
        <v>16</v>
      </c>
      <c r="G691" s="6"/>
      <c r="H691" s="6" t="str">
        <f t="shared" si="61"/>
        <v/>
      </c>
      <c r="I691" s="6" t="str">
        <f t="shared" si="61"/>
        <v/>
      </c>
      <c r="J691" s="6"/>
      <c r="K691" s="6"/>
      <c r="L691" s="7" t="str">
        <f t="shared" si="62"/>
        <v/>
      </c>
      <c r="M691" s="7"/>
    </row>
    <row r="692" spans="1:13" ht="15" hidden="1" x14ac:dyDescent="0.2">
      <c r="A692" t="str">
        <f t="shared" si="58"/>
        <v>44321NCYB Fld 40.75</v>
      </c>
      <c r="B692" t="str">
        <f t="shared" si="57"/>
        <v>443210.75NCYB Fld 4</v>
      </c>
      <c r="C692" s="3">
        <v>44321</v>
      </c>
      <c r="D692" s="4" t="s">
        <v>24</v>
      </c>
      <c r="E692" s="5">
        <v>0.75</v>
      </c>
      <c r="F692" s="4" t="s">
        <v>18</v>
      </c>
      <c r="G692" s="35" t="str">
        <f>+IF(ISNA(VLOOKUP($B692,schedule,MATCH(G$1,scheduleh,0),FALSE)),"",(VLOOKUP($B692,schedule,MATCH(G$1,scheduleh,0),FALSE)))</f>
        <v>Intermediate</v>
      </c>
      <c r="H692" s="35" t="str">
        <f t="shared" si="61"/>
        <v>Retinal Consultants</v>
      </c>
      <c r="I692" s="35" t="str">
        <f t="shared" si="61"/>
        <v>Albany ENT &amp; Allergy Services</v>
      </c>
      <c r="J692" s="35" t="s">
        <v>204</v>
      </c>
      <c r="K692" s="35" t="s">
        <v>95</v>
      </c>
      <c r="L692" s="7" t="str">
        <f t="shared" si="62"/>
        <v/>
      </c>
      <c r="M692" s="7"/>
    </row>
    <row r="693" spans="1:13" ht="15" hidden="1" x14ac:dyDescent="0.2">
      <c r="A693" t="str">
        <f t="shared" si="58"/>
        <v>44321NCYB Fld 50.75</v>
      </c>
      <c r="B693" t="str">
        <f t="shared" si="57"/>
        <v>443210.75NCYB Fld 5</v>
      </c>
      <c r="C693" s="3">
        <v>44321</v>
      </c>
      <c r="D693" s="4" t="s">
        <v>24</v>
      </c>
      <c r="E693" s="5">
        <v>0.75</v>
      </c>
      <c r="F693" s="4" t="s">
        <v>19</v>
      </c>
      <c r="G693" s="35" t="str">
        <f>+IF(ISNA(VLOOKUP($B693,schedule,MATCH(G$1,scheduleh,0),FALSE)),"",(VLOOKUP($B693,schedule,MATCH(G$1,scheduleh,0),FALSE)))</f>
        <v>Junior</v>
      </c>
      <c r="H693" s="35" t="str">
        <f t="shared" si="61"/>
        <v>J &amp; J Service</v>
      </c>
      <c r="I693" s="35" t="str">
        <f t="shared" si="61"/>
        <v>Chem Treat</v>
      </c>
      <c r="J693" s="35" t="s">
        <v>117</v>
      </c>
      <c r="K693" s="35" t="s">
        <v>214</v>
      </c>
      <c r="L693" s="7" t="str">
        <f t="shared" si="62"/>
        <v>Jon Wilcox 5:30-8p</v>
      </c>
      <c r="M693" s="7"/>
    </row>
    <row r="694" spans="1:13" ht="15" hidden="1" x14ac:dyDescent="0.2">
      <c r="A694" t="str">
        <f t="shared" si="58"/>
        <v>44321NCYB Fld 60.75</v>
      </c>
      <c r="B694" t="str">
        <f t="shared" si="57"/>
        <v>443210.75NCYB Fld 6</v>
      </c>
      <c r="C694" s="3">
        <v>44321</v>
      </c>
      <c r="D694" s="4" t="s">
        <v>24</v>
      </c>
      <c r="E694" s="5">
        <v>0.75</v>
      </c>
      <c r="F694" s="4" t="s">
        <v>20</v>
      </c>
      <c r="G694" s="35" t="str">
        <f>+IF(ISNA(VLOOKUP($B694,schedule,MATCH(G$1,scheduleh,0),FALSE)),"",(VLOOKUP($B694,schedule,MATCH(G$1,scheduleh,0),FALSE)))</f>
        <v>Minor</v>
      </c>
      <c r="H694" s="35" t="str">
        <f t="shared" si="61"/>
        <v>AuCore Electrical</v>
      </c>
      <c r="I694" s="35" t="str">
        <f t="shared" si="61"/>
        <v>Old Brick Furniture</v>
      </c>
      <c r="J694" s="35"/>
      <c r="K694" s="35"/>
      <c r="L694" s="7" t="str">
        <f t="shared" si="62"/>
        <v/>
      </c>
      <c r="M694" s="7"/>
    </row>
    <row r="695" spans="1:13" ht="15" hidden="1" x14ac:dyDescent="0.2">
      <c r="A695" t="str">
        <f t="shared" si="58"/>
        <v>44321NCYB Fld 70.75</v>
      </c>
      <c r="B695" t="str">
        <f t="shared" si="57"/>
        <v>443210.75NCYB Fld 7</v>
      </c>
      <c r="C695" s="3">
        <v>44321</v>
      </c>
      <c r="D695" s="4" t="s">
        <v>24</v>
      </c>
      <c r="E695" s="5">
        <v>0.75</v>
      </c>
      <c r="F695" s="4" t="s">
        <v>21</v>
      </c>
      <c r="G695" s="6"/>
      <c r="H695" s="6" t="str">
        <f t="shared" ref="H695:I713" si="63">+IF(ISNA(VLOOKUP($B695,schedule,MATCH(H$1,scheduleh,0),FALSE)),"",(VLOOKUP($B695,schedule,MATCH(H$1,scheduleh,0),FALSE)))</f>
        <v/>
      </c>
      <c r="I695" s="6" t="str">
        <f t="shared" si="63"/>
        <v/>
      </c>
      <c r="J695" s="6"/>
      <c r="K695" s="6"/>
      <c r="L695" s="7" t="str">
        <f t="shared" si="62"/>
        <v/>
      </c>
      <c r="M695" s="7"/>
    </row>
    <row r="696" spans="1:13" ht="15" hidden="1" x14ac:dyDescent="0.2">
      <c r="A696" t="str">
        <f t="shared" si="58"/>
        <v>44321NCYB Fld 80.75</v>
      </c>
      <c r="B696" t="str">
        <f t="shared" si="57"/>
        <v>443210.75NCYB Fld 8</v>
      </c>
      <c r="C696" s="3">
        <v>44321</v>
      </c>
      <c r="D696" s="4" t="s">
        <v>24</v>
      </c>
      <c r="E696" s="5">
        <v>0.75</v>
      </c>
      <c r="F696" s="4" t="s">
        <v>22</v>
      </c>
      <c r="G696" s="6"/>
      <c r="H696" s="6" t="str">
        <f t="shared" si="63"/>
        <v/>
      </c>
      <c r="I696" s="6" t="str">
        <f t="shared" si="63"/>
        <v/>
      </c>
      <c r="J696" s="6"/>
      <c r="K696" s="6"/>
      <c r="L696" s="7" t="str">
        <f t="shared" si="62"/>
        <v/>
      </c>
      <c r="M696" s="7"/>
    </row>
    <row r="697" spans="1:13" ht="15" hidden="1" x14ac:dyDescent="0.2">
      <c r="A697" t="str">
        <f t="shared" si="58"/>
        <v>44322NCYB Fld 10.645833333333333</v>
      </c>
      <c r="B697" t="str">
        <f t="shared" si="57"/>
        <v>443220.645833333333333NCYB Fld 1</v>
      </c>
      <c r="C697" s="3">
        <v>44322</v>
      </c>
      <c r="D697" s="4" t="s">
        <v>33</v>
      </c>
      <c r="E697" s="5">
        <v>0.64583333333333337</v>
      </c>
      <c r="F697" s="4" t="s">
        <v>14</v>
      </c>
      <c r="G697" s="6" t="s">
        <v>192</v>
      </c>
      <c r="H697" s="6" t="s">
        <v>193</v>
      </c>
      <c r="I697" s="6" t="str">
        <f t="shared" si="63"/>
        <v/>
      </c>
      <c r="J697" s="6"/>
      <c r="K697" s="6"/>
      <c r="L697" s="7" t="str">
        <f t="shared" si="62"/>
        <v/>
      </c>
      <c r="M697" s="7"/>
    </row>
    <row r="698" spans="1:13" ht="15" hidden="1" x14ac:dyDescent="0.2">
      <c r="A698" t="str">
        <f t="shared" si="58"/>
        <v>44322NCYB Fld 10.791666666666667</v>
      </c>
      <c r="B698" t="str">
        <f t="shared" si="57"/>
        <v>443220.791666666666667NCYB Fld 1</v>
      </c>
      <c r="C698" s="3">
        <v>44322</v>
      </c>
      <c r="D698" s="4" t="s">
        <v>33</v>
      </c>
      <c r="E698" s="5">
        <v>0.79166666666666663</v>
      </c>
      <c r="F698" s="4" t="s">
        <v>14</v>
      </c>
      <c r="G698" s="6" t="str">
        <f>+IF(ISNA(VLOOKUP($B698,schedule,MATCH(G$1,scheduleh,0),FALSE)),"",(VLOOKUP($B698,schedule,MATCH(G$1,scheduleh,0),FALSE)))</f>
        <v>Babe Ruth</v>
      </c>
      <c r="H698" s="6" t="str">
        <f t="shared" si="63"/>
        <v>Garage Kings USA</v>
      </c>
      <c r="I698" s="6" t="str">
        <f t="shared" si="63"/>
        <v>UpTime Consulting</v>
      </c>
      <c r="J698" s="6" t="s">
        <v>91</v>
      </c>
      <c r="K698" s="6" t="s">
        <v>215</v>
      </c>
      <c r="L698" s="7" t="str">
        <f t="shared" si="62"/>
        <v/>
      </c>
      <c r="M698" s="7"/>
    </row>
    <row r="699" spans="1:13" ht="15" hidden="1" x14ac:dyDescent="0.2">
      <c r="A699" t="str">
        <f t="shared" si="58"/>
        <v>44322NCYB Fld 10.84375</v>
      </c>
      <c r="B699" t="str">
        <f t="shared" si="57"/>
        <v>443220.84375NCYB Fld 1</v>
      </c>
      <c r="C699" s="3">
        <v>44322</v>
      </c>
      <c r="D699" s="4" t="s">
        <v>33</v>
      </c>
      <c r="E699" s="5">
        <v>0.84375</v>
      </c>
      <c r="F699" s="4" t="s">
        <v>14</v>
      </c>
      <c r="G699" s="6"/>
      <c r="H699" s="6" t="str">
        <f t="shared" si="63"/>
        <v/>
      </c>
      <c r="I699" s="6" t="str">
        <f t="shared" si="63"/>
        <v/>
      </c>
      <c r="J699" s="6"/>
      <c r="K699" s="6"/>
      <c r="L699" s="7" t="str">
        <f t="shared" si="62"/>
        <v/>
      </c>
      <c r="M699" s="7"/>
    </row>
    <row r="700" spans="1:13" ht="15" hidden="1" x14ac:dyDescent="0.2">
      <c r="A700" t="str">
        <f t="shared" si="58"/>
        <v>44322NCYB Fld 20.625</v>
      </c>
      <c r="B700" t="str">
        <f t="shared" si="57"/>
        <v>443220.625NCYB Fld 2</v>
      </c>
      <c r="C700" s="3">
        <v>44322</v>
      </c>
      <c r="D700" s="4" t="s">
        <v>33</v>
      </c>
      <c r="E700" s="5">
        <v>0.625</v>
      </c>
      <c r="F700" s="4" t="s">
        <v>15</v>
      </c>
      <c r="G700" s="6"/>
      <c r="H700" s="6" t="str">
        <f t="shared" si="63"/>
        <v/>
      </c>
      <c r="I700" s="6" t="str">
        <f t="shared" si="63"/>
        <v/>
      </c>
      <c r="J700" s="6"/>
      <c r="K700" s="6"/>
      <c r="L700" s="7" t="str">
        <f t="shared" si="62"/>
        <v/>
      </c>
      <c r="M700" s="7"/>
    </row>
    <row r="701" spans="1:13" ht="15" hidden="1" x14ac:dyDescent="0.2">
      <c r="A701" t="str">
        <f t="shared" si="58"/>
        <v>44322NCYB Fld 20.75</v>
      </c>
      <c r="B701" t="str">
        <f t="shared" si="57"/>
        <v>443220.75NCYB Fld 2</v>
      </c>
      <c r="C701" s="3">
        <v>44322</v>
      </c>
      <c r="D701" s="4" t="s">
        <v>33</v>
      </c>
      <c r="E701" s="5">
        <v>0.75</v>
      </c>
      <c r="F701" s="4" t="s">
        <v>15</v>
      </c>
      <c r="G701" s="6"/>
      <c r="H701" s="6" t="str">
        <f t="shared" si="63"/>
        <v/>
      </c>
      <c r="I701" s="6" t="str">
        <f t="shared" si="63"/>
        <v/>
      </c>
      <c r="J701" s="6"/>
      <c r="K701" s="6"/>
      <c r="L701" s="7" t="str">
        <f t="shared" si="62"/>
        <v/>
      </c>
      <c r="M701" s="7"/>
    </row>
    <row r="702" spans="1:13" ht="15" hidden="1" x14ac:dyDescent="0.2">
      <c r="A702" t="str">
        <f t="shared" si="58"/>
        <v>44322NCYB Fld 30.75</v>
      </c>
      <c r="B702" t="str">
        <f t="shared" si="57"/>
        <v>443220.75NCYB Fld 3</v>
      </c>
      <c r="C702" s="3">
        <v>44322</v>
      </c>
      <c r="D702" s="4" t="s">
        <v>33</v>
      </c>
      <c r="E702" s="5">
        <v>0.75</v>
      </c>
      <c r="F702" s="4" t="s">
        <v>16</v>
      </c>
      <c r="G702" s="6" t="str">
        <f>+IF(ISNA(VLOOKUP($B702,schedule,MATCH(G$1,scheduleh,0),FALSE)),"",(VLOOKUP($B702,schedule,MATCH(G$1,scheduleh,0),FALSE)))</f>
        <v>Major</v>
      </c>
      <c r="H702" s="6" t="str">
        <f t="shared" si="63"/>
        <v>Colby Body and Fender</v>
      </c>
      <c r="I702" s="6" t="str">
        <f t="shared" si="63"/>
        <v>MJ Pelkey Sealcoating Inc</v>
      </c>
      <c r="J702" s="6" t="s">
        <v>216</v>
      </c>
      <c r="K702" s="6" t="s">
        <v>79</v>
      </c>
      <c r="L702" s="7" t="str">
        <f t="shared" si="62"/>
        <v>Mark Mosher 5:30-8p</v>
      </c>
      <c r="M702" s="7"/>
    </row>
    <row r="703" spans="1:13" ht="15" hidden="1" x14ac:dyDescent="0.2">
      <c r="A703" t="str">
        <f t="shared" si="58"/>
        <v>44322NCYB Fld 30.833333333333333</v>
      </c>
      <c r="B703" t="str">
        <f t="shared" si="57"/>
        <v>443220.833333333333333NCYB Fld 3</v>
      </c>
      <c r="C703" s="3">
        <v>44322</v>
      </c>
      <c r="D703" s="4" t="s">
        <v>33</v>
      </c>
      <c r="E703" s="5">
        <v>0.83333333333333337</v>
      </c>
      <c r="F703" s="4" t="s">
        <v>16</v>
      </c>
      <c r="G703" s="6"/>
      <c r="H703" s="6" t="str">
        <f t="shared" si="63"/>
        <v/>
      </c>
      <c r="I703" s="6" t="str">
        <f t="shared" si="63"/>
        <v/>
      </c>
      <c r="J703" s="6"/>
      <c r="K703" s="6"/>
      <c r="L703" s="7" t="str">
        <f t="shared" si="62"/>
        <v/>
      </c>
      <c r="M703" s="7"/>
    </row>
    <row r="704" spans="1:13" ht="15" hidden="1" x14ac:dyDescent="0.2">
      <c r="A704" t="str">
        <f t="shared" si="58"/>
        <v>44322NCYB Fld 40.75</v>
      </c>
      <c r="B704" t="str">
        <f t="shared" si="57"/>
        <v>443220.75NCYB Fld 4</v>
      </c>
      <c r="C704" s="3">
        <v>44322</v>
      </c>
      <c r="D704" s="4" t="s">
        <v>33</v>
      </c>
      <c r="E704" s="5">
        <v>0.75</v>
      </c>
      <c r="F704" s="4" t="s">
        <v>18</v>
      </c>
      <c r="G704" s="6" t="str">
        <f>+IF(ISNA(VLOOKUP($B704,schedule,MATCH(G$1,scheduleh,0),FALSE)),"",(VLOOKUP($B704,schedule,MATCH(G$1,scheduleh,0),FALSE)))</f>
        <v>Intermediate</v>
      </c>
      <c r="H704" s="6" t="str">
        <f t="shared" si="63"/>
        <v>Joe Contois Home Inspection</v>
      </c>
      <c r="I704" s="6" t="str">
        <f t="shared" si="63"/>
        <v>Pioneer Bank</v>
      </c>
      <c r="J704" s="6" t="s">
        <v>94</v>
      </c>
      <c r="K704" s="6" t="s">
        <v>217</v>
      </c>
      <c r="L704" s="7" t="str">
        <f t="shared" si="62"/>
        <v/>
      </c>
      <c r="M704" s="7"/>
    </row>
    <row r="705" spans="1:13" ht="15" hidden="1" x14ac:dyDescent="0.2">
      <c r="A705" t="str">
        <f t="shared" si="58"/>
        <v>44322NCYB Fld 50.75</v>
      </c>
      <c r="B705" t="str">
        <f t="shared" si="57"/>
        <v>443220.75NCYB Fld 5</v>
      </c>
      <c r="C705" s="3">
        <v>44322</v>
      </c>
      <c r="D705" s="4" t="s">
        <v>33</v>
      </c>
      <c r="E705" s="5">
        <v>0.75</v>
      </c>
      <c r="F705" s="4" t="s">
        <v>19</v>
      </c>
      <c r="G705" s="6" t="str">
        <f>+IF(ISNA(VLOOKUP($B705,schedule,MATCH(G$1,scheduleh,0),FALSE)),"",(VLOOKUP($B705,schedule,MATCH(G$1,scheduleh,0),FALSE)))</f>
        <v>Junior</v>
      </c>
      <c r="H705" s="6" t="str">
        <f t="shared" si="63"/>
        <v>Labarge Tire &amp; Auto Center</v>
      </c>
      <c r="I705" s="6" t="str">
        <f t="shared" si="63"/>
        <v>County Waste</v>
      </c>
      <c r="J705" s="6" t="s">
        <v>207</v>
      </c>
      <c r="K705" s="6" t="s">
        <v>97</v>
      </c>
      <c r="L705" s="7" t="str">
        <f t="shared" si="62"/>
        <v>Matt Callahan 5:30-8p</v>
      </c>
      <c r="M705" s="7"/>
    </row>
    <row r="706" spans="1:13" ht="15" hidden="1" x14ac:dyDescent="0.2">
      <c r="A706" t="str">
        <f t="shared" si="58"/>
        <v>44322NCYB Fld 60.75</v>
      </c>
      <c r="B706" t="str">
        <f t="shared" si="57"/>
        <v>443220.75NCYB Fld 6</v>
      </c>
      <c r="C706" s="3">
        <v>44322</v>
      </c>
      <c r="D706" s="4" t="s">
        <v>33</v>
      </c>
      <c r="E706" s="5">
        <v>0.75</v>
      </c>
      <c r="F706" s="4" t="s">
        <v>20</v>
      </c>
      <c r="G706" s="6" t="str">
        <f>+IF(ISNA(VLOOKUP($B706,schedule,MATCH(G$1,scheduleh,0),FALSE)),"",(VLOOKUP($B706,schedule,MATCH(G$1,scheduleh,0),FALSE)))</f>
        <v>Minor</v>
      </c>
      <c r="H706" s="6" t="str">
        <f t="shared" si="63"/>
        <v>Stewarts</v>
      </c>
      <c r="I706" s="6" t="str">
        <f t="shared" si="63"/>
        <v>Corner Ice Cream</v>
      </c>
      <c r="J706" s="6"/>
      <c r="K706" s="6"/>
      <c r="L706" s="7" t="str">
        <f t="shared" si="62"/>
        <v/>
      </c>
      <c r="M706" s="7"/>
    </row>
    <row r="707" spans="1:13" ht="15" hidden="1" x14ac:dyDescent="0.2">
      <c r="A707" t="str">
        <f t="shared" si="58"/>
        <v>44322NCYB Fld 70.75</v>
      </c>
      <c r="B707" t="str">
        <f t="shared" ref="B707:B770" si="64">C707&amp;E707&amp;F707</f>
        <v>443220.75NCYB Fld 7</v>
      </c>
      <c r="C707" s="3">
        <v>44322</v>
      </c>
      <c r="D707" s="4" t="s">
        <v>33</v>
      </c>
      <c r="E707" s="5">
        <v>0.75</v>
      </c>
      <c r="F707" s="4" t="s">
        <v>21</v>
      </c>
      <c r="G707" s="6" t="str">
        <f>+IF(ISNA(VLOOKUP($B707,schedule,MATCH(G$1,scheduleh,0),FALSE)),"",(VLOOKUP($B707,schedule,MATCH(G$1,scheduleh,0),FALSE)))</f>
        <v>Junior</v>
      </c>
      <c r="H707" s="6" t="str">
        <f t="shared" si="63"/>
        <v>Deckers Landscaping &amp; Aquatics</v>
      </c>
      <c r="I707" s="6" t="str">
        <f t="shared" si="63"/>
        <v>Carpet One</v>
      </c>
      <c r="J707" s="6" t="s">
        <v>82</v>
      </c>
      <c r="K707" s="6" t="s">
        <v>218</v>
      </c>
      <c r="L707" s="7" t="str">
        <f t="shared" si="62"/>
        <v/>
      </c>
      <c r="M707" s="7"/>
    </row>
    <row r="708" spans="1:13" ht="15" hidden="1" x14ac:dyDescent="0.2">
      <c r="A708" t="str">
        <f t="shared" ref="A708:A771" si="65">+C708&amp;F708&amp;E708</f>
        <v>44322NCYB Fld 80.75</v>
      </c>
      <c r="B708" t="str">
        <f t="shared" si="64"/>
        <v>443220.75NCYB Fld 8</v>
      </c>
      <c r="C708" s="3">
        <v>44322</v>
      </c>
      <c r="D708" s="4" t="s">
        <v>33</v>
      </c>
      <c r="E708" s="5">
        <v>0.75</v>
      </c>
      <c r="F708" s="4" t="s">
        <v>22</v>
      </c>
      <c r="G708" s="6"/>
      <c r="H708" s="6" t="str">
        <f t="shared" si="63"/>
        <v/>
      </c>
      <c r="I708" s="6" t="str">
        <f t="shared" si="63"/>
        <v/>
      </c>
      <c r="J708" s="6"/>
      <c r="K708" s="6"/>
      <c r="L708" s="7" t="str">
        <f t="shared" si="62"/>
        <v/>
      </c>
      <c r="M708" s="7"/>
    </row>
    <row r="709" spans="1:13" ht="15" hidden="1" x14ac:dyDescent="0.2">
      <c r="A709" t="str">
        <f t="shared" si="65"/>
        <v>44323NCYB Fld 10.645833333333333</v>
      </c>
      <c r="B709" t="str">
        <f t="shared" si="64"/>
        <v>443230.645833333333333NCYB Fld 1</v>
      </c>
      <c r="C709" s="3">
        <v>44323</v>
      </c>
      <c r="D709" s="4" t="s">
        <v>47</v>
      </c>
      <c r="E709" s="5">
        <v>0.64583333333333337</v>
      </c>
      <c r="F709" s="4" t="s">
        <v>14</v>
      </c>
      <c r="G709" s="6" t="s">
        <v>192</v>
      </c>
      <c r="H709" s="6" t="s">
        <v>193</v>
      </c>
      <c r="I709" s="6" t="str">
        <f t="shared" si="63"/>
        <v/>
      </c>
      <c r="J709" s="6"/>
      <c r="K709" s="6"/>
      <c r="L709" s="7" t="str">
        <f t="shared" si="62"/>
        <v/>
      </c>
      <c r="M709" s="7"/>
    </row>
    <row r="710" spans="1:13" ht="15" hidden="1" x14ac:dyDescent="0.2">
      <c r="A710" t="str">
        <f t="shared" si="65"/>
        <v>44323NCYB Fld 10.770833333333333</v>
      </c>
      <c r="B710" t="str">
        <f t="shared" si="64"/>
        <v>443230.770833333333333NCYB Fld 1</v>
      </c>
      <c r="C710" s="3">
        <v>44323</v>
      </c>
      <c r="D710" s="4" t="s">
        <v>47</v>
      </c>
      <c r="E710" s="5">
        <v>0.77083333333333337</v>
      </c>
      <c r="F710" s="4" t="s">
        <v>14</v>
      </c>
      <c r="G710" s="6"/>
      <c r="H710" s="6" t="str">
        <f t="shared" si="63"/>
        <v/>
      </c>
      <c r="I710" s="6" t="str">
        <f t="shared" si="63"/>
        <v/>
      </c>
      <c r="J710" s="6"/>
      <c r="K710" s="6"/>
      <c r="L710" s="7" t="str">
        <f t="shared" si="62"/>
        <v/>
      </c>
      <c r="M710" s="7"/>
    </row>
    <row r="711" spans="1:13" ht="15" hidden="1" x14ac:dyDescent="0.2">
      <c r="A711" t="str">
        <f t="shared" si="65"/>
        <v>44323NCYB Fld 10.84375</v>
      </c>
      <c r="B711" t="str">
        <f t="shared" si="64"/>
        <v>443230.84375NCYB Fld 1</v>
      </c>
      <c r="C711" s="3">
        <v>44323</v>
      </c>
      <c r="D711" s="4" t="s">
        <v>47</v>
      </c>
      <c r="E711" s="5">
        <v>0.84375</v>
      </c>
      <c r="F711" s="4" t="s">
        <v>14</v>
      </c>
      <c r="G711" s="6"/>
      <c r="H711" s="6" t="str">
        <f t="shared" si="63"/>
        <v/>
      </c>
      <c r="I711" s="6" t="str">
        <f t="shared" si="63"/>
        <v/>
      </c>
      <c r="J711" s="6"/>
      <c r="K711" s="6"/>
      <c r="L711" s="7" t="str">
        <f t="shared" si="62"/>
        <v/>
      </c>
      <c r="M711" s="7"/>
    </row>
    <row r="712" spans="1:13" ht="15" hidden="1" x14ac:dyDescent="0.2">
      <c r="A712" t="str">
        <f t="shared" si="65"/>
        <v>44323NCYB Fld 20.625</v>
      </c>
      <c r="B712" t="str">
        <f t="shared" si="64"/>
        <v>443230.625NCYB Fld 2</v>
      </c>
      <c r="C712" s="3">
        <v>44323</v>
      </c>
      <c r="D712" s="4" t="s">
        <v>47</v>
      </c>
      <c r="E712" s="5">
        <v>0.625</v>
      </c>
      <c r="F712" s="4" t="s">
        <v>15</v>
      </c>
      <c r="G712" s="6"/>
      <c r="H712" s="6" t="str">
        <f t="shared" si="63"/>
        <v/>
      </c>
      <c r="I712" s="6" t="str">
        <f t="shared" si="63"/>
        <v/>
      </c>
      <c r="J712" s="6"/>
      <c r="K712" s="6"/>
      <c r="L712" s="7" t="str">
        <f t="shared" si="62"/>
        <v/>
      </c>
      <c r="M712" s="7"/>
    </row>
    <row r="713" spans="1:13" ht="15" hidden="1" x14ac:dyDescent="0.2">
      <c r="A713" t="str">
        <f t="shared" si="65"/>
        <v>44323NCYB Fld 20.75</v>
      </c>
      <c r="B713" t="str">
        <f t="shared" si="64"/>
        <v>443230.75NCYB Fld 2</v>
      </c>
      <c r="C713" s="3">
        <v>44323</v>
      </c>
      <c r="D713" s="4" t="s">
        <v>47</v>
      </c>
      <c r="E713" s="5">
        <v>0.75</v>
      </c>
      <c r="F713" s="4" t="s">
        <v>15</v>
      </c>
      <c r="G713" s="6"/>
      <c r="H713" s="6" t="str">
        <f t="shared" si="63"/>
        <v/>
      </c>
      <c r="I713" s="6" t="str">
        <f t="shared" si="63"/>
        <v/>
      </c>
      <c r="J713" s="6"/>
      <c r="K713" s="6"/>
      <c r="L713" s="7" t="str">
        <f t="shared" si="62"/>
        <v/>
      </c>
      <c r="M713" s="7"/>
    </row>
    <row r="714" spans="1:13" ht="15" hidden="1" x14ac:dyDescent="0.2">
      <c r="A714" t="str">
        <f t="shared" si="65"/>
        <v>44323NCYB Fld 30.75</v>
      </c>
      <c r="B714" t="str">
        <f t="shared" si="64"/>
        <v>443230.75NCYB Fld 3</v>
      </c>
      <c r="C714" s="3">
        <v>44323</v>
      </c>
      <c r="D714" s="4" t="s">
        <v>47</v>
      </c>
      <c r="E714" s="5">
        <v>0.75</v>
      </c>
      <c r="F714" s="4" t="s">
        <v>16</v>
      </c>
      <c r="G714" s="6" t="s">
        <v>29</v>
      </c>
      <c r="H714" s="6" t="s">
        <v>189</v>
      </c>
      <c r="I714" s="6" t="s">
        <v>101</v>
      </c>
      <c r="J714" s="6" t="s">
        <v>102</v>
      </c>
      <c r="K714" s="6" t="s">
        <v>106</v>
      </c>
      <c r="L714" s="7" t="str">
        <f t="shared" si="62"/>
        <v/>
      </c>
      <c r="M714" s="7"/>
    </row>
    <row r="715" spans="1:13" ht="15" hidden="1" x14ac:dyDescent="0.2">
      <c r="A715" t="str">
        <f t="shared" si="65"/>
        <v>44323NCYB Fld 30.833333333333333</v>
      </c>
      <c r="B715" t="str">
        <f t="shared" si="64"/>
        <v>443230.833333333333333NCYB Fld 3</v>
      </c>
      <c r="C715" s="3">
        <v>44323</v>
      </c>
      <c r="D715" s="4" t="s">
        <v>47</v>
      </c>
      <c r="E715" s="5">
        <v>0.83333333333333337</v>
      </c>
      <c r="F715" s="4" t="s">
        <v>16</v>
      </c>
      <c r="G715" s="6" t="s">
        <v>29</v>
      </c>
      <c r="H715" s="6" t="s">
        <v>103</v>
      </c>
      <c r="I715" s="6" t="s">
        <v>39</v>
      </c>
      <c r="J715" s="6" t="s">
        <v>198</v>
      </c>
      <c r="K715" s="6" t="s">
        <v>184</v>
      </c>
      <c r="L715" s="7" t="str">
        <f t="shared" si="62"/>
        <v/>
      </c>
      <c r="M715" s="7"/>
    </row>
    <row r="716" spans="1:13" ht="15" hidden="1" x14ac:dyDescent="0.2">
      <c r="A716" t="str">
        <f t="shared" si="65"/>
        <v>44323NCYB Fld 40.729166666666667</v>
      </c>
      <c r="B716" t="str">
        <f t="shared" si="64"/>
        <v>443230.729166666666667NCYB Fld 4</v>
      </c>
      <c r="C716" s="3">
        <v>44323</v>
      </c>
      <c r="D716" s="4" t="s">
        <v>47</v>
      </c>
      <c r="E716" s="5">
        <v>0.72916666666666663</v>
      </c>
      <c r="F716" s="4" t="s">
        <v>18</v>
      </c>
      <c r="G716" s="6" t="s">
        <v>29</v>
      </c>
      <c r="H716" s="6" t="s">
        <v>77</v>
      </c>
      <c r="I716" s="6" t="s">
        <v>68</v>
      </c>
      <c r="J716" s="6" t="s">
        <v>163</v>
      </c>
      <c r="K716" s="6" t="s">
        <v>159</v>
      </c>
      <c r="L716" s="7" t="str">
        <f t="shared" si="62"/>
        <v/>
      </c>
      <c r="M716" s="7"/>
    </row>
    <row r="717" spans="1:13" ht="15" hidden="1" x14ac:dyDescent="0.2">
      <c r="A717" t="str">
        <f t="shared" si="65"/>
        <v>44323NCYB Fld 50.75</v>
      </c>
      <c r="B717" t="str">
        <f t="shared" si="64"/>
        <v>443230.75NCYB Fld 5</v>
      </c>
      <c r="C717" s="3">
        <v>44323</v>
      </c>
      <c r="D717" s="4" t="s">
        <v>47</v>
      </c>
      <c r="E717" s="5">
        <v>0.75</v>
      </c>
      <c r="F717" s="4" t="s">
        <v>19</v>
      </c>
      <c r="G717" s="6" t="s">
        <v>29</v>
      </c>
      <c r="H717" s="6" t="s">
        <v>201</v>
      </c>
      <c r="I717" s="6" t="s">
        <v>75</v>
      </c>
      <c r="J717" s="6" t="s">
        <v>171</v>
      </c>
      <c r="K717" s="6" t="s">
        <v>112</v>
      </c>
      <c r="L717" s="7" t="str">
        <f t="shared" si="62"/>
        <v/>
      </c>
      <c r="M717" s="7"/>
    </row>
    <row r="718" spans="1:13" ht="15" hidden="1" x14ac:dyDescent="0.2">
      <c r="A718" t="str">
        <f t="shared" si="65"/>
        <v>44323NCYB Fld 60.739583333333333</v>
      </c>
      <c r="B718" t="str">
        <f t="shared" si="64"/>
        <v>443230.739583333333333NCYB Fld 6</v>
      </c>
      <c r="C718" s="3">
        <v>44323</v>
      </c>
      <c r="D718" s="4" t="s">
        <v>47</v>
      </c>
      <c r="E718" s="5">
        <v>0.73958333333333337</v>
      </c>
      <c r="F718" s="4" t="s">
        <v>20</v>
      </c>
      <c r="G718" s="6" t="s">
        <v>29</v>
      </c>
      <c r="H718" s="6" t="s">
        <v>219</v>
      </c>
      <c r="I718" s="6" t="s">
        <v>53</v>
      </c>
      <c r="J718" s="6" t="s">
        <v>220</v>
      </c>
      <c r="K718" s="6" t="s">
        <v>200</v>
      </c>
      <c r="L718" s="7" t="str">
        <f t="shared" si="62"/>
        <v/>
      </c>
      <c r="M718" s="7"/>
    </row>
    <row r="719" spans="1:13" ht="15" hidden="1" x14ac:dyDescent="0.2">
      <c r="A719" t="str">
        <f t="shared" si="65"/>
        <v>44323NCYB Fld 70.75</v>
      </c>
      <c r="B719" t="str">
        <f t="shared" si="64"/>
        <v>443230.75NCYB Fld 7</v>
      </c>
      <c r="C719" s="3">
        <v>44323</v>
      </c>
      <c r="D719" s="4" t="s">
        <v>47</v>
      </c>
      <c r="E719" s="5">
        <v>0.75</v>
      </c>
      <c r="F719" s="4" t="s">
        <v>21</v>
      </c>
      <c r="G719" s="6"/>
      <c r="H719" s="6" t="str">
        <f t="shared" ref="H719:I734" si="66">+IF(ISNA(VLOOKUP($B719,schedule,MATCH(H$1,scheduleh,0),FALSE)),"",(VLOOKUP($B719,schedule,MATCH(H$1,scheduleh,0),FALSE)))</f>
        <v/>
      </c>
      <c r="I719" s="6" t="str">
        <f t="shared" si="66"/>
        <v/>
      </c>
      <c r="J719" s="6"/>
      <c r="K719" s="6"/>
      <c r="L719" s="7" t="str">
        <f t="shared" si="62"/>
        <v/>
      </c>
      <c r="M719" s="7"/>
    </row>
    <row r="720" spans="1:13" ht="15" hidden="1" x14ac:dyDescent="0.2">
      <c r="A720" t="str">
        <f t="shared" si="65"/>
        <v>44323NCYB Fld 80.75</v>
      </c>
      <c r="B720" t="str">
        <f t="shared" si="64"/>
        <v>443230.75NCYB Fld 8</v>
      </c>
      <c r="C720" s="3">
        <v>44323</v>
      </c>
      <c r="D720" s="4" t="s">
        <v>47</v>
      </c>
      <c r="E720" s="5">
        <v>0.75</v>
      </c>
      <c r="F720" s="4" t="s">
        <v>22</v>
      </c>
      <c r="G720" s="6"/>
      <c r="H720" s="6" t="str">
        <f t="shared" si="66"/>
        <v/>
      </c>
      <c r="I720" s="6" t="str">
        <f t="shared" si="66"/>
        <v/>
      </c>
      <c r="J720" s="6"/>
      <c r="K720" s="6"/>
      <c r="L720" s="7" t="str">
        <f t="shared" si="62"/>
        <v/>
      </c>
      <c r="M720" s="7"/>
    </row>
    <row r="721" spans="1:13" ht="15" hidden="1" x14ac:dyDescent="0.2">
      <c r="A721" t="str">
        <f t="shared" si="65"/>
        <v>44324NCYB Fld 10.416666666666667</v>
      </c>
      <c r="B721" t="str">
        <f t="shared" si="64"/>
        <v>443240.416666666666667NCYB Fld 1</v>
      </c>
      <c r="C721" s="3">
        <v>44324</v>
      </c>
      <c r="D721" s="4" t="s">
        <v>54</v>
      </c>
      <c r="E721" s="5">
        <v>0.41666666666666669</v>
      </c>
      <c r="F721" s="4" t="s">
        <v>14</v>
      </c>
      <c r="G721" s="6" t="str">
        <f>+IF(ISNA(VLOOKUP($B721,schedule,MATCH(G$1,scheduleh,0),FALSE)),"",(VLOOKUP($B721,schedule,MATCH(G$1,scheduleh,0),FALSE)))</f>
        <v>Challenger</v>
      </c>
      <c r="H721" s="6" t="str">
        <f t="shared" si="66"/>
        <v>Challenger</v>
      </c>
      <c r="I721" s="6" t="str">
        <f t="shared" si="66"/>
        <v>Challenger</v>
      </c>
      <c r="J721" s="6"/>
      <c r="K721" s="6"/>
      <c r="L721" s="7" t="str">
        <f t="shared" si="62"/>
        <v/>
      </c>
      <c r="M721" s="7"/>
    </row>
    <row r="722" spans="1:13" ht="15" hidden="1" x14ac:dyDescent="0.2">
      <c r="A722" t="str">
        <f t="shared" si="65"/>
        <v>44324NCYB Fld 10.520833333333333</v>
      </c>
      <c r="B722" t="str">
        <f t="shared" si="64"/>
        <v>443240.520833333333333NCYB Fld 1</v>
      </c>
      <c r="C722" s="3">
        <v>44324</v>
      </c>
      <c r="D722" s="4" t="s">
        <v>54</v>
      </c>
      <c r="E722" s="5">
        <v>0.52083333333333337</v>
      </c>
      <c r="F722" s="4" t="s">
        <v>14</v>
      </c>
      <c r="G722" s="6"/>
      <c r="H722" s="6" t="str">
        <f t="shared" si="66"/>
        <v/>
      </c>
      <c r="I722" s="6" t="str">
        <f t="shared" si="66"/>
        <v/>
      </c>
      <c r="J722" s="6"/>
      <c r="K722" s="6"/>
      <c r="L722" s="7" t="str">
        <f t="shared" si="62"/>
        <v/>
      </c>
      <c r="M722" s="7"/>
    </row>
    <row r="723" spans="1:13" ht="15" hidden="1" x14ac:dyDescent="0.2">
      <c r="A723" t="str">
        <f t="shared" si="65"/>
        <v>44324NCYB Fld 10.583333333333333</v>
      </c>
      <c r="B723" t="str">
        <f t="shared" si="64"/>
        <v>443240.583333333333333NCYB Fld 1</v>
      </c>
      <c r="C723" s="3">
        <v>44324</v>
      </c>
      <c r="D723" s="4" t="s">
        <v>54</v>
      </c>
      <c r="E723" s="5">
        <v>0.58333333333333337</v>
      </c>
      <c r="F723" s="4" t="s">
        <v>14</v>
      </c>
      <c r="G723" s="6" t="str">
        <f>+IF(ISNA(VLOOKUP($B723,schedule,MATCH(G$1,scheduleh,0),FALSE)),"",(VLOOKUP($B723,schedule,MATCH(G$1,scheduleh,0),FALSE)))</f>
        <v>Babe Ruth</v>
      </c>
      <c r="H723" s="6" t="str">
        <f t="shared" si="66"/>
        <v>Graney King Financial Advisors</v>
      </c>
      <c r="I723" s="6" t="str">
        <f t="shared" si="66"/>
        <v>Garage Kings USA</v>
      </c>
      <c r="J723" s="6" t="s">
        <v>51</v>
      </c>
      <c r="K723" s="6" t="s">
        <v>220</v>
      </c>
      <c r="L723" s="7" t="str">
        <f t="shared" si="62"/>
        <v/>
      </c>
      <c r="M723" s="7"/>
    </row>
    <row r="724" spans="1:13" ht="15" hidden="1" x14ac:dyDescent="0.2">
      <c r="A724" t="str">
        <f t="shared" si="65"/>
        <v>44324NCYB Fld 10.6875</v>
      </c>
      <c r="B724" t="str">
        <f t="shared" si="64"/>
        <v>443240.6875NCYB Fld 1</v>
      </c>
      <c r="C724" s="3">
        <v>44324</v>
      </c>
      <c r="D724" s="4" t="s">
        <v>54</v>
      </c>
      <c r="E724" s="5">
        <v>0.6875</v>
      </c>
      <c r="F724" s="4" t="s">
        <v>14</v>
      </c>
      <c r="G724" s="6" t="str">
        <f>+IF(ISNA(VLOOKUP($B724,schedule,MATCH(G$1,scheduleh,0),FALSE)),"",(VLOOKUP($B724,schedule,MATCH(G$1,scheduleh,0),FALSE)))</f>
        <v>Babe Ruth</v>
      </c>
      <c r="H724" s="6" t="str">
        <f t="shared" si="66"/>
        <v>UpTime Consulting</v>
      </c>
      <c r="I724" s="6" t="str">
        <f t="shared" si="66"/>
        <v>Dicks Sporting Goods</v>
      </c>
      <c r="J724" s="6" t="s">
        <v>73</v>
      </c>
      <c r="K724" s="6" t="s">
        <v>191</v>
      </c>
      <c r="L724" s="7" t="str">
        <f t="shared" si="62"/>
        <v/>
      </c>
      <c r="M724" s="7"/>
    </row>
    <row r="725" spans="1:13" ht="15" hidden="1" x14ac:dyDescent="0.2">
      <c r="A725" t="str">
        <f t="shared" si="65"/>
        <v>44324NCYB Fld 10.833333333333333</v>
      </c>
      <c r="B725" t="str">
        <f t="shared" si="64"/>
        <v>443240.833333333333333NCYB Fld 1</v>
      </c>
      <c r="C725" s="3">
        <v>44324</v>
      </c>
      <c r="D725" s="4" t="s">
        <v>54</v>
      </c>
      <c r="E725" s="5">
        <v>0.83333333333333337</v>
      </c>
      <c r="F725" s="4" t="s">
        <v>14</v>
      </c>
      <c r="G725" s="6"/>
      <c r="H725" s="6" t="str">
        <f t="shared" si="66"/>
        <v/>
      </c>
      <c r="I725" s="6" t="str">
        <f t="shared" si="66"/>
        <v/>
      </c>
      <c r="J725" s="6"/>
      <c r="K725" s="6"/>
      <c r="L725" s="7" t="str">
        <f t="shared" si="62"/>
        <v/>
      </c>
      <c r="M725" s="7"/>
    </row>
    <row r="726" spans="1:13" ht="15" hidden="1" x14ac:dyDescent="0.2">
      <c r="A726" t="str">
        <f t="shared" si="65"/>
        <v>44324NCYB Fld 20.416666666666667</v>
      </c>
      <c r="B726" t="str">
        <f t="shared" si="64"/>
        <v>443240.416666666666667NCYB Fld 2</v>
      </c>
      <c r="C726" s="3">
        <v>44324</v>
      </c>
      <c r="D726" s="4" t="s">
        <v>54</v>
      </c>
      <c r="E726" s="5">
        <v>0.41666666666666669</v>
      </c>
      <c r="F726" s="4" t="s">
        <v>15</v>
      </c>
      <c r="G726" s="6" t="str">
        <f>+IF(ISNA(VLOOKUP($B726,schedule,MATCH(G$1,scheduleh,0),FALSE)),"",(VLOOKUP($B726,schedule,MATCH(G$1,scheduleh,0),FALSE)))</f>
        <v/>
      </c>
      <c r="H726" s="6" t="str">
        <f t="shared" si="66"/>
        <v/>
      </c>
      <c r="I726" s="6" t="str">
        <f t="shared" si="66"/>
        <v/>
      </c>
      <c r="J726" s="6"/>
      <c r="K726" s="6"/>
      <c r="L726" s="7" t="str">
        <f t="shared" si="62"/>
        <v/>
      </c>
      <c r="M726" s="7"/>
    </row>
    <row r="727" spans="1:13" ht="15" hidden="1" x14ac:dyDescent="0.2">
      <c r="A727" t="str">
        <f t="shared" si="65"/>
        <v>44324NCYB Fld 20.520833333333333</v>
      </c>
      <c r="B727" t="str">
        <f t="shared" si="64"/>
        <v>443240.520833333333333NCYB Fld 2</v>
      </c>
      <c r="C727" s="3">
        <v>44324</v>
      </c>
      <c r="D727" s="4" t="s">
        <v>54</v>
      </c>
      <c r="E727" s="5">
        <v>0.52083333333333337</v>
      </c>
      <c r="F727" s="4" t="s">
        <v>15</v>
      </c>
      <c r="G727" s="6"/>
      <c r="H727" s="6" t="str">
        <f t="shared" si="66"/>
        <v/>
      </c>
      <c r="I727" s="6" t="str">
        <f t="shared" si="66"/>
        <v/>
      </c>
      <c r="J727" s="6"/>
      <c r="K727" s="6"/>
      <c r="L727" s="7" t="str">
        <f t="shared" si="62"/>
        <v/>
      </c>
      <c r="M727" s="7"/>
    </row>
    <row r="728" spans="1:13" ht="15" hidden="1" x14ac:dyDescent="0.2">
      <c r="A728" t="str">
        <f t="shared" si="65"/>
        <v>44324NCYB Fld 20.583333333333333</v>
      </c>
      <c r="B728" t="str">
        <f t="shared" si="64"/>
        <v>443240.583333333333333NCYB Fld 2</v>
      </c>
      <c r="C728" s="3">
        <v>44324</v>
      </c>
      <c r="D728" s="4" t="s">
        <v>54</v>
      </c>
      <c r="E728" s="5">
        <v>0.58333333333333337</v>
      </c>
      <c r="F728" s="4" t="s">
        <v>15</v>
      </c>
      <c r="G728" s="6" t="str">
        <f>+IF(ISNA(VLOOKUP($B728,schedule,MATCH(G$1,scheduleh,0),FALSE)),"",(VLOOKUP($B728,schedule,MATCH(G$1,scheduleh,0),FALSE)))</f>
        <v/>
      </c>
      <c r="H728" s="6" t="str">
        <f t="shared" si="66"/>
        <v/>
      </c>
      <c r="I728" s="6" t="str">
        <f t="shared" si="66"/>
        <v/>
      </c>
      <c r="J728" s="6"/>
      <c r="K728" s="6"/>
      <c r="L728" s="7" t="str">
        <f t="shared" si="62"/>
        <v/>
      </c>
      <c r="M728" s="7"/>
    </row>
    <row r="729" spans="1:13" ht="15" hidden="1" x14ac:dyDescent="0.2">
      <c r="A729" t="str">
        <f t="shared" si="65"/>
        <v>44324NCYB Fld 20.6875</v>
      </c>
      <c r="B729" t="str">
        <f t="shared" si="64"/>
        <v>443240.6875NCYB Fld 2</v>
      </c>
      <c r="C729" s="3">
        <v>44324</v>
      </c>
      <c r="D729" s="4" t="s">
        <v>54</v>
      </c>
      <c r="E729" s="5">
        <v>0.6875</v>
      </c>
      <c r="F729" s="4" t="s">
        <v>15</v>
      </c>
      <c r="G729" s="6"/>
      <c r="H729" s="6" t="str">
        <f t="shared" si="66"/>
        <v/>
      </c>
      <c r="I729" s="6" t="str">
        <f t="shared" si="66"/>
        <v/>
      </c>
      <c r="J729" s="6"/>
      <c r="K729" s="6"/>
      <c r="L729" s="7" t="str">
        <f t="shared" si="62"/>
        <v/>
      </c>
      <c r="M729" s="7"/>
    </row>
    <row r="730" spans="1:13" ht="15" hidden="1" x14ac:dyDescent="0.2">
      <c r="A730" t="str">
        <f t="shared" si="65"/>
        <v>44324NCYB Fld 30.416666666666667</v>
      </c>
      <c r="B730" t="str">
        <f t="shared" si="64"/>
        <v>443240.416666666666667NCYB Fld 3</v>
      </c>
      <c r="C730" s="3">
        <v>44324</v>
      </c>
      <c r="D730" s="4" t="s">
        <v>54</v>
      </c>
      <c r="E730" s="5">
        <v>0.41666666666666669</v>
      </c>
      <c r="F730" s="4" t="s">
        <v>16</v>
      </c>
      <c r="G730" s="6" t="str">
        <f>+IF(ISNA(VLOOKUP($B730,schedule,MATCH(G$1,scheduleh,0),FALSE)),"",(VLOOKUP($B730,schedule,MATCH(G$1,scheduleh,0),FALSE)))</f>
        <v>Major</v>
      </c>
      <c r="H730" s="6" t="str">
        <f t="shared" si="66"/>
        <v>Utility Software Acquisition</v>
      </c>
      <c r="I730" s="6" t="str">
        <f t="shared" si="66"/>
        <v>Colby Body and Fender</v>
      </c>
      <c r="J730" s="6" t="s">
        <v>91</v>
      </c>
      <c r="K730" s="6" t="s">
        <v>157</v>
      </c>
      <c r="L730" s="7" t="str">
        <f t="shared" si="62"/>
        <v>Rick Isdell 9-12p</v>
      </c>
      <c r="M730" s="7"/>
    </row>
    <row r="731" spans="1:13" ht="15" hidden="1" x14ac:dyDescent="0.2">
      <c r="A731" t="str">
        <f t="shared" si="65"/>
        <v>44324NCYB Fld 30.520833333333333</v>
      </c>
      <c r="B731" t="str">
        <f t="shared" si="64"/>
        <v>443240.520833333333333NCYB Fld 3</v>
      </c>
      <c r="C731" s="3">
        <v>44324</v>
      </c>
      <c r="D731" s="4" t="s">
        <v>54</v>
      </c>
      <c r="E731" s="5">
        <v>0.52083333333333337</v>
      </c>
      <c r="F731" s="4" t="s">
        <v>16</v>
      </c>
      <c r="G731" s="6" t="str">
        <f>+IF(ISNA(VLOOKUP($B731,schedule,MATCH(G$1,scheduleh,0),FALSE)),"",(VLOOKUP($B731,schedule,MATCH(G$1,scheduleh,0),FALSE)))</f>
        <v>Major</v>
      </c>
      <c r="H731" s="6" t="str">
        <f t="shared" si="66"/>
        <v>Janitronics Facility Services</v>
      </c>
      <c r="I731" s="6" t="str">
        <f t="shared" si="66"/>
        <v>Albany Fire Protection</v>
      </c>
      <c r="J731" s="6" t="s">
        <v>91</v>
      </c>
      <c r="K731" s="6" t="s">
        <v>157</v>
      </c>
      <c r="L731" s="7" t="str">
        <f t="shared" si="62"/>
        <v>Mark Schlosstein 12-3p</v>
      </c>
      <c r="M731" s="7"/>
    </row>
    <row r="732" spans="1:13" ht="15" hidden="1" x14ac:dyDescent="0.2">
      <c r="A732" t="str">
        <f t="shared" si="65"/>
        <v>44324NCYB Fld 30.625</v>
      </c>
      <c r="B732" t="str">
        <f t="shared" si="64"/>
        <v>443240.625NCYB Fld 3</v>
      </c>
      <c r="C732" s="3">
        <v>44324</v>
      </c>
      <c r="D732" s="4" t="s">
        <v>54</v>
      </c>
      <c r="E732" s="5">
        <v>0.625</v>
      </c>
      <c r="F732" s="4" t="s">
        <v>16</v>
      </c>
      <c r="G732" s="6" t="str">
        <f>+IF(ISNA(VLOOKUP($B732,schedule,MATCH(G$1,scheduleh,0),FALSE)),"",(VLOOKUP($B732,schedule,MATCH(G$1,scheduleh,0),FALSE)))</f>
        <v>Major</v>
      </c>
      <c r="H732" s="6" t="str">
        <f t="shared" si="66"/>
        <v>MJ Pelkey Sealcoating Inc</v>
      </c>
      <c r="I732" s="6" t="str">
        <f t="shared" si="66"/>
        <v>Garage Kings USA</v>
      </c>
      <c r="J732" s="6" t="s">
        <v>221</v>
      </c>
      <c r="K732" s="6" t="s">
        <v>104</v>
      </c>
      <c r="L732" s="7" t="str">
        <f t="shared" si="62"/>
        <v>James McGovern 3-6p</v>
      </c>
      <c r="M732" s="7"/>
    </row>
    <row r="733" spans="1:13" ht="15" hidden="1" x14ac:dyDescent="0.2">
      <c r="A733" t="str">
        <f t="shared" si="65"/>
        <v>44324NCYB Fld 30.6875</v>
      </c>
      <c r="B733" t="str">
        <f t="shared" si="64"/>
        <v>443240.6875NCYB Fld 3</v>
      </c>
      <c r="C733" s="3">
        <v>44324</v>
      </c>
      <c r="D733" s="4" t="s">
        <v>54</v>
      </c>
      <c r="E733" s="5">
        <v>0.6875</v>
      </c>
      <c r="F733" s="4" t="s">
        <v>16</v>
      </c>
      <c r="G733" s="6"/>
      <c r="H733" s="6" t="str">
        <f t="shared" si="66"/>
        <v/>
      </c>
      <c r="I733" s="6" t="str">
        <f t="shared" si="66"/>
        <v/>
      </c>
      <c r="J733" s="6"/>
      <c r="K733" s="6"/>
      <c r="L733" s="7" t="str">
        <f t="shared" si="62"/>
        <v/>
      </c>
      <c r="M733" s="7"/>
    </row>
    <row r="734" spans="1:13" ht="15" hidden="1" x14ac:dyDescent="0.2">
      <c r="A734" t="str">
        <f t="shared" si="65"/>
        <v>44324NCYB Fld 30.791666666666667</v>
      </c>
      <c r="B734" t="str">
        <f t="shared" si="64"/>
        <v>443240.791666666666667NCYB Fld 3</v>
      </c>
      <c r="C734" s="3">
        <v>44324</v>
      </c>
      <c r="D734" s="4" t="s">
        <v>54</v>
      </c>
      <c r="E734" s="5">
        <v>0.79166666666666663</v>
      </c>
      <c r="F734" s="4" t="s">
        <v>16</v>
      </c>
      <c r="G734" s="6"/>
      <c r="H734" s="6" t="str">
        <f t="shared" si="66"/>
        <v/>
      </c>
      <c r="I734" s="6" t="str">
        <f t="shared" si="66"/>
        <v/>
      </c>
      <c r="J734" s="6"/>
      <c r="K734" s="6"/>
      <c r="L734" s="7" t="str">
        <f t="shared" si="62"/>
        <v/>
      </c>
      <c r="M734" s="7"/>
    </row>
    <row r="735" spans="1:13" ht="15" hidden="1" x14ac:dyDescent="0.2">
      <c r="A735" t="str">
        <f t="shared" si="65"/>
        <v>44324NCYB Fld 40.395833333333333</v>
      </c>
      <c r="B735" t="str">
        <f t="shared" si="64"/>
        <v>443240.395833333333333NCYB Fld 4</v>
      </c>
      <c r="C735" s="3">
        <v>44324</v>
      </c>
      <c r="D735" s="4" t="s">
        <v>54</v>
      </c>
      <c r="E735" s="5">
        <v>0.39583333333333331</v>
      </c>
      <c r="F735" s="4" t="s">
        <v>18</v>
      </c>
      <c r="G735" s="6" t="str">
        <f>+IF(ISNA(VLOOKUP($B735,schedule,MATCH(G$1,scheduleh,0),FALSE)),"",(VLOOKUP($B735,schedule,MATCH(G$1,scheduleh,0),FALSE)))</f>
        <v>Intermediate</v>
      </c>
      <c r="H735" s="6" t="str">
        <f t="shared" ref="H735:I754" si="67">+IF(ISNA(VLOOKUP($B735,schedule,MATCH(H$1,scheduleh,0),FALSE)),"",(VLOOKUP($B735,schedule,MATCH(H$1,scheduleh,0),FALSE)))</f>
        <v>Joe Contois Home Inspection</v>
      </c>
      <c r="I735" s="6" t="str">
        <f t="shared" si="67"/>
        <v>Retinal Consultants</v>
      </c>
      <c r="J735" s="6" t="s">
        <v>222</v>
      </c>
      <c r="K735" s="6" t="s">
        <v>223</v>
      </c>
      <c r="L735" s="7" t="str">
        <f t="shared" si="62"/>
        <v/>
      </c>
      <c r="M735" s="7"/>
    </row>
    <row r="736" spans="1:13" ht="15" hidden="1" x14ac:dyDescent="0.2">
      <c r="A736" t="str">
        <f t="shared" si="65"/>
        <v>44324NCYB Fld 40.5</v>
      </c>
      <c r="B736" t="str">
        <f t="shared" si="64"/>
        <v>443240.5NCYB Fld 4</v>
      </c>
      <c r="C736" s="3">
        <v>44324</v>
      </c>
      <c r="D736" s="4" t="s">
        <v>54</v>
      </c>
      <c r="E736" s="5">
        <v>0.5</v>
      </c>
      <c r="F736" s="4" t="s">
        <v>18</v>
      </c>
      <c r="G736" s="6" t="str">
        <f>+IF(ISNA(VLOOKUP($B736,schedule,MATCH(G$1,scheduleh,0),FALSE)),"",(VLOOKUP($B736,schedule,MATCH(G$1,scheduleh,0),FALSE)))</f>
        <v>Intermediate</v>
      </c>
      <c r="H736" s="6" t="str">
        <f t="shared" si="67"/>
        <v>AuCore Electrical</v>
      </c>
      <c r="I736" s="6" t="str">
        <f t="shared" si="67"/>
        <v>Pioneer Bank</v>
      </c>
      <c r="J736" s="6" t="s">
        <v>182</v>
      </c>
      <c r="K736" s="6" t="s">
        <v>218</v>
      </c>
      <c r="L736" s="7" t="str">
        <f t="shared" si="62"/>
        <v/>
      </c>
      <c r="M736" s="7"/>
    </row>
    <row r="737" spans="1:13" ht="15" hidden="1" x14ac:dyDescent="0.2">
      <c r="A737" t="str">
        <f t="shared" si="65"/>
        <v>44324NCYB Fld 40.604166666666667</v>
      </c>
      <c r="B737" t="str">
        <f t="shared" si="64"/>
        <v>443240.604166666666667NCYB Fld 4</v>
      </c>
      <c r="C737" s="3">
        <v>44324</v>
      </c>
      <c r="D737" s="4" t="s">
        <v>54</v>
      </c>
      <c r="E737" s="5">
        <v>0.60416666666666663</v>
      </c>
      <c r="F737" s="4" t="s">
        <v>18</v>
      </c>
      <c r="G737" s="6" t="str">
        <f>+IF(ISNA(VLOOKUP($B737,schedule,MATCH(G$1,scheduleh,0),FALSE)),"",(VLOOKUP($B737,schedule,MATCH(G$1,scheduleh,0),FALSE)))</f>
        <v>Intermediate</v>
      </c>
      <c r="H737" s="6" t="str">
        <f t="shared" si="67"/>
        <v>Albany ENT &amp; Allergy Services</v>
      </c>
      <c r="I737" s="6" t="str">
        <f t="shared" si="67"/>
        <v>Dicks Sporting Goods</v>
      </c>
      <c r="J737" s="6" t="s">
        <v>87</v>
      </c>
      <c r="K737" s="6" t="s">
        <v>224</v>
      </c>
      <c r="L737" s="7" t="str">
        <f t="shared" si="62"/>
        <v/>
      </c>
      <c r="M737" s="7"/>
    </row>
    <row r="738" spans="1:13" ht="15" hidden="1" x14ac:dyDescent="0.2">
      <c r="A738" t="str">
        <f t="shared" si="65"/>
        <v>44324NCYB Fld 40.6875</v>
      </c>
      <c r="B738" t="str">
        <f t="shared" si="64"/>
        <v>443240.6875NCYB Fld 4</v>
      </c>
      <c r="C738" s="3">
        <v>44324</v>
      </c>
      <c r="D738" s="4" t="s">
        <v>54</v>
      </c>
      <c r="E738" s="5">
        <v>0.6875</v>
      </c>
      <c r="F738" s="4" t="s">
        <v>18</v>
      </c>
      <c r="G738" s="6"/>
      <c r="H738" s="6" t="str">
        <f t="shared" si="67"/>
        <v/>
      </c>
      <c r="I738" s="6" t="str">
        <f t="shared" si="67"/>
        <v/>
      </c>
      <c r="J738" s="6"/>
      <c r="K738" s="6"/>
      <c r="L738" s="7" t="str">
        <f t="shared" si="62"/>
        <v/>
      </c>
      <c r="M738" s="7"/>
    </row>
    <row r="739" spans="1:13" ht="15" hidden="1" x14ac:dyDescent="0.2">
      <c r="A739" t="str">
        <f>+C739&amp;F739&amp;E730</f>
        <v>44324NCYB Fld 50.416666666666667</v>
      </c>
      <c r="B739" t="str">
        <f t="shared" si="64"/>
        <v>443240.395833333333333NCYB Fld 5</v>
      </c>
      <c r="C739" s="3">
        <v>44324</v>
      </c>
      <c r="D739" s="4" t="s">
        <v>54</v>
      </c>
      <c r="E739" s="5">
        <v>0.39583333333333331</v>
      </c>
      <c r="F739" s="4" t="s">
        <v>19</v>
      </c>
      <c r="G739" s="6" t="str">
        <f>+IF(ISNA(VLOOKUP($B739,schedule,MATCH(G$1,scheduleh,0),FALSE)),"",(VLOOKUP($B739,schedule,MATCH(G$1,scheduleh,0),FALSE)))</f>
        <v>Junior</v>
      </c>
      <c r="H739" s="6" t="str">
        <f t="shared" si="67"/>
        <v>Deckers Landscaping &amp; Aquatics</v>
      </c>
      <c r="I739" s="6" t="str">
        <f t="shared" si="67"/>
        <v>Mel Carr Electric</v>
      </c>
      <c r="J739" s="6" t="s">
        <v>155</v>
      </c>
      <c r="K739" s="6" t="s">
        <v>225</v>
      </c>
      <c r="L739" s="7" t="str">
        <f t="shared" si="62"/>
        <v>Jon Wilcox 9-12p</v>
      </c>
      <c r="M739" s="7"/>
    </row>
    <row r="740" spans="1:13" ht="15" hidden="1" x14ac:dyDescent="0.2">
      <c r="A740" t="str">
        <f>+C740&amp;F740&amp;E731</f>
        <v>44324NCYB Fld 50.520833333333333</v>
      </c>
      <c r="B740" t="str">
        <f t="shared" si="64"/>
        <v>443240.5NCYB Fld 5</v>
      </c>
      <c r="C740" s="3">
        <v>44324</v>
      </c>
      <c r="D740" s="4" t="s">
        <v>54</v>
      </c>
      <c r="E740" s="5">
        <v>0.5</v>
      </c>
      <c r="F740" s="4" t="s">
        <v>19</v>
      </c>
      <c r="G740" s="6" t="str">
        <f>+IF(ISNA(VLOOKUP($B740,schedule,MATCH(G$1,scheduleh,0),FALSE)),"",(VLOOKUP($B740,schedule,MATCH(G$1,scheduleh,0),FALSE)))</f>
        <v>Junior</v>
      </c>
      <c r="H740" s="6" t="str">
        <f t="shared" si="67"/>
        <v>County Waste</v>
      </c>
      <c r="I740" s="6" t="str">
        <f t="shared" si="67"/>
        <v>J &amp; J Service</v>
      </c>
      <c r="J740" s="6" t="s">
        <v>164</v>
      </c>
      <c r="K740" s="6" t="s">
        <v>226</v>
      </c>
      <c r="L740" s="7" t="str">
        <f t="shared" ref="L740:L792" si="68">IF(ISNA(+VLOOKUP(A740,EOD,MATCH(L$1,eodh,0),FALSE)),"",+VLOOKUP(A740,EOD,MATCH(L$1,eodh,0),FALSE))</f>
        <v>Mark Mosher 12-3p</v>
      </c>
      <c r="M740" s="7"/>
    </row>
    <row r="741" spans="1:13" ht="15" hidden="1" x14ac:dyDescent="0.2">
      <c r="A741" t="str">
        <f>+C741&amp;F741&amp;E732</f>
        <v>44324NCYB Fld 50.625</v>
      </c>
      <c r="B741" t="str">
        <f t="shared" si="64"/>
        <v>443240.604166666666667NCYB Fld 5</v>
      </c>
      <c r="C741" s="3">
        <v>44324</v>
      </c>
      <c r="D741" s="4" t="s">
        <v>54</v>
      </c>
      <c r="E741" s="5">
        <v>0.60416666666666663</v>
      </c>
      <c r="F741" s="4" t="s">
        <v>19</v>
      </c>
      <c r="G741" s="6" t="str">
        <f>+IF(ISNA(VLOOKUP($B741,schedule,MATCH(G$1,scheduleh,0),FALSE)),"",(VLOOKUP($B741,schedule,MATCH(G$1,scheduleh,0),FALSE)))</f>
        <v>Junior</v>
      </c>
      <c r="H741" s="6" t="str">
        <f t="shared" si="67"/>
        <v>Labarge Tire &amp; Auto Center</v>
      </c>
      <c r="I741" s="6" t="str">
        <f t="shared" si="67"/>
        <v>Chem Treat</v>
      </c>
      <c r="J741" s="6" t="s">
        <v>97</v>
      </c>
      <c r="K741" s="6" t="s">
        <v>196</v>
      </c>
      <c r="L741" s="7" t="str">
        <f t="shared" si="68"/>
        <v>Mary Ellen Ives 3-6p</v>
      </c>
      <c r="M741" s="7"/>
    </row>
    <row r="742" spans="1:13" ht="15" hidden="1" x14ac:dyDescent="0.2">
      <c r="A742" t="str">
        <f t="shared" si="65"/>
        <v>44324NCYB Fld 50.6875</v>
      </c>
      <c r="B742" t="str">
        <f t="shared" si="64"/>
        <v>443240.6875NCYB Fld 5</v>
      </c>
      <c r="C742" s="3">
        <v>44324</v>
      </c>
      <c r="D742" s="4" t="s">
        <v>54</v>
      </c>
      <c r="E742" s="5">
        <v>0.6875</v>
      </c>
      <c r="F742" s="4" t="s">
        <v>19</v>
      </c>
      <c r="G742" s="6"/>
      <c r="H742" s="6" t="str">
        <f t="shared" si="67"/>
        <v/>
      </c>
      <c r="I742" s="6" t="str">
        <f t="shared" si="67"/>
        <v/>
      </c>
      <c r="J742" s="6"/>
      <c r="K742" s="6"/>
      <c r="L742" s="7" t="str">
        <f t="shared" si="68"/>
        <v/>
      </c>
      <c r="M742" s="7"/>
    </row>
    <row r="743" spans="1:13" ht="15" hidden="1" x14ac:dyDescent="0.2">
      <c r="A743" t="str">
        <f t="shared" si="65"/>
        <v>44324NCYB Fld 60.4375</v>
      </c>
      <c r="B743" t="str">
        <f t="shared" si="64"/>
        <v>443240.4375NCYB Fld 6</v>
      </c>
      <c r="C743" s="3">
        <v>44324</v>
      </c>
      <c r="D743" s="4" t="s">
        <v>54</v>
      </c>
      <c r="E743" s="5">
        <v>0.4375</v>
      </c>
      <c r="F743" s="4" t="s">
        <v>20</v>
      </c>
      <c r="G743" s="6" t="str">
        <f>+IF(ISNA(VLOOKUP($B743,schedule,MATCH(G$1,scheduleh,0),FALSE)),"",(VLOOKUP($B743,schedule,MATCH(G$1,scheduleh,0),FALSE)))</f>
        <v>Minor</v>
      </c>
      <c r="H743" s="6" t="str">
        <f t="shared" si="67"/>
        <v>AuCore Electrical</v>
      </c>
      <c r="I743" s="6" t="str">
        <f t="shared" si="67"/>
        <v>Martin Harding and Mazzoti</v>
      </c>
      <c r="J743" s="6"/>
      <c r="K743" s="6"/>
      <c r="L743" s="7" t="str">
        <f t="shared" si="68"/>
        <v/>
      </c>
      <c r="M743" s="7"/>
    </row>
    <row r="744" spans="1:13" ht="15" hidden="1" x14ac:dyDescent="0.2">
      <c r="A744" t="str">
        <f t="shared" si="65"/>
        <v>44324NCYB Fld 60.520833333333333</v>
      </c>
      <c r="B744" t="str">
        <f t="shared" si="64"/>
        <v>443240.520833333333333NCYB Fld 6</v>
      </c>
      <c r="C744" s="3">
        <v>44324</v>
      </c>
      <c r="D744" s="4" t="s">
        <v>54</v>
      </c>
      <c r="E744" s="5">
        <v>0.52083333333333337</v>
      </c>
      <c r="F744" s="4" t="s">
        <v>20</v>
      </c>
      <c r="G744" s="6" t="str">
        <f>+IF(ISNA(VLOOKUP($B744,schedule,MATCH(G$1,scheduleh,0),FALSE)),"",(VLOOKUP($B744,schedule,MATCH(G$1,scheduleh,0),FALSE)))</f>
        <v>Minor</v>
      </c>
      <c r="H744" s="6" t="str">
        <f t="shared" si="67"/>
        <v>Corner Ice Cream</v>
      </c>
      <c r="I744" s="6" t="str">
        <f t="shared" si="67"/>
        <v>Old Brick Furniture</v>
      </c>
      <c r="J744" s="6"/>
      <c r="K744" s="6"/>
      <c r="L744" s="7" t="str">
        <f t="shared" si="68"/>
        <v/>
      </c>
      <c r="M744" s="7"/>
    </row>
    <row r="745" spans="1:13" ht="15" hidden="1" x14ac:dyDescent="0.2">
      <c r="A745" t="str">
        <f t="shared" si="65"/>
        <v>44324NCYB Fld 60.604166666666667</v>
      </c>
      <c r="B745" t="str">
        <f t="shared" si="64"/>
        <v>443240.604166666666667NCYB Fld 6</v>
      </c>
      <c r="C745" s="3">
        <v>44324</v>
      </c>
      <c r="D745" s="4" t="s">
        <v>54</v>
      </c>
      <c r="E745" s="5">
        <v>0.60416666666666663</v>
      </c>
      <c r="F745" s="4" t="s">
        <v>20</v>
      </c>
      <c r="G745" s="6" t="str">
        <f>+IF(ISNA(VLOOKUP($B745,schedule,MATCH(G$1,scheduleh,0),FALSE)),"",(VLOOKUP($B745,schedule,MATCH(G$1,scheduleh,0),FALSE)))</f>
        <v>Minor</v>
      </c>
      <c r="H745" s="6" t="str">
        <f t="shared" si="67"/>
        <v>Dufrense &amp; Cavanaugh Funeral Home</v>
      </c>
      <c r="I745" s="6" t="str">
        <f t="shared" si="67"/>
        <v>Stewarts</v>
      </c>
      <c r="J745" s="6"/>
      <c r="K745" s="6"/>
      <c r="L745" s="7" t="str">
        <f t="shared" si="68"/>
        <v/>
      </c>
      <c r="M745" s="7"/>
    </row>
    <row r="746" spans="1:13" ht="15" hidden="1" x14ac:dyDescent="0.2">
      <c r="A746" t="str">
        <f t="shared" si="65"/>
        <v>44324NCYB Fld 60.666666666666667</v>
      </c>
      <c r="B746" t="str">
        <f t="shared" si="64"/>
        <v>443240.666666666666667NCYB Fld 6</v>
      </c>
      <c r="C746" s="3">
        <v>44324</v>
      </c>
      <c r="D746" s="4" t="s">
        <v>54</v>
      </c>
      <c r="E746" s="5">
        <v>0.66666666666666663</v>
      </c>
      <c r="F746" s="4" t="s">
        <v>20</v>
      </c>
      <c r="G746" s="6"/>
      <c r="H746" s="6" t="str">
        <f t="shared" si="67"/>
        <v/>
      </c>
      <c r="I746" s="6" t="str">
        <f t="shared" si="67"/>
        <v/>
      </c>
      <c r="J746" s="6"/>
      <c r="K746" s="6"/>
      <c r="L746" s="7" t="str">
        <f t="shared" si="68"/>
        <v/>
      </c>
      <c r="M746" s="7"/>
    </row>
    <row r="747" spans="1:13" ht="15" hidden="1" x14ac:dyDescent="0.2">
      <c r="A747" t="str">
        <f t="shared" si="65"/>
        <v>44324NCYB Fld 70.416666666666667</v>
      </c>
      <c r="B747" t="str">
        <f t="shared" si="64"/>
        <v>443240.416666666666667NCYB Fld 7</v>
      </c>
      <c r="C747" s="3">
        <v>44324</v>
      </c>
      <c r="D747" s="4" t="s">
        <v>54</v>
      </c>
      <c r="E747" s="5">
        <v>0.41666666666666669</v>
      </c>
      <c r="F747" s="4" t="s">
        <v>21</v>
      </c>
      <c r="G747" s="6" t="str">
        <f>+IF(ISNA(VLOOKUP($B747,schedule,MATCH(G$1,scheduleh,0),FALSE)),"",(VLOOKUP($B747,schedule,MATCH(G$1,scheduleh,0),FALSE)))</f>
        <v>Challenger</v>
      </c>
      <c r="H747" s="6" t="str">
        <f t="shared" si="67"/>
        <v>Challenger</v>
      </c>
      <c r="I747" s="6" t="str">
        <f t="shared" si="67"/>
        <v>Challenger</v>
      </c>
      <c r="J747" s="6"/>
      <c r="K747" s="6"/>
      <c r="L747" s="7" t="str">
        <f t="shared" si="68"/>
        <v/>
      </c>
      <c r="M747" s="7"/>
    </row>
    <row r="748" spans="1:13" ht="15" hidden="1" x14ac:dyDescent="0.2">
      <c r="A748" t="str">
        <f t="shared" si="65"/>
        <v>44324NCYB Fld 70.458333333333333</v>
      </c>
      <c r="B748" t="str">
        <f t="shared" si="64"/>
        <v>443240.458333333333333NCYB Fld 7</v>
      </c>
      <c r="C748" s="3">
        <v>44324</v>
      </c>
      <c r="D748" s="4" t="s">
        <v>54</v>
      </c>
      <c r="E748" s="5">
        <v>0.45833333333333331</v>
      </c>
      <c r="F748" s="4" t="s">
        <v>21</v>
      </c>
      <c r="G748" s="6" t="str">
        <f>+IF(ISNA(VLOOKUP($B748,schedule,MATCH(G$1,scheduleh,0),FALSE)),"",(VLOOKUP($B748,schedule,MATCH(G$1,scheduleh,0),FALSE)))</f>
        <v>Junior</v>
      </c>
      <c r="H748" s="6" t="str">
        <f t="shared" si="67"/>
        <v>Apex Turf</v>
      </c>
      <c r="I748" s="6" t="str">
        <f t="shared" si="67"/>
        <v>Awards By Walsh</v>
      </c>
      <c r="J748" s="6" t="s">
        <v>227</v>
      </c>
      <c r="K748" s="6" t="s">
        <v>228</v>
      </c>
      <c r="L748" s="7" t="str">
        <f t="shared" si="68"/>
        <v/>
      </c>
      <c r="M748" s="7"/>
    </row>
    <row r="749" spans="1:13" ht="15" hidden="1" x14ac:dyDescent="0.2">
      <c r="A749" t="str">
        <f t="shared" si="65"/>
        <v>44324NCYB Fld 70.5625</v>
      </c>
      <c r="B749" t="str">
        <f t="shared" si="64"/>
        <v>443240.5625NCYB Fld 7</v>
      </c>
      <c r="C749" s="3">
        <v>44324</v>
      </c>
      <c r="D749" s="4" t="s">
        <v>54</v>
      </c>
      <c r="E749" s="5">
        <v>0.5625</v>
      </c>
      <c r="F749" s="4" t="s">
        <v>21</v>
      </c>
      <c r="G749" s="6" t="str">
        <f>+IF(ISNA(VLOOKUP($B749,schedule,MATCH(G$1,scheduleh,0),FALSE)),"",(VLOOKUP($B749,schedule,MATCH(G$1,scheduleh,0),FALSE)))</f>
        <v>Junior</v>
      </c>
      <c r="H749" s="6" t="str">
        <f t="shared" si="67"/>
        <v>Carpet One</v>
      </c>
      <c r="I749" s="6" t="str">
        <f t="shared" si="67"/>
        <v>The Murray Group</v>
      </c>
      <c r="J749" s="6" t="s">
        <v>89</v>
      </c>
      <c r="K749" s="6" t="s">
        <v>180</v>
      </c>
      <c r="L749" s="7" t="str">
        <f t="shared" si="68"/>
        <v/>
      </c>
      <c r="M749" s="7"/>
    </row>
    <row r="750" spans="1:13" ht="15" hidden="1" x14ac:dyDescent="0.2">
      <c r="A750" t="str">
        <f t="shared" si="65"/>
        <v>44324NCYB Fld 70.666666666666667</v>
      </c>
      <c r="B750" t="str">
        <f t="shared" si="64"/>
        <v>443240.666666666666667NCYB Fld 7</v>
      </c>
      <c r="C750" s="3">
        <v>44324</v>
      </c>
      <c r="D750" s="4" t="s">
        <v>54</v>
      </c>
      <c r="E750" s="5">
        <v>0.66666666666666663</v>
      </c>
      <c r="F750" s="4" t="s">
        <v>21</v>
      </c>
      <c r="G750" s="6"/>
      <c r="H750" s="6" t="str">
        <f t="shared" si="67"/>
        <v/>
      </c>
      <c r="I750" s="6" t="str">
        <f t="shared" si="67"/>
        <v/>
      </c>
      <c r="J750" s="6"/>
      <c r="K750" s="6"/>
      <c r="L750" s="7" t="str">
        <f t="shared" si="68"/>
        <v/>
      </c>
      <c r="M750" s="7"/>
    </row>
    <row r="751" spans="1:13" ht="15" hidden="1" x14ac:dyDescent="0.2">
      <c r="A751" t="str">
        <f t="shared" si="65"/>
        <v>44324NCYB Fld 80.416666666666667</v>
      </c>
      <c r="B751" t="str">
        <f t="shared" si="64"/>
        <v>443240.416666666666667NCYB Fld 8</v>
      </c>
      <c r="C751" s="3">
        <v>44324</v>
      </c>
      <c r="D751" s="4" t="s">
        <v>54</v>
      </c>
      <c r="E751" s="5">
        <v>0.41666666666666669</v>
      </c>
      <c r="F751" s="4" t="s">
        <v>22</v>
      </c>
      <c r="G751" s="6" t="str">
        <f>+IF(ISNA(VLOOKUP($B751,schedule,MATCH(G$1,scheduleh,0),FALSE)),"",(VLOOKUP($B751,schedule,MATCH(G$1,scheduleh,0),FALSE)))</f>
        <v>Challenger</v>
      </c>
      <c r="H751" s="6" t="str">
        <f t="shared" si="67"/>
        <v>Challenger</v>
      </c>
      <c r="I751" s="6" t="str">
        <f t="shared" si="67"/>
        <v>Challenger</v>
      </c>
      <c r="J751" s="6"/>
      <c r="K751" s="6"/>
      <c r="L751" s="7" t="str">
        <f t="shared" si="68"/>
        <v/>
      </c>
      <c r="M751" s="7"/>
    </row>
    <row r="752" spans="1:13" ht="15" hidden="1" x14ac:dyDescent="0.2">
      <c r="A752" t="str">
        <f t="shared" si="65"/>
        <v>44324NCYB Fld 80.479166666666667</v>
      </c>
      <c r="B752" t="str">
        <f t="shared" si="64"/>
        <v>443240.479166666666667NCYB Fld 8</v>
      </c>
      <c r="C752" s="3">
        <v>44324</v>
      </c>
      <c r="D752" s="4" t="s">
        <v>54</v>
      </c>
      <c r="E752" s="5">
        <v>0.47916666666666669</v>
      </c>
      <c r="F752" s="4" t="s">
        <v>22</v>
      </c>
      <c r="G752" s="6"/>
      <c r="H752" s="6" t="str">
        <f t="shared" si="67"/>
        <v/>
      </c>
      <c r="I752" s="6" t="str">
        <f t="shared" si="67"/>
        <v/>
      </c>
      <c r="J752" s="6"/>
      <c r="K752" s="6"/>
      <c r="L752" s="7" t="str">
        <f t="shared" si="68"/>
        <v/>
      </c>
      <c r="M752" s="7"/>
    </row>
    <row r="753" spans="1:13" ht="15" hidden="1" x14ac:dyDescent="0.2">
      <c r="A753" t="str">
        <f t="shared" si="65"/>
        <v>44324NCYB Fld 80.583333333333333</v>
      </c>
      <c r="B753" t="str">
        <f t="shared" si="64"/>
        <v>443240.583333333333333NCYB Fld 8</v>
      </c>
      <c r="C753" s="3">
        <v>44324</v>
      </c>
      <c r="D753" s="4" t="s">
        <v>54</v>
      </c>
      <c r="E753" s="5">
        <v>0.58333333333333337</v>
      </c>
      <c r="F753" s="4" t="s">
        <v>22</v>
      </c>
      <c r="G753" s="6"/>
      <c r="H753" s="6" t="str">
        <f t="shared" si="67"/>
        <v/>
      </c>
      <c r="I753" s="6" t="str">
        <f t="shared" si="67"/>
        <v/>
      </c>
      <c r="J753" s="6"/>
      <c r="K753" s="6"/>
      <c r="L753" s="7" t="str">
        <f t="shared" si="68"/>
        <v/>
      </c>
      <c r="M753" s="7"/>
    </row>
    <row r="754" spans="1:13" ht="15" hidden="1" x14ac:dyDescent="0.2">
      <c r="A754" t="str">
        <f t="shared" si="65"/>
        <v>44324NCYB Fld 80.6875</v>
      </c>
      <c r="B754" t="str">
        <f t="shared" si="64"/>
        <v>443240.6875NCYB Fld 8</v>
      </c>
      <c r="C754" s="3">
        <v>44324</v>
      </c>
      <c r="D754" s="4" t="s">
        <v>54</v>
      </c>
      <c r="E754" s="5">
        <v>0.6875</v>
      </c>
      <c r="F754" s="4" t="s">
        <v>22</v>
      </c>
      <c r="G754" s="6"/>
      <c r="H754" s="6" t="str">
        <f t="shared" si="67"/>
        <v/>
      </c>
      <c r="I754" s="6" t="str">
        <f t="shared" si="67"/>
        <v/>
      </c>
      <c r="J754" s="6"/>
      <c r="K754" s="6"/>
      <c r="L754" s="7" t="str">
        <f t="shared" si="68"/>
        <v/>
      </c>
      <c r="M754" s="7"/>
    </row>
    <row r="755" spans="1:13" ht="15" hidden="1" x14ac:dyDescent="0.2">
      <c r="A755" t="str">
        <f t="shared" si="65"/>
        <v>44325NCYB Fld 10.395833333333333</v>
      </c>
      <c r="B755" t="str">
        <f t="shared" si="64"/>
        <v>443250.395833333333333NCYB Fld 1</v>
      </c>
      <c r="C755" s="3">
        <v>44325</v>
      </c>
      <c r="D755" s="4" t="s">
        <v>55</v>
      </c>
      <c r="E755" s="5">
        <v>0.39583333333333331</v>
      </c>
      <c r="F755" s="4" t="s">
        <v>14</v>
      </c>
      <c r="G755" s="6"/>
      <c r="H755" s="6" t="str">
        <f t="shared" ref="H755:I772" si="69">+IF(ISNA(VLOOKUP($B755,schedule,MATCH(H$1,scheduleh,0),FALSE)),"",(VLOOKUP($B755,schedule,MATCH(H$1,scheduleh,0),FALSE)))</f>
        <v/>
      </c>
      <c r="I755" s="6" t="str">
        <f t="shared" si="69"/>
        <v/>
      </c>
      <c r="J755" s="6"/>
      <c r="K755" s="6"/>
      <c r="L755" s="7" t="str">
        <f t="shared" si="68"/>
        <v/>
      </c>
      <c r="M755" s="7"/>
    </row>
    <row r="756" spans="1:13" ht="15" hidden="1" x14ac:dyDescent="0.2">
      <c r="A756" t="str">
        <f t="shared" si="65"/>
        <v>44325NCYB Fld 10.5</v>
      </c>
      <c r="B756" t="str">
        <f t="shared" si="64"/>
        <v>443250.5NCYB Fld 1</v>
      </c>
      <c r="C756" s="3">
        <v>44325</v>
      </c>
      <c r="D756" s="4" t="s">
        <v>55</v>
      </c>
      <c r="E756" s="5">
        <v>0.5</v>
      </c>
      <c r="F756" s="4" t="s">
        <v>14</v>
      </c>
      <c r="G756" s="6"/>
      <c r="H756" s="6" t="str">
        <f t="shared" si="69"/>
        <v/>
      </c>
      <c r="I756" s="6" t="str">
        <f t="shared" si="69"/>
        <v/>
      </c>
      <c r="J756" s="6"/>
      <c r="K756" s="6"/>
      <c r="L756" s="7" t="str">
        <f t="shared" si="68"/>
        <v/>
      </c>
      <c r="M756" s="7"/>
    </row>
    <row r="757" spans="1:13" ht="15" hidden="1" x14ac:dyDescent="0.2">
      <c r="A757" t="str">
        <f t="shared" si="65"/>
        <v>44325NCYB Fld 10.604166666666667</v>
      </c>
      <c r="B757" t="str">
        <f t="shared" si="64"/>
        <v>443250.604166666666667NCYB Fld 1</v>
      </c>
      <c r="C757" s="3">
        <v>44325</v>
      </c>
      <c r="D757" s="4" t="s">
        <v>55</v>
      </c>
      <c r="E757" s="5">
        <v>0.60416666666666663</v>
      </c>
      <c r="F757" s="4" t="s">
        <v>14</v>
      </c>
      <c r="G757" s="6"/>
      <c r="H757" s="6" t="str">
        <f t="shared" si="69"/>
        <v/>
      </c>
      <c r="I757" s="6" t="str">
        <f t="shared" si="69"/>
        <v/>
      </c>
      <c r="J757" s="6"/>
      <c r="K757" s="6"/>
      <c r="L757" s="7" t="str">
        <f t="shared" si="68"/>
        <v/>
      </c>
      <c r="M757" s="7"/>
    </row>
    <row r="758" spans="1:13" ht="15" hidden="1" x14ac:dyDescent="0.2">
      <c r="A758" t="str">
        <f t="shared" si="65"/>
        <v>44325NCYB Fld 10.708333333333333</v>
      </c>
      <c r="B758" t="str">
        <f t="shared" si="64"/>
        <v>443250.708333333333333NCYB Fld 1</v>
      </c>
      <c r="C758" s="3">
        <v>44325</v>
      </c>
      <c r="D758" s="4" t="s">
        <v>55</v>
      </c>
      <c r="E758" s="5">
        <v>0.70833333333333337</v>
      </c>
      <c r="F758" s="4" t="s">
        <v>14</v>
      </c>
      <c r="G758" s="6"/>
      <c r="H758" s="6" t="str">
        <f t="shared" si="69"/>
        <v/>
      </c>
      <c r="I758" s="6" t="str">
        <f t="shared" si="69"/>
        <v/>
      </c>
      <c r="J758" s="6"/>
      <c r="K758" s="6"/>
      <c r="L758" s="7" t="str">
        <f t="shared" si="68"/>
        <v/>
      </c>
      <c r="M758" s="7"/>
    </row>
    <row r="759" spans="1:13" ht="15" hidden="1" x14ac:dyDescent="0.2">
      <c r="A759" t="str">
        <f t="shared" si="65"/>
        <v>44325NCYB Fld 10.833333333333333</v>
      </c>
      <c r="B759" t="str">
        <f t="shared" si="64"/>
        <v>443250.833333333333333NCYB Fld 1</v>
      </c>
      <c r="C759" s="3">
        <v>44325</v>
      </c>
      <c r="D759" s="4" t="s">
        <v>55</v>
      </c>
      <c r="E759" s="5">
        <v>0.83333333333333337</v>
      </c>
      <c r="F759" s="4" t="s">
        <v>14</v>
      </c>
      <c r="G759" s="6"/>
      <c r="H759" s="6" t="str">
        <f t="shared" si="69"/>
        <v/>
      </c>
      <c r="I759" s="6" t="str">
        <f t="shared" si="69"/>
        <v/>
      </c>
      <c r="J759" s="6"/>
      <c r="K759" s="6"/>
      <c r="L759" s="7" t="str">
        <f t="shared" si="68"/>
        <v/>
      </c>
      <c r="M759" s="7"/>
    </row>
    <row r="760" spans="1:13" ht="15" hidden="1" x14ac:dyDescent="0.2">
      <c r="A760" t="str">
        <f t="shared" si="65"/>
        <v>44325NCYB Fld 20.395833333333333</v>
      </c>
      <c r="B760" t="str">
        <f t="shared" si="64"/>
        <v>443250.395833333333333NCYB Fld 2</v>
      </c>
      <c r="C760" s="3">
        <v>44325</v>
      </c>
      <c r="D760" s="4" t="s">
        <v>55</v>
      </c>
      <c r="E760" s="5">
        <v>0.39583333333333331</v>
      </c>
      <c r="F760" s="4" t="s">
        <v>15</v>
      </c>
      <c r="G760" s="6"/>
      <c r="H760" s="6" t="str">
        <f t="shared" si="69"/>
        <v/>
      </c>
      <c r="I760" s="6" t="str">
        <f t="shared" si="69"/>
        <v/>
      </c>
      <c r="J760" s="6"/>
      <c r="K760" s="6"/>
      <c r="L760" s="7" t="str">
        <f t="shared" si="68"/>
        <v/>
      </c>
      <c r="M760" s="7"/>
    </row>
    <row r="761" spans="1:13" ht="15" hidden="1" x14ac:dyDescent="0.2">
      <c r="A761" t="str">
        <f t="shared" si="65"/>
        <v>44325NCYB Fld 20.5</v>
      </c>
      <c r="B761" t="str">
        <f t="shared" si="64"/>
        <v>443250.5NCYB Fld 2</v>
      </c>
      <c r="C761" s="3">
        <v>44325</v>
      </c>
      <c r="D761" s="4" t="s">
        <v>55</v>
      </c>
      <c r="E761" s="5">
        <v>0.5</v>
      </c>
      <c r="F761" s="4" t="s">
        <v>15</v>
      </c>
      <c r="G761" s="6"/>
      <c r="H761" s="6" t="str">
        <f t="shared" si="69"/>
        <v/>
      </c>
      <c r="I761" s="6" t="str">
        <f t="shared" si="69"/>
        <v/>
      </c>
      <c r="J761" s="6"/>
      <c r="K761" s="6"/>
      <c r="L761" s="7" t="str">
        <f t="shared" si="68"/>
        <v/>
      </c>
      <c r="M761" s="7"/>
    </row>
    <row r="762" spans="1:13" ht="15" hidden="1" x14ac:dyDescent="0.2">
      <c r="A762" t="str">
        <f t="shared" si="65"/>
        <v>44325NCYB Fld 20.6875</v>
      </c>
      <c r="B762" t="str">
        <f t="shared" si="64"/>
        <v>443250.6875NCYB Fld 2</v>
      </c>
      <c r="C762" s="3">
        <v>44325</v>
      </c>
      <c r="D762" s="4" t="s">
        <v>55</v>
      </c>
      <c r="E762" s="5">
        <v>0.6875</v>
      </c>
      <c r="F762" s="4" t="s">
        <v>15</v>
      </c>
      <c r="G762" s="6"/>
      <c r="H762" s="6" t="str">
        <f t="shared" si="69"/>
        <v/>
      </c>
      <c r="I762" s="6" t="str">
        <f t="shared" si="69"/>
        <v/>
      </c>
      <c r="J762" s="6"/>
      <c r="K762" s="6"/>
      <c r="L762" s="7" t="str">
        <f t="shared" si="68"/>
        <v/>
      </c>
      <c r="M762" s="7"/>
    </row>
    <row r="763" spans="1:13" ht="15" hidden="1" x14ac:dyDescent="0.2">
      <c r="A763" t="str">
        <f t="shared" si="65"/>
        <v>44325NCYB Fld 20.729166666666667</v>
      </c>
      <c r="B763" t="str">
        <f t="shared" si="64"/>
        <v>443250.729166666666667NCYB Fld 2</v>
      </c>
      <c r="C763" s="3">
        <v>44325</v>
      </c>
      <c r="D763" s="4" t="s">
        <v>55</v>
      </c>
      <c r="E763" s="5">
        <v>0.72916666666666663</v>
      </c>
      <c r="F763" s="4" t="s">
        <v>15</v>
      </c>
      <c r="G763" s="6"/>
      <c r="H763" s="6" t="str">
        <f t="shared" si="69"/>
        <v/>
      </c>
      <c r="I763" s="6" t="str">
        <f t="shared" si="69"/>
        <v/>
      </c>
      <c r="J763" s="6"/>
      <c r="K763" s="6"/>
      <c r="L763" s="7" t="str">
        <f t="shared" si="68"/>
        <v/>
      </c>
      <c r="M763" s="7"/>
    </row>
    <row r="764" spans="1:13" ht="15" hidden="1" x14ac:dyDescent="0.2">
      <c r="A764" t="str">
        <f t="shared" si="65"/>
        <v>44325NCYB Fld 30.416666666666667</v>
      </c>
      <c r="B764" t="str">
        <f t="shared" si="64"/>
        <v>443250.416666666666667NCYB Fld 3</v>
      </c>
      <c r="C764" s="3">
        <v>44325</v>
      </c>
      <c r="D764" s="4" t="s">
        <v>55</v>
      </c>
      <c r="E764" s="5">
        <v>0.41666666666666669</v>
      </c>
      <c r="F764" s="4" t="s">
        <v>16</v>
      </c>
      <c r="G764" s="6" t="s">
        <v>29</v>
      </c>
      <c r="H764" s="6" t="s">
        <v>229</v>
      </c>
      <c r="I764" s="6" t="s">
        <v>68</v>
      </c>
      <c r="J764" s="6" t="s">
        <v>51</v>
      </c>
      <c r="K764" s="6" t="s">
        <v>198</v>
      </c>
      <c r="L764" s="7" t="str">
        <f t="shared" si="68"/>
        <v/>
      </c>
      <c r="M764" s="7"/>
    </row>
    <row r="765" spans="1:13" ht="15" hidden="1" x14ac:dyDescent="0.2">
      <c r="A765" t="str">
        <f t="shared" si="65"/>
        <v>44325NCYB Fld 30.520833333333333</v>
      </c>
      <c r="B765" t="str">
        <f t="shared" si="64"/>
        <v>443250.520833333333333NCYB Fld 3</v>
      </c>
      <c r="C765" s="3">
        <v>44325</v>
      </c>
      <c r="D765" s="4" t="s">
        <v>55</v>
      </c>
      <c r="E765" s="5">
        <v>0.52083333333333337</v>
      </c>
      <c r="F765" s="4" t="s">
        <v>16</v>
      </c>
      <c r="G765" s="6"/>
      <c r="H765" s="6" t="str">
        <f t="shared" si="69"/>
        <v/>
      </c>
      <c r="I765" s="6" t="str">
        <f t="shared" si="69"/>
        <v/>
      </c>
      <c r="J765" s="6"/>
      <c r="K765" s="6"/>
      <c r="L765" s="7" t="str">
        <f t="shared" si="68"/>
        <v/>
      </c>
      <c r="M765" s="7"/>
    </row>
    <row r="766" spans="1:13" ht="15" hidden="1" x14ac:dyDescent="0.2">
      <c r="A766" t="str">
        <f t="shared" si="65"/>
        <v>44325NCYB Fld 30.625</v>
      </c>
      <c r="B766" t="str">
        <f t="shared" si="64"/>
        <v>443250.625NCYB Fld 3</v>
      </c>
      <c r="C766" s="3">
        <v>44325</v>
      </c>
      <c r="D766" s="4" t="s">
        <v>55</v>
      </c>
      <c r="E766" s="5">
        <v>0.625</v>
      </c>
      <c r="F766" s="4" t="s">
        <v>16</v>
      </c>
      <c r="G766" s="6"/>
      <c r="H766" s="6" t="str">
        <f t="shared" si="69"/>
        <v/>
      </c>
      <c r="I766" s="6" t="str">
        <f t="shared" si="69"/>
        <v/>
      </c>
      <c r="J766" s="6"/>
      <c r="K766" s="6"/>
      <c r="L766" s="7" t="str">
        <f t="shared" si="68"/>
        <v/>
      </c>
      <c r="M766" s="7"/>
    </row>
    <row r="767" spans="1:13" ht="15" hidden="1" x14ac:dyDescent="0.2">
      <c r="A767" t="str">
        <f t="shared" si="65"/>
        <v>44325NCYB Fld 30.729166666666667</v>
      </c>
      <c r="B767" t="str">
        <f t="shared" si="64"/>
        <v>443250.729166666666667NCYB Fld 3</v>
      </c>
      <c r="C767" s="3">
        <v>44325</v>
      </c>
      <c r="D767" s="4" t="s">
        <v>55</v>
      </c>
      <c r="E767" s="5">
        <v>0.72916666666666663</v>
      </c>
      <c r="F767" s="4" t="s">
        <v>16</v>
      </c>
      <c r="G767" s="6"/>
      <c r="H767" s="6" t="str">
        <f t="shared" si="69"/>
        <v/>
      </c>
      <c r="I767" s="6" t="str">
        <f t="shared" si="69"/>
        <v/>
      </c>
      <c r="J767" s="6"/>
      <c r="K767" s="6"/>
      <c r="L767" s="7" t="str">
        <f t="shared" si="68"/>
        <v/>
      </c>
      <c r="M767" s="7"/>
    </row>
    <row r="768" spans="1:13" ht="15" hidden="1" x14ac:dyDescent="0.2">
      <c r="A768" t="str">
        <f t="shared" si="65"/>
        <v>44325NCYB Fld 30.791666666666667</v>
      </c>
      <c r="B768" t="str">
        <f t="shared" si="64"/>
        <v>443250.791666666666667NCYB Fld 3</v>
      </c>
      <c r="C768" s="3">
        <v>44325</v>
      </c>
      <c r="D768" s="4" t="s">
        <v>55</v>
      </c>
      <c r="E768" s="5">
        <v>0.79166666666666663</v>
      </c>
      <c r="F768" s="4" t="s">
        <v>16</v>
      </c>
      <c r="G768" s="6"/>
      <c r="H768" s="6" t="str">
        <f t="shared" si="69"/>
        <v/>
      </c>
      <c r="I768" s="6" t="str">
        <f t="shared" si="69"/>
        <v/>
      </c>
      <c r="J768" s="6"/>
      <c r="K768" s="6"/>
      <c r="L768" s="7" t="str">
        <f t="shared" si="68"/>
        <v/>
      </c>
      <c r="M768" s="7"/>
    </row>
    <row r="769" spans="1:13" ht="15" hidden="1" x14ac:dyDescent="0.2">
      <c r="A769" t="str">
        <f t="shared" si="65"/>
        <v>44325NCYB Fld 40.416666666666667</v>
      </c>
      <c r="B769" t="str">
        <f t="shared" si="64"/>
        <v>443250.416666666666667NCYB Fld 4</v>
      </c>
      <c r="C769" s="3">
        <v>44325</v>
      </c>
      <c r="D769" s="4" t="s">
        <v>55</v>
      </c>
      <c r="E769" s="5">
        <v>0.41666666666666669</v>
      </c>
      <c r="F769" s="4" t="s">
        <v>18</v>
      </c>
      <c r="G769" s="6"/>
      <c r="H769" s="6" t="str">
        <f t="shared" si="69"/>
        <v/>
      </c>
      <c r="I769" s="6" t="str">
        <f t="shared" si="69"/>
        <v/>
      </c>
      <c r="J769" s="6"/>
      <c r="K769" s="6"/>
      <c r="L769" s="7" t="str">
        <f t="shared" si="68"/>
        <v/>
      </c>
      <c r="M769" s="7"/>
    </row>
    <row r="770" spans="1:13" ht="15" hidden="1" x14ac:dyDescent="0.2">
      <c r="A770" t="str">
        <f t="shared" si="65"/>
        <v>44325NCYB Fld 40.520833333333333</v>
      </c>
      <c r="B770" t="str">
        <f t="shared" si="64"/>
        <v>443250.520833333333333NCYB Fld 4</v>
      </c>
      <c r="C770" s="3">
        <v>44325</v>
      </c>
      <c r="D770" s="4" t="s">
        <v>55</v>
      </c>
      <c r="E770" s="5">
        <v>0.52083333333333337</v>
      </c>
      <c r="F770" s="4" t="s">
        <v>18</v>
      </c>
      <c r="G770" s="6" t="s">
        <v>29</v>
      </c>
      <c r="H770" s="6" t="s">
        <v>190</v>
      </c>
      <c r="I770" s="6" t="s">
        <v>135</v>
      </c>
      <c r="J770" s="6" t="s">
        <v>106</v>
      </c>
      <c r="K770" s="6" t="s">
        <v>169</v>
      </c>
      <c r="L770" s="7" t="str">
        <f t="shared" si="68"/>
        <v/>
      </c>
      <c r="M770" s="7"/>
    </row>
    <row r="771" spans="1:13" ht="15" hidden="1" x14ac:dyDescent="0.2">
      <c r="A771" t="str">
        <f t="shared" si="65"/>
        <v>44325NCYB Fld 40.625</v>
      </c>
      <c r="B771" t="str">
        <f t="shared" ref="B771:B834" si="70">C771&amp;E771&amp;F771</f>
        <v>443250.625NCYB Fld 4</v>
      </c>
      <c r="C771" s="3">
        <v>44325</v>
      </c>
      <c r="D771" s="4" t="s">
        <v>55</v>
      </c>
      <c r="E771" s="5">
        <v>0.625</v>
      </c>
      <c r="F771" s="4" t="s">
        <v>18</v>
      </c>
      <c r="G771" s="6"/>
      <c r="H771" s="6" t="str">
        <f t="shared" si="69"/>
        <v/>
      </c>
      <c r="I771" s="6" t="str">
        <f t="shared" si="69"/>
        <v/>
      </c>
      <c r="J771" s="6"/>
      <c r="K771" s="6"/>
      <c r="L771" s="7" t="str">
        <f t="shared" si="68"/>
        <v/>
      </c>
      <c r="M771" s="7"/>
    </row>
    <row r="772" spans="1:13" ht="15" hidden="1" x14ac:dyDescent="0.2">
      <c r="A772" t="str">
        <f t="shared" ref="A772:A835" si="71">+C772&amp;F772&amp;E772</f>
        <v>44325NCYB Fld 40.729166666666667</v>
      </c>
      <c r="B772" t="str">
        <f t="shared" si="70"/>
        <v>443250.729166666666667NCYB Fld 4</v>
      </c>
      <c r="C772" s="3">
        <v>44325</v>
      </c>
      <c r="D772" s="4" t="s">
        <v>55</v>
      </c>
      <c r="E772" s="5">
        <v>0.72916666666666663</v>
      </c>
      <c r="F772" s="4" t="s">
        <v>18</v>
      </c>
      <c r="G772" s="6"/>
      <c r="H772" s="6" t="str">
        <f t="shared" si="69"/>
        <v/>
      </c>
      <c r="I772" s="6" t="str">
        <f t="shared" si="69"/>
        <v/>
      </c>
      <c r="J772" s="6"/>
      <c r="K772" s="6"/>
      <c r="L772" s="7" t="str">
        <f t="shared" si="68"/>
        <v/>
      </c>
      <c r="M772" s="7"/>
    </row>
    <row r="773" spans="1:13" ht="15" hidden="1" x14ac:dyDescent="0.2">
      <c r="A773" t="str">
        <f t="shared" si="71"/>
        <v>44325NCYB Fld 50.416666666666667</v>
      </c>
      <c r="B773" t="str">
        <f t="shared" si="70"/>
        <v>443250.416666666666667NCYB Fld 5</v>
      </c>
      <c r="C773" s="3">
        <v>44325</v>
      </c>
      <c r="D773" s="4" t="s">
        <v>55</v>
      </c>
      <c r="E773" s="5">
        <v>0.41666666666666669</v>
      </c>
      <c r="F773" s="4" t="s">
        <v>19</v>
      </c>
      <c r="G773" s="6" t="s">
        <v>29</v>
      </c>
      <c r="H773" s="6" t="s">
        <v>48</v>
      </c>
      <c r="I773" s="6" t="s">
        <v>67</v>
      </c>
      <c r="J773" s="6" t="s">
        <v>76</v>
      </c>
      <c r="K773" s="6"/>
      <c r="L773" s="7" t="str">
        <f t="shared" si="68"/>
        <v>Rick Isdell 9-12p</v>
      </c>
      <c r="M773" s="7"/>
    </row>
    <row r="774" spans="1:13" ht="15" hidden="1" x14ac:dyDescent="0.2">
      <c r="A774" t="str">
        <f t="shared" si="71"/>
        <v>44325NCYB Fld 50.520833333333333</v>
      </c>
      <c r="B774" t="str">
        <f t="shared" si="70"/>
        <v>443250.520833333333333NCYB Fld 5</v>
      </c>
      <c r="C774" s="3">
        <v>44325</v>
      </c>
      <c r="D774" s="4" t="s">
        <v>55</v>
      </c>
      <c r="E774" s="5">
        <v>0.52083333333333337</v>
      </c>
      <c r="F774" s="4" t="s">
        <v>19</v>
      </c>
      <c r="G774" s="6"/>
      <c r="H774" s="6"/>
      <c r="I774" s="6"/>
      <c r="J774" s="6"/>
      <c r="K774" s="6"/>
      <c r="L774" s="7" t="str">
        <f t="shared" si="68"/>
        <v/>
      </c>
      <c r="M774" s="7"/>
    </row>
    <row r="775" spans="1:13" ht="15" hidden="1" x14ac:dyDescent="0.2">
      <c r="A775" t="str">
        <f t="shared" si="71"/>
        <v>44325NCYB Fld 50.625</v>
      </c>
      <c r="B775" t="str">
        <f t="shared" si="70"/>
        <v>443250.625NCYB Fld 5</v>
      </c>
      <c r="C775" s="3">
        <v>44325</v>
      </c>
      <c r="D775" s="4" t="s">
        <v>55</v>
      </c>
      <c r="E775" s="5">
        <v>0.625</v>
      </c>
      <c r="F775" s="4" t="s">
        <v>19</v>
      </c>
      <c r="G775" s="6" t="s">
        <v>29</v>
      </c>
      <c r="H775" s="6" t="s">
        <v>77</v>
      </c>
      <c r="I775" s="6" t="s">
        <v>75</v>
      </c>
      <c r="J775" s="6" t="s">
        <v>64</v>
      </c>
      <c r="K775" s="6" t="s">
        <v>108</v>
      </c>
      <c r="L775" s="7" t="str">
        <f t="shared" si="68"/>
        <v/>
      </c>
      <c r="M775" s="7"/>
    </row>
    <row r="776" spans="1:13" ht="15" hidden="1" x14ac:dyDescent="0.2">
      <c r="A776" t="str">
        <f t="shared" si="71"/>
        <v>44325NCYB Fld 50.729166666666667</v>
      </c>
      <c r="B776" t="str">
        <f t="shared" si="70"/>
        <v>443250.729166666666667NCYB Fld 5</v>
      </c>
      <c r="C776" s="3">
        <v>44325</v>
      </c>
      <c r="D776" s="4" t="s">
        <v>55</v>
      </c>
      <c r="E776" s="5">
        <v>0.72916666666666663</v>
      </c>
      <c r="F776" s="4" t="s">
        <v>19</v>
      </c>
      <c r="G776" s="6"/>
      <c r="H776" s="6" t="str">
        <f t="shared" ref="H776:I792" si="72">+IF(ISNA(VLOOKUP($B776,schedule,MATCH(H$1,scheduleh,0),FALSE)),"",(VLOOKUP($B776,schedule,MATCH(H$1,scheduleh,0),FALSE)))</f>
        <v/>
      </c>
      <c r="I776" s="6" t="str">
        <f t="shared" si="72"/>
        <v/>
      </c>
      <c r="J776" s="6"/>
      <c r="K776" s="6"/>
      <c r="L776" s="7" t="str">
        <f t="shared" si="68"/>
        <v/>
      </c>
      <c r="M776" s="7"/>
    </row>
    <row r="777" spans="1:13" ht="15" hidden="1" x14ac:dyDescent="0.2">
      <c r="A777" t="str">
        <f t="shared" si="71"/>
        <v>44325NCYB Fld 60.395833333333333</v>
      </c>
      <c r="B777" t="str">
        <f t="shared" si="70"/>
        <v>443250.395833333333333NCYB Fld 6</v>
      </c>
      <c r="C777" s="3">
        <v>44325</v>
      </c>
      <c r="D777" s="4" t="s">
        <v>55</v>
      </c>
      <c r="E777" s="5">
        <v>0.39583333333333331</v>
      </c>
      <c r="F777" s="4" t="s">
        <v>20</v>
      </c>
      <c r="G777" s="6" t="str">
        <f>+IF(ISNA(VLOOKUP($B777,schedule,MATCH(G$1,scheduleh,0),FALSE)),"",(VLOOKUP($B777,schedule,MATCH(G$1,scheduleh,0),FALSE)))</f>
        <v>Rookie</v>
      </c>
      <c r="H777" s="6" t="str">
        <f t="shared" si="72"/>
        <v>Janitronics Facility Services</v>
      </c>
      <c r="I777" s="6" t="str">
        <f t="shared" si="72"/>
        <v>Latham 76 Diner</v>
      </c>
      <c r="J777" s="6"/>
      <c r="K777" s="6"/>
      <c r="L777" s="7" t="str">
        <f t="shared" si="68"/>
        <v/>
      </c>
      <c r="M777" s="7"/>
    </row>
    <row r="778" spans="1:13" ht="15" hidden="1" x14ac:dyDescent="0.2">
      <c r="A778" t="str">
        <f t="shared" si="71"/>
        <v>44325NCYB Fld 60.458333333333333</v>
      </c>
      <c r="B778" t="str">
        <f t="shared" si="70"/>
        <v>443250.458333333333333NCYB Fld 6</v>
      </c>
      <c r="C778" s="3">
        <v>44325</v>
      </c>
      <c r="D778" s="4" t="s">
        <v>55</v>
      </c>
      <c r="E778" s="5">
        <v>0.45833333333333331</v>
      </c>
      <c r="F778" s="4" t="s">
        <v>20</v>
      </c>
      <c r="G778" s="6" t="str">
        <f>+IF(ISNA(VLOOKUP($B778,schedule,MATCH(G$1,scheduleh,0),FALSE)),"",(VLOOKUP($B778,schedule,MATCH(G$1,scheduleh,0),FALSE)))</f>
        <v>Rookie</v>
      </c>
      <c r="H778" s="6" t="str">
        <f t="shared" si="72"/>
        <v>Southwoods Pediatric Dentistry</v>
      </c>
      <c r="I778" s="6" t="str">
        <f t="shared" si="72"/>
        <v>Bella Napoli</v>
      </c>
      <c r="J778" s="6"/>
      <c r="K778" s="6"/>
      <c r="L778" s="7" t="str">
        <f t="shared" si="68"/>
        <v/>
      </c>
      <c r="M778" s="7"/>
    </row>
    <row r="779" spans="1:13" ht="15" hidden="1" x14ac:dyDescent="0.2">
      <c r="A779" t="str">
        <f t="shared" si="71"/>
        <v>44325NCYB Fld 60.520833333333333</v>
      </c>
      <c r="B779" t="str">
        <f t="shared" si="70"/>
        <v>443250.520833333333333NCYB Fld 6</v>
      </c>
      <c r="C779" s="3">
        <v>44325</v>
      </c>
      <c r="D779" s="4" t="s">
        <v>55</v>
      </c>
      <c r="E779" s="5">
        <v>0.52083333333333337</v>
      </c>
      <c r="F779" s="4" t="s">
        <v>20</v>
      </c>
      <c r="G779" s="6" t="str">
        <f>+IF(ISNA(VLOOKUP($B779,schedule,MATCH(G$1,scheduleh,0),FALSE)),"",(VLOOKUP($B779,schedule,MATCH(G$1,scheduleh,0),FALSE)))</f>
        <v>Rookie</v>
      </c>
      <c r="H779" s="6" t="str">
        <f t="shared" si="72"/>
        <v>Nationwide - Elaine Ramundo</v>
      </c>
      <c r="I779" s="6" t="str">
        <f t="shared" si="72"/>
        <v>Price Chopper</v>
      </c>
      <c r="J779" s="6"/>
      <c r="K779" s="6"/>
      <c r="L779" s="7" t="str">
        <f t="shared" si="68"/>
        <v/>
      </c>
      <c r="M779" s="7"/>
    </row>
    <row r="780" spans="1:13" ht="15" hidden="1" x14ac:dyDescent="0.2">
      <c r="A780" t="str">
        <f t="shared" si="71"/>
        <v>44325NCYB Fld 60.541666666666667</v>
      </c>
      <c r="B780" t="str">
        <f t="shared" si="70"/>
        <v>443250.541666666666667NCYB Fld 6</v>
      </c>
      <c r="C780" s="3">
        <v>44325</v>
      </c>
      <c r="D780" s="4" t="s">
        <v>55</v>
      </c>
      <c r="E780" s="5">
        <v>0.54166666666666663</v>
      </c>
      <c r="F780" s="4" t="s">
        <v>20</v>
      </c>
      <c r="G780" s="6"/>
      <c r="H780" s="6" t="str">
        <f t="shared" si="72"/>
        <v/>
      </c>
      <c r="I780" s="6" t="str">
        <f t="shared" si="72"/>
        <v/>
      </c>
      <c r="J780" s="6"/>
      <c r="K780" s="6"/>
      <c r="L780" s="7" t="str">
        <f t="shared" si="68"/>
        <v/>
      </c>
      <c r="M780" s="7"/>
    </row>
    <row r="781" spans="1:13" ht="15" hidden="1" x14ac:dyDescent="0.2">
      <c r="A781" t="str">
        <f t="shared" si="71"/>
        <v>44325NCYB Fld 70.375</v>
      </c>
      <c r="B781" t="str">
        <f t="shared" si="70"/>
        <v>443250.375NCYB Fld 7</v>
      </c>
      <c r="C781" s="3">
        <v>44325</v>
      </c>
      <c r="D781" s="4" t="s">
        <v>55</v>
      </c>
      <c r="E781" s="5">
        <v>0.375</v>
      </c>
      <c r="F781" s="4" t="s">
        <v>21</v>
      </c>
      <c r="G781" s="6" t="str">
        <f>+IF(ISNA(VLOOKUP($B781,schedule,MATCH(G$1,scheduleh,0),FALSE)),"",(VLOOKUP($B781,schedule,MATCH(G$1,scheduleh,0),FALSE)))</f>
        <v>Rookie</v>
      </c>
      <c r="H781" s="6" t="str">
        <f t="shared" si="72"/>
        <v>Kids Express Learning Center</v>
      </c>
      <c r="I781" s="6" t="str">
        <f t="shared" si="72"/>
        <v>CAP COM FCU</v>
      </c>
      <c r="J781" s="6"/>
      <c r="K781" s="6"/>
      <c r="L781" s="7" t="str">
        <f t="shared" si="68"/>
        <v/>
      </c>
      <c r="M781" s="7"/>
    </row>
    <row r="782" spans="1:13" ht="15" hidden="1" x14ac:dyDescent="0.2">
      <c r="A782" t="str">
        <f t="shared" si="71"/>
        <v>44325NCYB Fld 70.4375</v>
      </c>
      <c r="B782" t="str">
        <f t="shared" si="70"/>
        <v>443250.4375NCYB Fld 7</v>
      </c>
      <c r="C782" s="3">
        <v>44325</v>
      </c>
      <c r="D782" s="4" t="s">
        <v>55</v>
      </c>
      <c r="E782" s="5">
        <v>0.4375</v>
      </c>
      <c r="F782" s="4" t="s">
        <v>21</v>
      </c>
      <c r="G782" s="6" t="str">
        <f>+IF(ISNA(VLOOKUP($B782,schedule,MATCH(G$1,scheduleh,0),FALSE)),"",(VLOOKUP($B782,schedule,MATCH(G$1,scheduleh,0),FALSE)))</f>
        <v>Rookie</v>
      </c>
      <c r="H782" s="6" t="str">
        <f t="shared" si="72"/>
        <v>Stewarts</v>
      </c>
      <c r="I782" s="6" t="str">
        <f t="shared" si="72"/>
        <v>Dicks Sporting Goods</v>
      </c>
      <c r="J782" s="6"/>
      <c r="K782" s="6"/>
      <c r="L782" s="7" t="str">
        <f t="shared" si="68"/>
        <v/>
      </c>
      <c r="M782" s="7"/>
    </row>
    <row r="783" spans="1:13" ht="15" hidden="1" x14ac:dyDescent="0.2">
      <c r="A783" t="str">
        <f t="shared" si="71"/>
        <v>44325NCYB Fld 70.59375</v>
      </c>
      <c r="B783" t="str">
        <f t="shared" si="70"/>
        <v>443250.59375NCYB Fld 7</v>
      </c>
      <c r="C783" s="3">
        <v>44325</v>
      </c>
      <c r="D783" s="4" t="s">
        <v>55</v>
      </c>
      <c r="E783" s="5">
        <v>0.59375</v>
      </c>
      <c r="F783" s="4" t="s">
        <v>21</v>
      </c>
      <c r="G783" s="6" t="s">
        <v>29</v>
      </c>
      <c r="H783" s="6" t="s">
        <v>38</v>
      </c>
      <c r="I783" s="6" t="s">
        <v>30</v>
      </c>
      <c r="J783" s="6" t="s">
        <v>112</v>
      </c>
      <c r="K783" s="6"/>
      <c r="L783" s="7" t="str">
        <f t="shared" si="68"/>
        <v/>
      </c>
      <c r="M783" s="7"/>
    </row>
    <row r="784" spans="1:13" ht="15" hidden="1" x14ac:dyDescent="0.2">
      <c r="A784" t="str">
        <f t="shared" si="71"/>
        <v>44325NCYB Fld 70.697916666666667</v>
      </c>
      <c r="B784" t="str">
        <f t="shared" si="70"/>
        <v>443250.697916666666667NCYB Fld 7</v>
      </c>
      <c r="C784" s="3">
        <v>44325</v>
      </c>
      <c r="D784" s="4" t="s">
        <v>55</v>
      </c>
      <c r="E784" s="5">
        <v>0.69791666666666663</v>
      </c>
      <c r="F784" s="4" t="s">
        <v>21</v>
      </c>
      <c r="G784" s="6" t="s">
        <v>29</v>
      </c>
      <c r="H784" s="6" t="s">
        <v>103</v>
      </c>
      <c r="I784" s="6" t="s">
        <v>172</v>
      </c>
      <c r="J784" s="6" t="s">
        <v>220</v>
      </c>
      <c r="K784" s="6"/>
      <c r="L784" s="7" t="str">
        <f t="shared" si="68"/>
        <v/>
      </c>
      <c r="M784" s="7" t="s">
        <v>174</v>
      </c>
    </row>
    <row r="785" spans="1:13" ht="15" hidden="1" x14ac:dyDescent="0.2">
      <c r="A785" t="str">
        <f t="shared" si="71"/>
        <v>44325NCYB Fld 80.416666666666667</v>
      </c>
      <c r="B785" t="str">
        <f t="shared" si="70"/>
        <v>443250.416666666666667NCYB Fld 8</v>
      </c>
      <c r="C785" s="3">
        <v>44325</v>
      </c>
      <c r="D785" s="4" t="s">
        <v>55</v>
      </c>
      <c r="E785" s="5">
        <v>0.41666666666666669</v>
      </c>
      <c r="F785" s="4" t="s">
        <v>22</v>
      </c>
      <c r="G785" s="6"/>
      <c r="H785" s="6" t="str">
        <f t="shared" si="72"/>
        <v/>
      </c>
      <c r="I785" s="6" t="str">
        <f t="shared" si="72"/>
        <v/>
      </c>
      <c r="J785" s="6"/>
      <c r="K785" s="6"/>
      <c r="L785" s="7" t="str">
        <f t="shared" si="68"/>
        <v/>
      </c>
      <c r="M785" s="7"/>
    </row>
    <row r="786" spans="1:13" ht="15" hidden="1" x14ac:dyDescent="0.2">
      <c r="A786" t="str">
        <f t="shared" si="71"/>
        <v>44325NCYB Fld 80.479166666666667</v>
      </c>
      <c r="B786" t="str">
        <f t="shared" si="70"/>
        <v>443250.479166666666667NCYB Fld 8</v>
      </c>
      <c r="C786" s="3">
        <v>44325</v>
      </c>
      <c r="D786" s="4" t="s">
        <v>55</v>
      </c>
      <c r="E786" s="5">
        <v>0.47916666666666669</v>
      </c>
      <c r="F786" s="4" t="s">
        <v>22</v>
      </c>
      <c r="G786" s="6"/>
      <c r="H786" s="6" t="str">
        <f t="shared" si="72"/>
        <v/>
      </c>
      <c r="I786" s="6" t="str">
        <f t="shared" si="72"/>
        <v/>
      </c>
      <c r="J786" s="6"/>
      <c r="K786" s="6"/>
      <c r="L786" s="7" t="str">
        <f t="shared" si="68"/>
        <v/>
      </c>
      <c r="M786" s="7"/>
    </row>
    <row r="787" spans="1:13" ht="15" hidden="1" x14ac:dyDescent="0.2">
      <c r="A787" t="str">
        <f t="shared" si="71"/>
        <v>44325NCYB Fld 80.583333333333333</v>
      </c>
      <c r="B787" t="str">
        <f t="shared" si="70"/>
        <v>443250.583333333333333NCYB Fld 8</v>
      </c>
      <c r="C787" s="3">
        <v>44325</v>
      </c>
      <c r="D787" s="4" t="s">
        <v>55</v>
      </c>
      <c r="E787" s="5">
        <v>0.58333333333333337</v>
      </c>
      <c r="F787" s="4" t="s">
        <v>22</v>
      </c>
      <c r="G787" s="6"/>
      <c r="H787" s="6" t="str">
        <f t="shared" si="72"/>
        <v/>
      </c>
      <c r="I787" s="6" t="str">
        <f t="shared" si="72"/>
        <v/>
      </c>
      <c r="J787" s="6"/>
      <c r="K787" s="6"/>
      <c r="L787" s="7" t="str">
        <f t="shared" si="68"/>
        <v/>
      </c>
      <c r="M787" s="7"/>
    </row>
    <row r="788" spans="1:13" ht="15" hidden="1" x14ac:dyDescent="0.2">
      <c r="A788" t="str">
        <f t="shared" si="71"/>
        <v>44325NCYB Fld 80.6875</v>
      </c>
      <c r="B788" t="str">
        <f t="shared" si="70"/>
        <v>443250.6875NCYB Fld 8</v>
      </c>
      <c r="C788" s="3">
        <v>44325</v>
      </c>
      <c r="D788" s="4" t="s">
        <v>55</v>
      </c>
      <c r="E788" s="5">
        <v>0.6875</v>
      </c>
      <c r="F788" s="4" t="s">
        <v>22</v>
      </c>
      <c r="G788" s="6"/>
      <c r="H788" s="6" t="str">
        <f t="shared" si="72"/>
        <v/>
      </c>
      <c r="I788" s="6" t="str">
        <f t="shared" si="72"/>
        <v/>
      </c>
      <c r="J788" s="6"/>
      <c r="K788" s="6"/>
      <c r="L788" s="7" t="str">
        <f t="shared" si="68"/>
        <v/>
      </c>
      <c r="M788" s="7"/>
    </row>
    <row r="789" spans="1:13" ht="15" hidden="1" x14ac:dyDescent="0.2">
      <c r="A789" t="str">
        <f t="shared" si="71"/>
        <v>44326NCYB Fld 10.677083333333333</v>
      </c>
      <c r="B789" t="str">
        <f t="shared" si="70"/>
        <v>443260.677083333333333NCYB Fld 1</v>
      </c>
      <c r="C789" s="3">
        <v>44326</v>
      </c>
      <c r="D789" s="4" t="s">
        <v>13</v>
      </c>
      <c r="E789" s="5">
        <v>0.67708333333333337</v>
      </c>
      <c r="F789" s="4" t="s">
        <v>14</v>
      </c>
      <c r="G789" s="6" t="s">
        <v>192</v>
      </c>
      <c r="H789" s="6" t="s">
        <v>41</v>
      </c>
      <c r="I789" s="6" t="s">
        <v>230</v>
      </c>
      <c r="J789" s="6"/>
      <c r="K789" s="6"/>
      <c r="L789" s="7" t="str">
        <f t="shared" si="68"/>
        <v/>
      </c>
      <c r="M789" s="7"/>
    </row>
    <row r="790" spans="1:13" ht="15" hidden="1" x14ac:dyDescent="0.2">
      <c r="A790" t="str">
        <f t="shared" si="71"/>
        <v>44326NCYB Fld 10.770833333333333</v>
      </c>
      <c r="B790" t="str">
        <f t="shared" si="70"/>
        <v>443260.770833333333333NCYB Fld 1</v>
      </c>
      <c r="C790" s="3">
        <v>44326</v>
      </c>
      <c r="D790" s="4" t="s">
        <v>13</v>
      </c>
      <c r="E790" s="5">
        <v>0.77083333333333337</v>
      </c>
      <c r="F790" s="4" t="s">
        <v>14</v>
      </c>
      <c r="G790" s="6"/>
      <c r="H790" s="6" t="str">
        <f t="shared" si="72"/>
        <v/>
      </c>
      <c r="I790" s="6" t="str">
        <f t="shared" si="72"/>
        <v/>
      </c>
      <c r="J790" s="6"/>
      <c r="K790" s="6"/>
      <c r="L790" s="7" t="str">
        <f t="shared" si="68"/>
        <v/>
      </c>
      <c r="M790" s="7"/>
    </row>
    <row r="791" spans="1:13" ht="15" hidden="1" x14ac:dyDescent="0.2">
      <c r="A791" t="str">
        <f t="shared" si="71"/>
        <v>44326NCYB Fld 10.791666666666667</v>
      </c>
      <c r="B791" t="str">
        <f t="shared" si="70"/>
        <v>443260.791666666666667NCYB Fld 1</v>
      </c>
      <c r="C791" s="3">
        <v>44326</v>
      </c>
      <c r="D791" s="4" t="s">
        <v>13</v>
      </c>
      <c r="E791" s="5">
        <v>0.79166666666666663</v>
      </c>
      <c r="F791" s="4" t="s">
        <v>14</v>
      </c>
      <c r="G791" s="6"/>
      <c r="H791" s="6" t="str">
        <f t="shared" si="72"/>
        <v/>
      </c>
      <c r="I791" s="6" t="str">
        <f t="shared" si="72"/>
        <v/>
      </c>
      <c r="J791" s="6"/>
      <c r="K791" s="6"/>
      <c r="L791" s="7" t="str">
        <f t="shared" si="68"/>
        <v/>
      </c>
      <c r="M791" s="7"/>
    </row>
    <row r="792" spans="1:13" ht="15" hidden="1" x14ac:dyDescent="0.2">
      <c r="A792" t="str">
        <f t="shared" si="71"/>
        <v>44326NCYB Fld 20.604166666666667</v>
      </c>
      <c r="B792" t="str">
        <f t="shared" si="70"/>
        <v>443260.604166666666667NCYB Fld 2</v>
      </c>
      <c r="C792" s="3">
        <v>44326</v>
      </c>
      <c r="D792" s="4" t="s">
        <v>13</v>
      </c>
      <c r="E792" s="5">
        <v>0.60416666666666663</v>
      </c>
      <c r="F792" s="4" t="s">
        <v>15</v>
      </c>
      <c r="G792" s="6"/>
      <c r="H792" s="6" t="str">
        <f t="shared" si="72"/>
        <v/>
      </c>
      <c r="I792" s="6" t="str">
        <f t="shared" si="72"/>
        <v/>
      </c>
      <c r="J792" s="6"/>
      <c r="K792" s="6"/>
      <c r="L792" s="7" t="str">
        <f t="shared" si="68"/>
        <v/>
      </c>
      <c r="M792" s="7"/>
    </row>
    <row r="793" spans="1:13" ht="15" hidden="1" x14ac:dyDescent="0.2">
      <c r="A793" t="str">
        <f t="shared" si="71"/>
        <v>44326NCYB Fld 20.75</v>
      </c>
      <c r="B793" t="str">
        <f t="shared" si="70"/>
        <v>443260.75NCYB Fld 2</v>
      </c>
      <c r="C793" s="3">
        <v>44326</v>
      </c>
      <c r="D793" s="4" t="s">
        <v>13</v>
      </c>
      <c r="E793" s="5">
        <v>0.75</v>
      </c>
      <c r="F793" s="4" t="s">
        <v>15</v>
      </c>
      <c r="G793" s="6"/>
      <c r="H793" s="6"/>
      <c r="I793" s="6"/>
      <c r="J793" s="6"/>
      <c r="K793" s="6"/>
      <c r="L793" s="7"/>
      <c r="M793" s="6"/>
    </row>
    <row r="794" spans="1:13" ht="15" hidden="1" x14ac:dyDescent="0.2">
      <c r="A794" t="str">
        <f t="shared" si="71"/>
        <v>44326NCYB Fld 30.729166666666667</v>
      </c>
      <c r="B794" t="str">
        <f t="shared" si="70"/>
        <v>443260.729166666666667NCYB Fld 3</v>
      </c>
      <c r="C794" s="3">
        <v>44326</v>
      </c>
      <c r="D794" s="4" t="s">
        <v>13</v>
      </c>
      <c r="E794" s="5">
        <v>0.72916666666666663</v>
      </c>
      <c r="F794" s="4" t="s">
        <v>16</v>
      </c>
      <c r="G794" s="6" t="s">
        <v>138</v>
      </c>
      <c r="H794" s="6" t="s">
        <v>140</v>
      </c>
      <c r="I794" s="6" t="s">
        <v>90</v>
      </c>
      <c r="J794" s="6" t="s">
        <v>76</v>
      </c>
      <c r="K794" s="6" t="s">
        <v>191</v>
      </c>
      <c r="L794" s="7"/>
      <c r="M794" s="6" t="s">
        <v>212</v>
      </c>
    </row>
    <row r="795" spans="1:13" ht="15" hidden="1" x14ac:dyDescent="0.2">
      <c r="A795" t="str">
        <f t="shared" si="71"/>
        <v>44326NCYB Fld 30.78125</v>
      </c>
      <c r="B795" t="str">
        <f t="shared" si="70"/>
        <v>443260.78125NCYB Fld 3</v>
      </c>
      <c r="C795" s="3">
        <v>44326</v>
      </c>
      <c r="D795" s="4" t="s">
        <v>13</v>
      </c>
      <c r="E795" s="5">
        <v>0.78125</v>
      </c>
      <c r="F795" s="4" t="s">
        <v>16</v>
      </c>
      <c r="G795" s="6"/>
      <c r="H795" s="6"/>
      <c r="I795" s="6"/>
      <c r="J795" s="6"/>
      <c r="K795" s="6"/>
      <c r="L795" s="7"/>
      <c r="M795" s="6"/>
    </row>
    <row r="796" spans="1:13" ht="15" hidden="1" x14ac:dyDescent="0.2">
      <c r="A796" t="str">
        <f t="shared" si="71"/>
        <v>44326NCYB Fld 40.729166666666667</v>
      </c>
      <c r="B796" t="str">
        <f t="shared" si="70"/>
        <v>443260.729166666666667NCYB Fld 4</v>
      </c>
      <c r="C796" s="3">
        <v>44326</v>
      </c>
      <c r="D796" s="4" t="s">
        <v>13</v>
      </c>
      <c r="E796" s="5">
        <v>0.72916666666666663</v>
      </c>
      <c r="F796" s="4" t="s">
        <v>18</v>
      </c>
      <c r="G796" s="6" t="s">
        <v>143</v>
      </c>
      <c r="H796" s="6" t="s">
        <v>231</v>
      </c>
      <c r="I796" s="6" t="s">
        <v>129</v>
      </c>
      <c r="J796" s="6" t="s">
        <v>88</v>
      </c>
      <c r="K796" s="6" t="s">
        <v>161</v>
      </c>
      <c r="L796" s="7"/>
      <c r="M796" s="6" t="s">
        <v>212</v>
      </c>
    </row>
    <row r="797" spans="1:13" ht="15" hidden="1" x14ac:dyDescent="0.2">
      <c r="A797" t="str">
        <f t="shared" si="71"/>
        <v>44326NCYB Fld 40.78125</v>
      </c>
      <c r="B797" t="str">
        <f t="shared" si="70"/>
        <v>443260.78125NCYB Fld 4</v>
      </c>
      <c r="C797" s="3">
        <v>44326</v>
      </c>
      <c r="D797" s="4" t="s">
        <v>13</v>
      </c>
      <c r="E797" s="5">
        <v>0.78125</v>
      </c>
      <c r="F797" s="4" t="s">
        <v>18</v>
      </c>
      <c r="G797" s="6"/>
      <c r="H797" s="6"/>
      <c r="I797" s="6"/>
      <c r="J797" s="6"/>
      <c r="K797" s="6"/>
      <c r="L797" s="7"/>
      <c r="M797" s="6"/>
    </row>
    <row r="798" spans="1:13" ht="15" hidden="1" x14ac:dyDescent="0.2">
      <c r="A798" t="str">
        <f t="shared" si="71"/>
        <v>44326NCYB Fld 50.729166666666667</v>
      </c>
      <c r="B798" t="str">
        <f t="shared" si="70"/>
        <v>443260.729166666666667NCYB Fld 5</v>
      </c>
      <c r="C798" s="3">
        <v>44326</v>
      </c>
      <c r="D798" s="4" t="s">
        <v>13</v>
      </c>
      <c r="E798" s="5">
        <v>0.72916666666666663</v>
      </c>
      <c r="F798" s="4" t="s">
        <v>19</v>
      </c>
      <c r="G798" s="39" t="s">
        <v>147</v>
      </c>
      <c r="H798" s="39" t="s">
        <v>232</v>
      </c>
      <c r="I798" s="39" t="s">
        <v>153</v>
      </c>
      <c r="J798" s="6" t="s">
        <v>115</v>
      </c>
      <c r="K798" s="6" t="s">
        <v>196</v>
      </c>
      <c r="L798" s="7"/>
      <c r="M798" s="6" t="s">
        <v>233</v>
      </c>
    </row>
    <row r="799" spans="1:13" ht="15" hidden="1" x14ac:dyDescent="0.2">
      <c r="A799" t="str">
        <f t="shared" si="71"/>
        <v>44326NCYB Fld 50.78125</v>
      </c>
      <c r="B799" t="str">
        <f t="shared" si="70"/>
        <v>443260.78125NCYB Fld 5</v>
      </c>
      <c r="C799" s="3">
        <v>44326</v>
      </c>
      <c r="D799" s="4" t="s">
        <v>13</v>
      </c>
      <c r="E799" s="5">
        <v>0.78125</v>
      </c>
      <c r="F799" s="4" t="s">
        <v>19</v>
      </c>
      <c r="G799" s="6"/>
      <c r="H799" s="6"/>
      <c r="I799" s="6"/>
      <c r="J799" s="6"/>
      <c r="K799" s="6"/>
      <c r="L799" s="7"/>
      <c r="M799" s="6"/>
    </row>
    <row r="800" spans="1:13" ht="15" hidden="1" x14ac:dyDescent="0.2">
      <c r="A800" t="str">
        <f t="shared" si="71"/>
        <v>44326NCYB Fld 60.729166666666667</v>
      </c>
      <c r="B800" t="str">
        <f t="shared" si="70"/>
        <v>443260.729166666666667NCYB Fld 6</v>
      </c>
      <c r="C800" s="3">
        <v>44326</v>
      </c>
      <c r="D800" s="4" t="s">
        <v>13</v>
      </c>
      <c r="E800" s="5">
        <v>0.72916666666666663</v>
      </c>
      <c r="F800" s="4" t="s">
        <v>20</v>
      </c>
      <c r="G800" s="6" t="s">
        <v>147</v>
      </c>
      <c r="H800" s="6" t="s">
        <v>234</v>
      </c>
      <c r="I800" s="6" t="s">
        <v>154</v>
      </c>
      <c r="J800" s="6" t="s">
        <v>89</v>
      </c>
      <c r="K800" s="6" t="s">
        <v>84</v>
      </c>
      <c r="L800" s="7"/>
      <c r="M800" s="6" t="s">
        <v>233</v>
      </c>
    </row>
    <row r="801" spans="1:13" ht="15" hidden="1" x14ac:dyDescent="0.2">
      <c r="A801" t="str">
        <f t="shared" si="71"/>
        <v>44326NCYB Fld 60.78125</v>
      </c>
      <c r="B801" t="str">
        <f t="shared" si="70"/>
        <v>443260.78125NCYB Fld 6</v>
      </c>
      <c r="C801" s="3">
        <v>44326</v>
      </c>
      <c r="D801" s="4" t="s">
        <v>13</v>
      </c>
      <c r="E801" s="5">
        <v>0.78125</v>
      </c>
      <c r="F801" s="4" t="s">
        <v>20</v>
      </c>
      <c r="G801" s="6"/>
      <c r="H801" s="6"/>
      <c r="I801" s="6"/>
      <c r="J801" s="6"/>
      <c r="K801" s="6"/>
      <c r="L801" s="7"/>
      <c r="M801" s="6"/>
    </row>
    <row r="802" spans="1:13" ht="15" hidden="1" x14ac:dyDescent="0.2">
      <c r="A802" t="str">
        <f t="shared" si="71"/>
        <v>44326NCYB Fld 70.729166666666667</v>
      </c>
      <c r="B802" t="str">
        <f t="shared" si="70"/>
        <v>443260.729166666666667NCYB Fld 7</v>
      </c>
      <c r="C802" s="3">
        <v>44326</v>
      </c>
      <c r="D802" s="4" t="s">
        <v>13</v>
      </c>
      <c r="E802" s="5">
        <v>0.72916666666666663</v>
      </c>
      <c r="F802" s="4" t="s">
        <v>21</v>
      </c>
      <c r="G802" s="6" t="s">
        <v>147</v>
      </c>
      <c r="H802" s="6" t="s">
        <v>235</v>
      </c>
      <c r="I802" s="6" t="s">
        <v>236</v>
      </c>
      <c r="J802" s="6" t="s">
        <v>82</v>
      </c>
      <c r="K802" s="6" t="s">
        <v>181</v>
      </c>
      <c r="L802" s="7"/>
      <c r="M802" s="6" t="s">
        <v>212</v>
      </c>
    </row>
    <row r="803" spans="1:13" ht="15" hidden="1" x14ac:dyDescent="0.2">
      <c r="A803" t="str">
        <f t="shared" si="71"/>
        <v>44326NCYB Fld 70.78125</v>
      </c>
      <c r="B803" t="str">
        <f t="shared" si="70"/>
        <v>443260.78125NCYB Fld 7</v>
      </c>
      <c r="C803" s="3">
        <v>44326</v>
      </c>
      <c r="D803" s="4" t="s">
        <v>13</v>
      </c>
      <c r="E803" s="5">
        <v>0.78125</v>
      </c>
      <c r="F803" s="4" t="s">
        <v>21</v>
      </c>
      <c r="G803" s="6"/>
      <c r="H803" s="6"/>
      <c r="I803" s="6"/>
      <c r="J803" s="6"/>
      <c r="K803" s="6"/>
      <c r="L803" s="7"/>
      <c r="M803" s="6"/>
    </row>
    <row r="804" spans="1:13" ht="15" hidden="1" x14ac:dyDescent="0.2">
      <c r="A804" t="str">
        <f t="shared" si="71"/>
        <v>44326NCYB Fld 80.75</v>
      </c>
      <c r="B804" t="str">
        <f t="shared" si="70"/>
        <v>443260.75NCYB Fld 8</v>
      </c>
      <c r="C804" s="3">
        <v>44326</v>
      </c>
      <c r="D804" s="4" t="s">
        <v>13</v>
      </c>
      <c r="E804" s="5">
        <v>0.75</v>
      </c>
      <c r="F804" s="4" t="s">
        <v>22</v>
      </c>
      <c r="G804" s="6"/>
      <c r="H804" s="6"/>
      <c r="I804" s="6"/>
      <c r="J804" s="6"/>
      <c r="K804" s="6"/>
      <c r="L804" s="7"/>
      <c r="M804" s="7"/>
    </row>
    <row r="805" spans="1:13" ht="15" hidden="1" x14ac:dyDescent="0.2">
      <c r="A805" t="str">
        <f t="shared" si="71"/>
        <v>44327NCYB Fld 10.645833333333333</v>
      </c>
      <c r="B805" t="str">
        <f t="shared" si="70"/>
        <v>443270.645833333333333NCYB Fld 1</v>
      </c>
      <c r="C805" s="3">
        <v>44327</v>
      </c>
      <c r="D805" s="4" t="s">
        <v>23</v>
      </c>
      <c r="E805" s="5">
        <v>0.64583333333333337</v>
      </c>
      <c r="F805" s="4" t="s">
        <v>14</v>
      </c>
      <c r="G805" s="6" t="s">
        <v>192</v>
      </c>
      <c r="H805" s="6" t="s">
        <v>193</v>
      </c>
      <c r="I805" s="6" t="str">
        <f t="shared" ref="H805:J814" si="73">+IF(ISNA(VLOOKUP($B805,schedule,MATCH(I$1,scheduleh,0),FALSE)),"",(VLOOKUP($B805,schedule,MATCH(I$1,scheduleh,0),FALSE)))</f>
        <v/>
      </c>
      <c r="J805" s="6"/>
      <c r="K805" s="6"/>
      <c r="L805" s="7" t="str">
        <f t="shared" ref="L805:L867" si="74">IF(ISNA(+VLOOKUP(A805,EOD,MATCH(L$1,eodh,0),FALSE)),"",+VLOOKUP(A805,EOD,MATCH(L$1,eodh,0),FALSE))</f>
        <v/>
      </c>
      <c r="M805" s="7"/>
    </row>
    <row r="806" spans="1:13" ht="15" hidden="1" x14ac:dyDescent="0.2">
      <c r="A806" t="str">
        <f t="shared" si="71"/>
        <v>44327NCYB Fld 10.708333333333333</v>
      </c>
      <c r="B806" t="str">
        <f t="shared" si="70"/>
        <v>443270.708333333333333NCYB Fld 1</v>
      </c>
      <c r="C806" s="3">
        <v>44327</v>
      </c>
      <c r="D806" s="4" t="s">
        <v>23</v>
      </c>
      <c r="E806" s="5">
        <v>0.70833333333333337</v>
      </c>
      <c r="F806" s="4" t="s">
        <v>14</v>
      </c>
      <c r="G806" s="6" t="s">
        <v>17</v>
      </c>
      <c r="H806" s="6" t="s">
        <v>85</v>
      </c>
      <c r="I806" s="6" t="str">
        <f t="shared" si="73"/>
        <v/>
      </c>
      <c r="J806" s="6"/>
      <c r="K806" s="6"/>
      <c r="L806" s="7" t="str">
        <f t="shared" si="74"/>
        <v/>
      </c>
      <c r="M806" s="7"/>
    </row>
    <row r="807" spans="1:13" ht="15" hidden="1" x14ac:dyDescent="0.2">
      <c r="A807" t="str">
        <f t="shared" si="71"/>
        <v>44327NCYB Fld 10.760416666666667</v>
      </c>
      <c r="B807" t="str">
        <f t="shared" si="70"/>
        <v>443270.760416666666667NCYB Fld 1</v>
      </c>
      <c r="C807" s="3">
        <v>44327</v>
      </c>
      <c r="D807" s="4" t="s">
        <v>23</v>
      </c>
      <c r="E807" s="5">
        <v>0.76041666666666663</v>
      </c>
      <c r="F807" s="4" t="s">
        <v>14</v>
      </c>
      <c r="G807" s="6" t="s">
        <v>17</v>
      </c>
      <c r="H807" s="6" t="s">
        <v>90</v>
      </c>
      <c r="I807" s="6" t="str">
        <f t="shared" si="73"/>
        <v/>
      </c>
      <c r="J807" s="6"/>
      <c r="K807" s="6"/>
      <c r="L807" s="7" t="str">
        <f t="shared" si="74"/>
        <v/>
      </c>
      <c r="M807" s="7"/>
    </row>
    <row r="808" spans="1:13" ht="15" hidden="1" x14ac:dyDescent="0.2">
      <c r="A808" t="str">
        <f t="shared" si="71"/>
        <v>44327NCYB Fld 20.625</v>
      </c>
      <c r="B808" t="str">
        <f t="shared" si="70"/>
        <v>443270.625NCYB Fld 2</v>
      </c>
      <c r="C808" s="3">
        <v>44327</v>
      </c>
      <c r="D808" s="4" t="s">
        <v>23</v>
      </c>
      <c r="E808" s="5">
        <v>0.625</v>
      </c>
      <c r="F808" s="4" t="s">
        <v>15</v>
      </c>
      <c r="G808" s="6"/>
      <c r="H808" s="6" t="str">
        <f t="shared" si="73"/>
        <v/>
      </c>
      <c r="I808" s="6" t="str">
        <f t="shared" si="73"/>
        <v/>
      </c>
      <c r="J808" s="6"/>
      <c r="K808" s="6"/>
      <c r="L808" s="7" t="str">
        <f t="shared" si="74"/>
        <v/>
      </c>
      <c r="M808" s="7"/>
    </row>
    <row r="809" spans="1:13" ht="15" hidden="1" x14ac:dyDescent="0.2">
      <c r="A809" t="str">
        <f t="shared" si="71"/>
        <v>44327NCYB Fld 20.75</v>
      </c>
      <c r="B809" t="str">
        <f t="shared" si="70"/>
        <v>443270.75NCYB Fld 2</v>
      </c>
      <c r="C809" s="3">
        <v>44327</v>
      </c>
      <c r="D809" s="4" t="s">
        <v>23</v>
      </c>
      <c r="E809" s="5">
        <v>0.75</v>
      </c>
      <c r="F809" s="4" t="s">
        <v>15</v>
      </c>
      <c r="G809" s="6"/>
      <c r="H809" s="6" t="str">
        <f t="shared" si="73"/>
        <v/>
      </c>
      <c r="I809" s="6" t="str">
        <f t="shared" si="73"/>
        <v/>
      </c>
      <c r="J809" s="6"/>
      <c r="K809" s="6"/>
      <c r="L809" s="7" t="str">
        <f t="shared" si="74"/>
        <v/>
      </c>
      <c r="M809" s="7"/>
    </row>
    <row r="810" spans="1:13" ht="15" hidden="1" x14ac:dyDescent="0.2">
      <c r="A810" t="str">
        <f t="shared" si="71"/>
        <v>44327NCYB Fld 30.75</v>
      </c>
      <c r="B810" t="str">
        <f t="shared" si="70"/>
        <v>443270.75NCYB Fld 3</v>
      </c>
      <c r="C810" s="3">
        <v>44327</v>
      </c>
      <c r="D810" s="4" t="s">
        <v>23</v>
      </c>
      <c r="E810" s="5">
        <v>0.75</v>
      </c>
      <c r="F810" s="4" t="s">
        <v>16</v>
      </c>
      <c r="G810" s="6" t="str">
        <f>+IF(ISNA(VLOOKUP($B810,schedule,MATCH(G$1,scheduleh,0),FALSE)),"",(VLOOKUP($B810,schedule,MATCH(G$1,scheduleh,0),FALSE)))</f>
        <v>Major</v>
      </c>
      <c r="H810" s="6" t="str">
        <f t="shared" si="73"/>
        <v>Janitronics Facility Services</v>
      </c>
      <c r="I810" s="6" t="str">
        <f t="shared" si="73"/>
        <v>Colby Body and Fender</v>
      </c>
      <c r="J810" s="6" t="s">
        <v>127</v>
      </c>
      <c r="K810" s="6" t="s">
        <v>109</v>
      </c>
      <c r="L810" s="7" t="str">
        <f t="shared" si="74"/>
        <v>Jason Keville 5:30-8p</v>
      </c>
      <c r="M810" s="7"/>
    </row>
    <row r="811" spans="1:13" ht="15" hidden="1" x14ac:dyDescent="0.2">
      <c r="A811" t="str">
        <f t="shared" si="71"/>
        <v>44327NCYB Fld 30.833333333333333</v>
      </c>
      <c r="B811" t="str">
        <f t="shared" si="70"/>
        <v>443270.833333333333333NCYB Fld 3</v>
      </c>
      <c r="C811" s="3">
        <v>44327</v>
      </c>
      <c r="D811" s="4" t="s">
        <v>23</v>
      </c>
      <c r="E811" s="5">
        <v>0.83333333333333337</v>
      </c>
      <c r="F811" s="4" t="s">
        <v>16</v>
      </c>
      <c r="G811" s="6"/>
      <c r="H811" s="6" t="str">
        <f t="shared" si="73"/>
        <v/>
      </c>
      <c r="I811" s="6" t="str">
        <f t="shared" si="73"/>
        <v/>
      </c>
      <c r="J811" s="6"/>
      <c r="K811" s="6"/>
      <c r="L811" s="7" t="str">
        <f t="shared" si="74"/>
        <v/>
      </c>
      <c r="M811" s="7"/>
    </row>
    <row r="812" spans="1:13" ht="15" hidden="1" x14ac:dyDescent="0.2">
      <c r="A812" t="str">
        <f t="shared" si="71"/>
        <v>44327NCYB Fld 40.75</v>
      </c>
      <c r="B812" t="str">
        <f t="shared" si="70"/>
        <v>443270.75NCYB Fld 4</v>
      </c>
      <c r="C812" s="3">
        <v>44327</v>
      </c>
      <c r="D812" s="4" t="s">
        <v>23</v>
      </c>
      <c r="E812" s="5">
        <v>0.75</v>
      </c>
      <c r="F812" s="4" t="s">
        <v>18</v>
      </c>
      <c r="G812" s="6" t="str">
        <f>+IF(ISNA(VLOOKUP($B812,schedule,MATCH(G$1,scheduleh,0),FALSE)),"",(VLOOKUP($B812,schedule,MATCH(G$1,scheduleh,0),FALSE)))</f>
        <v>Intermediate</v>
      </c>
      <c r="H812" s="6" t="str">
        <f t="shared" si="73"/>
        <v>AuCore Electrical</v>
      </c>
      <c r="I812" s="6" t="str">
        <f t="shared" si="73"/>
        <v>Retinal Consultants</v>
      </c>
      <c r="J812" s="6" t="s">
        <v>183</v>
      </c>
      <c r="K812" s="6" t="s">
        <v>95</v>
      </c>
      <c r="L812" s="7" t="str">
        <f t="shared" si="74"/>
        <v/>
      </c>
      <c r="M812" s="7"/>
    </row>
    <row r="813" spans="1:13" ht="15" hidden="1" x14ac:dyDescent="0.2">
      <c r="A813" t="str">
        <f t="shared" si="71"/>
        <v>44327NCYB Fld 50.75</v>
      </c>
      <c r="B813" t="str">
        <f t="shared" si="70"/>
        <v>443270.75NCYB Fld 5</v>
      </c>
      <c r="C813" s="3">
        <v>44327</v>
      </c>
      <c r="D813" s="4" t="s">
        <v>23</v>
      </c>
      <c r="E813" s="5">
        <v>0.75</v>
      </c>
      <c r="F813" s="4" t="s">
        <v>19</v>
      </c>
      <c r="G813" s="6" t="str">
        <f>+IF(ISNA(VLOOKUP($B813,schedule,MATCH(G$1,scheduleh,0),FALSE)),"",(VLOOKUP($B813,schedule,MATCH(G$1,scheduleh,0),FALSE)))</f>
        <v>Junior</v>
      </c>
      <c r="H813" s="6" t="str">
        <f t="shared" si="73"/>
        <v>J &amp; J Service</v>
      </c>
      <c r="I813" s="6" t="str">
        <f t="shared" si="73"/>
        <v>Mel Carr Electric</v>
      </c>
      <c r="J813" s="6" t="s">
        <v>180</v>
      </c>
      <c r="K813" s="6" t="s">
        <v>237</v>
      </c>
      <c r="L813" s="7" t="str">
        <f t="shared" si="74"/>
        <v>Jon Wilcox 5:30-8p</v>
      </c>
      <c r="M813" s="7"/>
    </row>
    <row r="814" spans="1:13" ht="15" hidden="1" x14ac:dyDescent="0.2">
      <c r="A814" t="str">
        <f t="shared" si="71"/>
        <v>44327NCYB Fld 60.75</v>
      </c>
      <c r="B814" t="str">
        <f t="shared" si="70"/>
        <v>443270.75NCYB Fld 6</v>
      </c>
      <c r="C814" s="3">
        <v>44327</v>
      </c>
      <c r="D814" s="4" t="s">
        <v>23</v>
      </c>
      <c r="E814" s="5">
        <v>0.75</v>
      </c>
      <c r="F814" s="4" t="s">
        <v>20</v>
      </c>
      <c r="G814" s="6" t="str">
        <f>+IF(ISNA(VLOOKUP($B814,schedule,MATCH(G$1,scheduleh,0),FALSE)),"",(VLOOKUP($B814,schedule,MATCH(G$1,scheduleh,0),FALSE)))</f>
        <v>Minor</v>
      </c>
      <c r="H814" s="6" t="str">
        <f t="shared" si="73"/>
        <v>Corner Ice Cream</v>
      </c>
      <c r="I814" s="6" t="str">
        <f t="shared" si="73"/>
        <v>Martin Harding and Mazzoti</v>
      </c>
      <c r="J814" s="6"/>
      <c r="K814" s="6"/>
      <c r="L814" s="7" t="str">
        <f t="shared" si="74"/>
        <v/>
      </c>
      <c r="M814" s="7"/>
    </row>
    <row r="815" spans="1:13" ht="15" hidden="1" x14ac:dyDescent="0.2">
      <c r="A815" t="str">
        <f t="shared" si="71"/>
        <v>44327NCYB Fld 70.75</v>
      </c>
      <c r="B815" t="str">
        <f t="shared" si="70"/>
        <v>443270.75NCYB Fld 7</v>
      </c>
      <c r="C815" s="3">
        <v>44327</v>
      </c>
      <c r="D815" s="4" t="s">
        <v>23</v>
      </c>
      <c r="E815" s="5">
        <v>0.75</v>
      </c>
      <c r="F815" s="4" t="s">
        <v>21</v>
      </c>
      <c r="G815" s="6" t="str">
        <f>+IF(ISNA(VLOOKUP($B815,schedule,MATCH(G$1,scheduleh,0),FALSE)),"",(VLOOKUP($B815,schedule,MATCH(G$1,scheduleh,0),FALSE)))</f>
        <v>Junior</v>
      </c>
      <c r="H815" s="6" t="str">
        <f t="shared" ref="H815:I834" si="75">+IF(ISNA(VLOOKUP($B815,schedule,MATCH(H$1,scheduleh,0),FALSE)),"",(VLOOKUP($B815,schedule,MATCH(H$1,scheduleh,0),FALSE)))</f>
        <v>Carpet One</v>
      </c>
      <c r="I815" s="6" t="str">
        <f t="shared" si="75"/>
        <v>Awards By Walsh</v>
      </c>
      <c r="J815" s="6" t="s">
        <v>96</v>
      </c>
      <c r="K815" s="6" t="s">
        <v>238</v>
      </c>
      <c r="L815" s="7" t="str">
        <f t="shared" si="74"/>
        <v/>
      </c>
      <c r="M815" s="7"/>
    </row>
    <row r="816" spans="1:13" ht="15" hidden="1" x14ac:dyDescent="0.2">
      <c r="A816" t="str">
        <f t="shared" si="71"/>
        <v>44327NCYB Fld 80.75</v>
      </c>
      <c r="B816" t="str">
        <f t="shared" si="70"/>
        <v>443270.75NCYB Fld 8</v>
      </c>
      <c r="C816" s="3">
        <v>44327</v>
      </c>
      <c r="D816" s="4" t="s">
        <v>23</v>
      </c>
      <c r="E816" s="5">
        <v>0.75</v>
      </c>
      <c r="F816" s="4" t="s">
        <v>22</v>
      </c>
      <c r="G816" s="6"/>
      <c r="H816" s="6" t="str">
        <f t="shared" si="75"/>
        <v/>
      </c>
      <c r="I816" s="6" t="str">
        <f t="shared" si="75"/>
        <v/>
      </c>
      <c r="J816" s="6"/>
      <c r="K816" s="6"/>
      <c r="L816" s="7" t="str">
        <f t="shared" si="74"/>
        <v/>
      </c>
      <c r="M816" s="7"/>
    </row>
    <row r="817" spans="1:13" ht="15" hidden="1" x14ac:dyDescent="0.2">
      <c r="A817" t="str">
        <f t="shared" si="71"/>
        <v>44328NCYB Fld 10.645833333333333</v>
      </c>
      <c r="B817" t="str">
        <f t="shared" si="70"/>
        <v>443280.645833333333333NCYB Fld 1</v>
      </c>
      <c r="C817" s="3">
        <v>44328</v>
      </c>
      <c r="D817" s="4" t="s">
        <v>24</v>
      </c>
      <c r="E817" s="5">
        <v>0.64583333333333337</v>
      </c>
      <c r="F817" s="4" t="s">
        <v>14</v>
      </c>
      <c r="G817" s="6" t="s">
        <v>192</v>
      </c>
      <c r="H817" s="6" t="s">
        <v>193</v>
      </c>
      <c r="I817" s="6" t="str">
        <f t="shared" si="75"/>
        <v/>
      </c>
      <c r="J817" s="6"/>
      <c r="K817" s="6"/>
      <c r="L817" s="7" t="str">
        <f t="shared" si="74"/>
        <v/>
      </c>
      <c r="M817" s="7"/>
    </row>
    <row r="818" spans="1:13" ht="15" hidden="1" x14ac:dyDescent="0.2">
      <c r="A818" t="str">
        <f t="shared" si="71"/>
        <v>44328NCYB Fld 10.791666666666667</v>
      </c>
      <c r="B818" t="str">
        <f t="shared" si="70"/>
        <v>443280.791666666666667NCYB Fld 1</v>
      </c>
      <c r="C818" s="3">
        <v>44328</v>
      </c>
      <c r="D818" s="4" t="s">
        <v>24</v>
      </c>
      <c r="E818" s="5">
        <v>0.79166666666666663</v>
      </c>
      <c r="F818" s="4" t="s">
        <v>14</v>
      </c>
      <c r="G818" s="6" t="str">
        <f>+IF(ISNA(VLOOKUP($B818,schedule,MATCH(G$1,scheduleh,0),FALSE)),"",(VLOOKUP($B818,schedule,MATCH(G$1,scheduleh,0),FALSE)))</f>
        <v>Babe Ruth</v>
      </c>
      <c r="H818" s="6" t="str">
        <f t="shared" si="75"/>
        <v>Graney King Financial Advisors</v>
      </c>
      <c r="I818" s="6" t="str">
        <f t="shared" si="75"/>
        <v>UpTime Consulting</v>
      </c>
      <c r="J818" s="6" t="s">
        <v>178</v>
      </c>
      <c r="K818" s="6" t="s">
        <v>163</v>
      </c>
      <c r="L818" s="7" t="str">
        <f t="shared" si="74"/>
        <v/>
      </c>
      <c r="M818" s="7"/>
    </row>
    <row r="819" spans="1:13" ht="15" hidden="1" x14ac:dyDescent="0.2">
      <c r="A819" t="str">
        <f t="shared" si="71"/>
        <v>44328NCYB Fld 10.84375</v>
      </c>
      <c r="B819" t="str">
        <f t="shared" si="70"/>
        <v>443280.84375NCYB Fld 1</v>
      </c>
      <c r="C819" s="3">
        <v>44328</v>
      </c>
      <c r="D819" s="4" t="s">
        <v>24</v>
      </c>
      <c r="E819" s="5">
        <v>0.84375</v>
      </c>
      <c r="F819" s="4" t="s">
        <v>14</v>
      </c>
      <c r="G819" s="6"/>
      <c r="H819" s="6" t="str">
        <f t="shared" si="75"/>
        <v/>
      </c>
      <c r="I819" s="6" t="str">
        <f t="shared" si="75"/>
        <v/>
      </c>
      <c r="J819" s="6"/>
      <c r="K819" s="6"/>
      <c r="L819" s="7" t="str">
        <f t="shared" si="74"/>
        <v/>
      </c>
      <c r="M819" s="7"/>
    </row>
    <row r="820" spans="1:13" ht="15" hidden="1" x14ac:dyDescent="0.2">
      <c r="A820" t="str">
        <f t="shared" si="71"/>
        <v>44328NCYB Fld 20.625</v>
      </c>
      <c r="B820" t="str">
        <f t="shared" si="70"/>
        <v>443280.625NCYB Fld 2</v>
      </c>
      <c r="C820" s="3">
        <v>44328</v>
      </c>
      <c r="D820" s="4" t="s">
        <v>24</v>
      </c>
      <c r="E820" s="5">
        <v>0.625</v>
      </c>
      <c r="F820" s="4" t="s">
        <v>15</v>
      </c>
      <c r="G820" s="6"/>
      <c r="H820" s="6" t="str">
        <f t="shared" si="75"/>
        <v/>
      </c>
      <c r="I820" s="6" t="str">
        <f t="shared" si="75"/>
        <v/>
      </c>
      <c r="J820" s="6"/>
      <c r="K820" s="6"/>
      <c r="L820" s="7" t="str">
        <f t="shared" si="74"/>
        <v/>
      </c>
      <c r="M820" s="7"/>
    </row>
    <row r="821" spans="1:13" ht="15" hidden="1" x14ac:dyDescent="0.2">
      <c r="A821" t="str">
        <f t="shared" si="71"/>
        <v>44328NCYB Fld 20.75</v>
      </c>
      <c r="B821" t="str">
        <f t="shared" si="70"/>
        <v>443280.75NCYB Fld 2</v>
      </c>
      <c r="C821" s="3">
        <v>44328</v>
      </c>
      <c r="D821" s="4" t="s">
        <v>24</v>
      </c>
      <c r="E821" s="5">
        <v>0.75</v>
      </c>
      <c r="F821" s="4" t="s">
        <v>15</v>
      </c>
      <c r="G821" s="6"/>
      <c r="H821" s="6" t="str">
        <f t="shared" si="75"/>
        <v/>
      </c>
      <c r="I821" s="6" t="str">
        <f t="shared" si="75"/>
        <v/>
      </c>
      <c r="J821" s="6"/>
      <c r="K821" s="6"/>
      <c r="L821" s="7" t="str">
        <f t="shared" si="74"/>
        <v/>
      </c>
      <c r="M821" s="7"/>
    </row>
    <row r="822" spans="1:13" ht="15" hidden="1" x14ac:dyDescent="0.2">
      <c r="A822" t="str">
        <f t="shared" si="71"/>
        <v>44328NCYB Fld 30.75</v>
      </c>
      <c r="B822" t="str">
        <f t="shared" si="70"/>
        <v>443280.75NCYB Fld 3</v>
      </c>
      <c r="C822" s="3">
        <v>44328</v>
      </c>
      <c r="D822" s="4" t="s">
        <v>24</v>
      </c>
      <c r="E822" s="5">
        <v>0.75</v>
      </c>
      <c r="F822" s="4" t="s">
        <v>16</v>
      </c>
      <c r="G822" s="6" t="str">
        <f>+IF(ISNA(VLOOKUP($B822,schedule,MATCH(G$1,scheduleh,0),FALSE)),"",(VLOOKUP($B822,schedule,MATCH(G$1,scheduleh,0),FALSE)))</f>
        <v>Major</v>
      </c>
      <c r="H822" s="6" t="str">
        <f t="shared" si="75"/>
        <v>Albany Fire Protection</v>
      </c>
      <c r="I822" s="6" t="str">
        <f t="shared" si="75"/>
        <v>Garage Kings USA</v>
      </c>
      <c r="J822" s="6" t="s">
        <v>191</v>
      </c>
      <c r="K822" s="6" t="s">
        <v>105</v>
      </c>
      <c r="L822" s="7" t="str">
        <f t="shared" si="74"/>
        <v>Pete Buckley 5:30-8p</v>
      </c>
      <c r="M822" s="7"/>
    </row>
    <row r="823" spans="1:13" ht="15" hidden="1" x14ac:dyDescent="0.2">
      <c r="A823" t="str">
        <f t="shared" si="71"/>
        <v>44328NCYB Fld 30.833333333333333</v>
      </c>
      <c r="B823" t="str">
        <f t="shared" si="70"/>
        <v>443280.833333333333333NCYB Fld 3</v>
      </c>
      <c r="C823" s="3">
        <v>44328</v>
      </c>
      <c r="D823" s="4" t="s">
        <v>24</v>
      </c>
      <c r="E823" s="5">
        <v>0.83333333333333337</v>
      </c>
      <c r="F823" s="4" t="s">
        <v>16</v>
      </c>
      <c r="G823" s="6"/>
      <c r="H823" s="6" t="str">
        <f t="shared" si="75"/>
        <v/>
      </c>
      <c r="I823" s="6" t="str">
        <f t="shared" si="75"/>
        <v/>
      </c>
      <c r="J823" s="6"/>
      <c r="K823" s="6"/>
      <c r="L823" s="7" t="str">
        <f t="shared" si="74"/>
        <v/>
      </c>
      <c r="M823" s="7"/>
    </row>
    <row r="824" spans="1:13" ht="15" hidden="1" x14ac:dyDescent="0.2">
      <c r="A824" t="str">
        <f t="shared" si="71"/>
        <v>44328NCYB Fld 40.75</v>
      </c>
      <c r="B824" t="str">
        <f t="shared" si="70"/>
        <v>443280.75NCYB Fld 4</v>
      </c>
      <c r="C824" s="3">
        <v>44328</v>
      </c>
      <c r="D824" s="4" t="s">
        <v>24</v>
      </c>
      <c r="E824" s="5">
        <v>0.75</v>
      </c>
      <c r="F824" s="4" t="s">
        <v>18</v>
      </c>
      <c r="G824" s="6" t="str">
        <f>+IF(ISNA(VLOOKUP($B824,schedule,MATCH(G$1,scheduleh,0),FALSE)),"",(VLOOKUP($B824,schedule,MATCH(G$1,scheduleh,0),FALSE)))</f>
        <v>Intermediate</v>
      </c>
      <c r="H824" s="6" t="str">
        <f t="shared" si="75"/>
        <v>Albany ENT &amp; Allergy Services</v>
      </c>
      <c r="I824" s="6" t="str">
        <f t="shared" si="75"/>
        <v>Joe Contois Home Inspection</v>
      </c>
      <c r="J824" s="6" t="s">
        <v>239</v>
      </c>
      <c r="K824" s="6" t="s">
        <v>217</v>
      </c>
      <c r="L824" s="7" t="str">
        <f t="shared" si="74"/>
        <v/>
      </c>
      <c r="M824" s="7"/>
    </row>
    <row r="825" spans="1:13" ht="15" hidden="1" x14ac:dyDescent="0.2">
      <c r="A825" t="str">
        <f t="shared" si="71"/>
        <v>44328NCYB Fld 50.75</v>
      </c>
      <c r="B825" t="str">
        <f t="shared" si="70"/>
        <v>443280.75NCYB Fld 5</v>
      </c>
      <c r="C825" s="3">
        <v>44328</v>
      </c>
      <c r="D825" s="4" t="s">
        <v>24</v>
      </c>
      <c r="E825" s="5">
        <v>0.75</v>
      </c>
      <c r="F825" s="4" t="s">
        <v>19</v>
      </c>
      <c r="G825" s="6" t="str">
        <f>+IF(ISNA(VLOOKUP($B825,schedule,MATCH(G$1,scheduleh,0),FALSE)),"",(VLOOKUP($B825,schedule,MATCH(G$1,scheduleh,0),FALSE)))</f>
        <v>Junior</v>
      </c>
      <c r="H825" s="6" t="str">
        <f t="shared" si="75"/>
        <v>County Waste</v>
      </c>
      <c r="I825" s="6" t="str">
        <f t="shared" si="75"/>
        <v>Apex Turf</v>
      </c>
      <c r="J825" s="6" t="s">
        <v>82</v>
      </c>
      <c r="K825" s="6" t="s">
        <v>240</v>
      </c>
      <c r="L825" s="7" t="str">
        <f t="shared" si="74"/>
        <v>Sean Gavin 5:30-8p</v>
      </c>
      <c r="M825" s="7"/>
    </row>
    <row r="826" spans="1:13" ht="15" hidden="1" x14ac:dyDescent="0.2">
      <c r="A826" t="str">
        <f t="shared" si="71"/>
        <v>44328NCYB Fld 60.75</v>
      </c>
      <c r="B826" t="str">
        <f t="shared" si="70"/>
        <v>443280.75NCYB Fld 6</v>
      </c>
      <c r="C826" s="3">
        <v>44328</v>
      </c>
      <c r="D826" s="4" t="s">
        <v>24</v>
      </c>
      <c r="E826" s="5">
        <v>0.75</v>
      </c>
      <c r="F826" s="4" t="s">
        <v>20</v>
      </c>
      <c r="G826" s="6" t="str">
        <f>+IF(ISNA(VLOOKUP($B826,schedule,MATCH(G$1,scheduleh,0),FALSE)),"",(VLOOKUP($B826,schedule,MATCH(G$1,scheduleh,0),FALSE)))</f>
        <v>Minor</v>
      </c>
      <c r="H826" s="6" t="str">
        <f t="shared" si="75"/>
        <v>Old Brick Furniture</v>
      </c>
      <c r="I826" s="6" t="str">
        <f t="shared" si="75"/>
        <v>Stewarts</v>
      </c>
      <c r="J826" s="6"/>
      <c r="K826" s="6"/>
      <c r="L826" s="7" t="str">
        <f t="shared" si="74"/>
        <v/>
      </c>
      <c r="M826" s="7"/>
    </row>
    <row r="827" spans="1:13" ht="15" hidden="1" x14ac:dyDescent="0.2">
      <c r="A827" t="str">
        <f t="shared" si="71"/>
        <v>44328NCYB Fld 70.75</v>
      </c>
      <c r="B827" t="str">
        <f t="shared" si="70"/>
        <v>443280.75NCYB Fld 7</v>
      </c>
      <c r="C827" s="3">
        <v>44328</v>
      </c>
      <c r="D827" s="4" t="s">
        <v>24</v>
      </c>
      <c r="E827" s="5">
        <v>0.75</v>
      </c>
      <c r="F827" s="4" t="s">
        <v>21</v>
      </c>
      <c r="G827" s="6" t="s">
        <v>147</v>
      </c>
      <c r="H827" s="6" t="s">
        <v>148</v>
      </c>
      <c r="I827" s="6" t="s">
        <v>236</v>
      </c>
      <c r="J827" s="6" t="s">
        <v>204</v>
      </c>
      <c r="K827" s="6" t="s">
        <v>207</v>
      </c>
      <c r="L827" s="7" t="str">
        <f t="shared" si="74"/>
        <v/>
      </c>
      <c r="M827" s="7" t="s">
        <v>241</v>
      </c>
    </row>
    <row r="828" spans="1:13" ht="15" hidden="1" x14ac:dyDescent="0.2">
      <c r="A828" t="str">
        <f t="shared" si="71"/>
        <v>44328NCYB Fld 80.75</v>
      </c>
      <c r="B828" t="str">
        <f t="shared" si="70"/>
        <v>443280.75NCYB Fld 8</v>
      </c>
      <c r="C828" s="3">
        <v>44328</v>
      </c>
      <c r="D828" s="4" t="s">
        <v>24</v>
      </c>
      <c r="E828" s="5">
        <v>0.75</v>
      </c>
      <c r="F828" s="4" t="s">
        <v>22</v>
      </c>
      <c r="G828" s="6"/>
      <c r="H828" s="6" t="str">
        <f t="shared" si="75"/>
        <v/>
      </c>
      <c r="I828" s="6" t="str">
        <f t="shared" si="75"/>
        <v/>
      </c>
      <c r="J828" s="6"/>
      <c r="K828" s="6"/>
      <c r="L828" s="7" t="str">
        <f t="shared" si="74"/>
        <v/>
      </c>
      <c r="M828" s="7"/>
    </row>
    <row r="829" spans="1:13" ht="15" hidden="1" x14ac:dyDescent="0.2">
      <c r="A829" t="str">
        <f t="shared" si="71"/>
        <v>44329NCYB Fld 10.677083333333333</v>
      </c>
      <c r="B829" t="str">
        <f t="shared" si="70"/>
        <v>443290.677083333333333NCYB Fld 1</v>
      </c>
      <c r="C829" s="3">
        <v>44329</v>
      </c>
      <c r="D829" s="4" t="s">
        <v>33</v>
      </c>
      <c r="E829" s="5">
        <v>0.67708333333333337</v>
      </c>
      <c r="F829" s="4" t="s">
        <v>14</v>
      </c>
      <c r="G829" s="6" t="s">
        <v>192</v>
      </c>
      <c r="H829" s="6" t="s">
        <v>42</v>
      </c>
      <c r="I829" s="6" t="s">
        <v>230</v>
      </c>
      <c r="J829" s="6"/>
      <c r="K829" s="6"/>
      <c r="L829" s="7" t="str">
        <f t="shared" si="74"/>
        <v/>
      </c>
      <c r="M829" s="7"/>
    </row>
    <row r="830" spans="1:13" ht="15" hidden="1" x14ac:dyDescent="0.2">
      <c r="A830" t="str">
        <f t="shared" si="71"/>
        <v>44329NCYB Fld 10.75</v>
      </c>
      <c r="B830" t="str">
        <f t="shared" si="70"/>
        <v>443290.75NCYB Fld 1</v>
      </c>
      <c r="C830" s="3">
        <v>44329</v>
      </c>
      <c r="D830" s="4" t="s">
        <v>33</v>
      </c>
      <c r="E830" s="5">
        <v>0.75</v>
      </c>
      <c r="F830" s="4" t="s">
        <v>14</v>
      </c>
      <c r="G830" s="6" t="str">
        <f>+IF(ISNA(VLOOKUP($B830,schedule,MATCH(G$1,scheduleh,0),FALSE)),"",(VLOOKUP($B830,schedule,MATCH(G$1,scheduleh,0),FALSE)))</f>
        <v/>
      </c>
      <c r="H830" s="6" t="str">
        <f t="shared" si="75"/>
        <v/>
      </c>
      <c r="I830" s="6" t="str">
        <f t="shared" si="75"/>
        <v/>
      </c>
      <c r="J830" s="6"/>
      <c r="K830" s="6"/>
      <c r="L830" s="7" t="str">
        <f t="shared" si="74"/>
        <v/>
      </c>
      <c r="M830" s="7"/>
    </row>
    <row r="831" spans="1:13" ht="15" hidden="1" x14ac:dyDescent="0.2">
      <c r="A831" t="str">
        <f t="shared" si="71"/>
        <v>44329NCYB Fld 10.791666666666667</v>
      </c>
      <c r="B831" t="str">
        <f t="shared" si="70"/>
        <v>443290.791666666666667NCYB Fld 1</v>
      </c>
      <c r="C831" s="3">
        <v>44329</v>
      </c>
      <c r="D831" s="4" t="s">
        <v>33</v>
      </c>
      <c r="E831" s="5">
        <v>0.79166666666666663</v>
      </c>
      <c r="F831" s="4" t="s">
        <v>14</v>
      </c>
      <c r="G831" s="6" t="str">
        <f>+IF(ISNA(VLOOKUP($B831,schedule,MATCH(G$1,scheduleh,0),FALSE)),"",(VLOOKUP($B831,schedule,MATCH(G$1,scheduleh,0),FALSE)))</f>
        <v>Babe Ruth</v>
      </c>
      <c r="H831" s="6" t="str">
        <f t="shared" si="75"/>
        <v>Garage Kings USA</v>
      </c>
      <c r="I831" s="6" t="str">
        <f t="shared" si="75"/>
        <v>Dicks Sporting Goods</v>
      </c>
      <c r="J831" s="6" t="s">
        <v>105</v>
      </c>
      <c r="K831" s="6" t="s">
        <v>112</v>
      </c>
      <c r="L831" s="7" t="str">
        <f t="shared" si="74"/>
        <v/>
      </c>
      <c r="M831" s="7"/>
    </row>
    <row r="832" spans="1:13" ht="15" hidden="1" x14ac:dyDescent="0.2">
      <c r="A832" t="str">
        <f t="shared" si="71"/>
        <v>44329NCYB Fld 20.625</v>
      </c>
      <c r="B832" t="str">
        <f t="shared" si="70"/>
        <v>443290.625NCYB Fld 2</v>
      </c>
      <c r="C832" s="3">
        <v>44329</v>
      </c>
      <c r="D832" s="4" t="s">
        <v>33</v>
      </c>
      <c r="E832" s="5">
        <v>0.625</v>
      </c>
      <c r="F832" s="4" t="s">
        <v>15</v>
      </c>
      <c r="G832" s="6"/>
      <c r="H832" s="6" t="str">
        <f t="shared" si="75"/>
        <v/>
      </c>
      <c r="I832" s="6" t="str">
        <f t="shared" si="75"/>
        <v/>
      </c>
      <c r="J832" s="6"/>
      <c r="K832" s="6"/>
      <c r="L832" s="7" t="str">
        <f t="shared" si="74"/>
        <v/>
      </c>
      <c r="M832" s="7"/>
    </row>
    <row r="833" spans="1:13" ht="15" hidden="1" x14ac:dyDescent="0.2">
      <c r="A833" t="str">
        <f t="shared" si="71"/>
        <v>44329NCYB Fld 20.75</v>
      </c>
      <c r="B833" t="str">
        <f t="shared" si="70"/>
        <v>443290.75NCYB Fld 2</v>
      </c>
      <c r="C833" s="3">
        <v>44329</v>
      </c>
      <c r="D833" s="4" t="s">
        <v>33</v>
      </c>
      <c r="E833" s="5">
        <v>0.75</v>
      </c>
      <c r="F833" s="4" t="s">
        <v>15</v>
      </c>
      <c r="G833" s="6"/>
      <c r="H833" s="6" t="str">
        <f t="shared" si="75"/>
        <v/>
      </c>
      <c r="I833" s="6" t="str">
        <f t="shared" si="75"/>
        <v/>
      </c>
      <c r="J833" s="6"/>
      <c r="K833" s="6"/>
      <c r="L833" s="7" t="str">
        <f t="shared" si="74"/>
        <v/>
      </c>
      <c r="M833" s="7"/>
    </row>
    <row r="834" spans="1:13" ht="15" hidden="1" x14ac:dyDescent="0.2">
      <c r="A834" t="str">
        <f t="shared" si="71"/>
        <v>44329NCYB Fld 30.75</v>
      </c>
      <c r="B834" t="str">
        <f t="shared" si="70"/>
        <v>443290.75NCYB Fld 3</v>
      </c>
      <c r="C834" s="3">
        <v>44329</v>
      </c>
      <c r="D834" s="4" t="s">
        <v>33</v>
      </c>
      <c r="E834" s="5">
        <v>0.75</v>
      </c>
      <c r="F834" s="4" t="s">
        <v>16</v>
      </c>
      <c r="G834" s="6" t="str">
        <f>+IF(ISNA(VLOOKUP($B834,schedule,MATCH(G$1,scheduleh,0),FALSE)),"",(VLOOKUP($B834,schedule,MATCH(G$1,scheduleh,0),FALSE)))</f>
        <v>Major</v>
      </c>
      <c r="H834" s="6" t="str">
        <f t="shared" si="75"/>
        <v>MJ Pelkey Sealcoating Inc</v>
      </c>
      <c r="I834" s="6" t="str">
        <f t="shared" si="75"/>
        <v>Utility Software Acquisition</v>
      </c>
      <c r="J834" s="6" t="s">
        <v>80</v>
      </c>
      <c r="K834" s="6" t="s">
        <v>171</v>
      </c>
      <c r="L834" s="7" t="str">
        <f t="shared" si="74"/>
        <v>OPEN 5:30-8p</v>
      </c>
      <c r="M834" s="7"/>
    </row>
    <row r="835" spans="1:13" ht="15" hidden="1" x14ac:dyDescent="0.2">
      <c r="A835" t="str">
        <f t="shared" si="71"/>
        <v>44329NCYB Fld 30.833333333333333</v>
      </c>
      <c r="B835" t="str">
        <f t="shared" ref="B835:B898" si="76">C835&amp;E835&amp;F835</f>
        <v>443290.833333333333333NCYB Fld 3</v>
      </c>
      <c r="C835" s="3">
        <v>44329</v>
      </c>
      <c r="D835" s="4" t="s">
        <v>33</v>
      </c>
      <c r="E835" s="5">
        <v>0.83333333333333337</v>
      </c>
      <c r="F835" s="4" t="s">
        <v>16</v>
      </c>
      <c r="G835" s="6"/>
      <c r="H835" s="6" t="str">
        <f t="shared" ref="H835:I854" si="77">+IF(ISNA(VLOOKUP($B835,schedule,MATCH(H$1,scheduleh,0),FALSE)),"",(VLOOKUP($B835,schedule,MATCH(H$1,scheduleh,0),FALSE)))</f>
        <v/>
      </c>
      <c r="I835" s="6" t="str">
        <f t="shared" si="77"/>
        <v/>
      </c>
      <c r="J835" s="6"/>
      <c r="K835" s="6"/>
      <c r="L835" s="7" t="str">
        <f t="shared" si="74"/>
        <v/>
      </c>
      <c r="M835" s="7"/>
    </row>
    <row r="836" spans="1:13" ht="15" hidden="1" x14ac:dyDescent="0.2">
      <c r="A836" t="str">
        <f t="shared" ref="A836:A899" si="78">+C836&amp;F836&amp;E836</f>
        <v>44329NCYB Fld 40.75</v>
      </c>
      <c r="B836" t="str">
        <f t="shared" si="76"/>
        <v>443290.75NCYB Fld 4</v>
      </c>
      <c r="C836" s="3">
        <v>44329</v>
      </c>
      <c r="D836" s="4" t="s">
        <v>33</v>
      </c>
      <c r="E836" s="5">
        <v>0.75</v>
      </c>
      <c r="F836" s="4" t="s">
        <v>18</v>
      </c>
      <c r="G836" s="6" t="str">
        <f>+IF(ISNA(VLOOKUP($B836,schedule,MATCH(G$1,scheduleh,0),FALSE)),"",(VLOOKUP($B836,schedule,MATCH(G$1,scheduleh,0),FALSE)))</f>
        <v>Intermediate</v>
      </c>
      <c r="H836" s="6" t="str">
        <f t="shared" si="77"/>
        <v>Pioneer Bank</v>
      </c>
      <c r="I836" s="6" t="str">
        <f t="shared" si="77"/>
        <v>Dicks Sporting Goods</v>
      </c>
      <c r="J836" s="6" t="s">
        <v>182</v>
      </c>
      <c r="K836" s="6" t="s">
        <v>96</v>
      </c>
      <c r="L836" s="7" t="str">
        <f t="shared" si="74"/>
        <v/>
      </c>
      <c r="M836" s="7"/>
    </row>
    <row r="837" spans="1:13" ht="15" hidden="1" x14ac:dyDescent="0.2">
      <c r="A837" t="str">
        <f t="shared" si="78"/>
        <v>44329NCYB Fld 50.75</v>
      </c>
      <c r="B837" t="str">
        <f t="shared" si="76"/>
        <v>443290.75NCYB Fld 5</v>
      </c>
      <c r="C837" s="3">
        <v>44329</v>
      </c>
      <c r="D837" s="4" t="s">
        <v>33</v>
      </c>
      <c r="E837" s="5">
        <v>0.75</v>
      </c>
      <c r="F837" s="4" t="s">
        <v>19</v>
      </c>
      <c r="G837" s="6" t="str">
        <f>+IF(ISNA(VLOOKUP($B837,schedule,MATCH(G$1,scheduleh,0),FALSE)),"",(VLOOKUP($B837,schedule,MATCH(G$1,scheduleh,0),FALSE)))</f>
        <v>Junior</v>
      </c>
      <c r="H837" s="6" t="str">
        <f t="shared" si="77"/>
        <v>Deckers Landscaping &amp; Aquatics</v>
      </c>
      <c r="I837" s="6" t="str">
        <f t="shared" si="77"/>
        <v>Labarge Tire &amp; Auto Center</v>
      </c>
      <c r="J837" s="6" t="s">
        <v>166</v>
      </c>
      <c r="K837" s="6" t="s">
        <v>226</v>
      </c>
      <c r="L837" s="7" t="str">
        <f t="shared" si="74"/>
        <v>Rob Cowin 5:30-8p</v>
      </c>
      <c r="M837" s="7"/>
    </row>
    <row r="838" spans="1:13" ht="15" hidden="1" x14ac:dyDescent="0.2">
      <c r="A838" t="str">
        <f t="shared" si="78"/>
        <v>44329NCYB Fld 60.75</v>
      </c>
      <c r="B838" t="str">
        <f t="shared" si="76"/>
        <v>443290.75NCYB Fld 6</v>
      </c>
      <c r="C838" s="3">
        <v>44329</v>
      </c>
      <c r="D838" s="4" t="s">
        <v>33</v>
      </c>
      <c r="E838" s="5">
        <v>0.75</v>
      </c>
      <c r="F838" s="4" t="s">
        <v>20</v>
      </c>
      <c r="G838" s="6" t="str">
        <f>+IF(ISNA(VLOOKUP($B838,schedule,MATCH(G$1,scheduleh,0),FALSE)),"",(VLOOKUP($B838,schedule,MATCH(G$1,scheduleh,0),FALSE)))</f>
        <v>Minor</v>
      </c>
      <c r="H838" s="6" t="str">
        <f t="shared" si="77"/>
        <v>Dufrense &amp; Cavanaugh Funeral Home</v>
      </c>
      <c r="I838" s="6" t="str">
        <f t="shared" si="77"/>
        <v>AuCore Electrical</v>
      </c>
      <c r="J838" s="6"/>
      <c r="K838" s="6"/>
      <c r="L838" s="7" t="str">
        <f t="shared" si="74"/>
        <v/>
      </c>
      <c r="M838" s="7"/>
    </row>
    <row r="839" spans="1:13" ht="15" hidden="1" x14ac:dyDescent="0.2">
      <c r="A839" t="str">
        <f t="shared" si="78"/>
        <v>44329NCYB Fld 70.75</v>
      </c>
      <c r="B839" t="str">
        <f t="shared" si="76"/>
        <v>443290.75NCYB Fld 7</v>
      </c>
      <c r="C839" s="3">
        <v>44329</v>
      </c>
      <c r="D839" s="4" t="s">
        <v>33</v>
      </c>
      <c r="E839" s="5">
        <v>0.75</v>
      </c>
      <c r="F839" s="4" t="s">
        <v>21</v>
      </c>
      <c r="G839" s="6" t="str">
        <f>+IF(ISNA(VLOOKUP($B839,schedule,MATCH(G$1,scheduleh,0),FALSE)),"",(VLOOKUP($B839,schedule,MATCH(G$1,scheduleh,0),FALSE)))</f>
        <v>Junior</v>
      </c>
      <c r="H839" s="6" t="str">
        <f t="shared" si="77"/>
        <v>Chem Treat</v>
      </c>
      <c r="I839" s="6" t="str">
        <f t="shared" si="77"/>
        <v>The Murray Group</v>
      </c>
      <c r="J839" s="6" t="s">
        <v>196</v>
      </c>
      <c r="K839" s="6" t="s">
        <v>118</v>
      </c>
      <c r="L839" s="7" t="str">
        <f t="shared" si="74"/>
        <v/>
      </c>
      <c r="M839" s="7"/>
    </row>
    <row r="840" spans="1:13" ht="15" hidden="1" x14ac:dyDescent="0.2">
      <c r="A840" t="str">
        <f t="shared" si="78"/>
        <v>44329NCYB Fld 80.75</v>
      </c>
      <c r="B840" t="str">
        <f t="shared" si="76"/>
        <v>443290.75NCYB Fld 8</v>
      </c>
      <c r="C840" s="3">
        <v>44329</v>
      </c>
      <c r="D840" s="4" t="s">
        <v>33</v>
      </c>
      <c r="E840" s="5">
        <v>0.75</v>
      </c>
      <c r="F840" s="4" t="s">
        <v>22</v>
      </c>
      <c r="G840" s="6"/>
      <c r="H840" s="6" t="str">
        <f t="shared" si="77"/>
        <v/>
      </c>
      <c r="I840" s="6" t="str">
        <f t="shared" si="77"/>
        <v/>
      </c>
      <c r="J840" s="6"/>
      <c r="K840" s="6"/>
      <c r="L840" s="7" t="str">
        <f t="shared" si="74"/>
        <v/>
      </c>
      <c r="M840" s="7"/>
    </row>
    <row r="841" spans="1:13" ht="15" hidden="1" x14ac:dyDescent="0.2">
      <c r="A841" t="str">
        <f t="shared" si="78"/>
        <v>44330NCYB Fld 10.645833333333333</v>
      </c>
      <c r="B841" t="str">
        <f t="shared" si="76"/>
        <v>443300.645833333333333NCYB Fld 1</v>
      </c>
      <c r="C841" s="3">
        <v>44330</v>
      </c>
      <c r="D841" s="4" t="s">
        <v>47</v>
      </c>
      <c r="E841" s="5">
        <v>0.64583333333333337</v>
      </c>
      <c r="F841" s="4" t="s">
        <v>14</v>
      </c>
      <c r="G841" s="6" t="s">
        <v>192</v>
      </c>
      <c r="H841" s="6" t="s">
        <v>193</v>
      </c>
      <c r="I841" s="6" t="str">
        <f t="shared" si="77"/>
        <v/>
      </c>
      <c r="J841" s="6"/>
      <c r="K841" s="6"/>
      <c r="L841" s="7" t="str">
        <f t="shared" si="74"/>
        <v/>
      </c>
      <c r="M841" s="7"/>
    </row>
    <row r="842" spans="1:13" ht="15" hidden="1" x14ac:dyDescent="0.2">
      <c r="A842" t="str">
        <f t="shared" si="78"/>
        <v>44330NCYB Fld 10.770833333333333</v>
      </c>
      <c r="B842" t="str">
        <f t="shared" si="76"/>
        <v>443300.770833333333333NCYB Fld 1</v>
      </c>
      <c r="C842" s="3">
        <v>44330</v>
      </c>
      <c r="D842" s="4" t="s">
        <v>47</v>
      </c>
      <c r="E842" s="5">
        <v>0.77083333333333337</v>
      </c>
      <c r="F842" s="4" t="s">
        <v>14</v>
      </c>
      <c r="G842" s="6"/>
      <c r="H842" s="6" t="str">
        <f t="shared" si="77"/>
        <v/>
      </c>
      <c r="I842" s="6" t="str">
        <f t="shared" si="77"/>
        <v/>
      </c>
      <c r="J842" s="6"/>
      <c r="K842" s="6"/>
      <c r="L842" s="7" t="str">
        <f t="shared" si="74"/>
        <v/>
      </c>
      <c r="M842" s="7"/>
    </row>
    <row r="843" spans="1:13" ht="15" hidden="1" x14ac:dyDescent="0.2">
      <c r="A843" t="str">
        <f t="shared" si="78"/>
        <v>44330NCYB Fld 10.84375</v>
      </c>
      <c r="B843" t="str">
        <f t="shared" si="76"/>
        <v>443300.84375NCYB Fld 1</v>
      </c>
      <c r="C843" s="3">
        <v>44330</v>
      </c>
      <c r="D843" s="4" t="s">
        <v>47</v>
      </c>
      <c r="E843" s="5">
        <v>0.84375</v>
      </c>
      <c r="F843" s="4" t="s">
        <v>14</v>
      </c>
      <c r="G843" s="6"/>
      <c r="H843" s="6" t="str">
        <f t="shared" si="77"/>
        <v/>
      </c>
      <c r="I843" s="6" t="str">
        <f t="shared" si="77"/>
        <v/>
      </c>
      <c r="J843" s="6"/>
      <c r="K843" s="6"/>
      <c r="L843" s="7" t="str">
        <f t="shared" si="74"/>
        <v/>
      </c>
      <c r="M843" s="7"/>
    </row>
    <row r="844" spans="1:13" ht="15" hidden="1" x14ac:dyDescent="0.2">
      <c r="A844" t="str">
        <f t="shared" si="78"/>
        <v>44330NCYB Fld 20.666666666666667</v>
      </c>
      <c r="B844" t="str">
        <f t="shared" si="76"/>
        <v>443300.666666666666667NCYB Fld 2</v>
      </c>
      <c r="C844" s="3">
        <v>44330</v>
      </c>
      <c r="D844" s="4" t="s">
        <v>47</v>
      </c>
      <c r="E844" s="5">
        <v>0.66666666666666663</v>
      </c>
      <c r="F844" s="4" t="s">
        <v>15</v>
      </c>
      <c r="G844" s="6"/>
      <c r="H844" s="6" t="str">
        <f t="shared" si="77"/>
        <v/>
      </c>
      <c r="I844" s="6" t="str">
        <f t="shared" si="77"/>
        <v/>
      </c>
      <c r="J844" s="6"/>
      <c r="K844" s="6"/>
      <c r="L844" s="7" t="str">
        <f t="shared" si="74"/>
        <v/>
      </c>
      <c r="M844" s="7"/>
    </row>
    <row r="845" spans="1:13" ht="15" hidden="1" x14ac:dyDescent="0.2">
      <c r="A845" t="str">
        <f t="shared" si="78"/>
        <v>44330NCYB Fld 20.75</v>
      </c>
      <c r="B845" t="str">
        <f t="shared" si="76"/>
        <v>443300.75NCYB Fld 2</v>
      </c>
      <c r="C845" s="3">
        <v>44330</v>
      </c>
      <c r="D845" s="4" t="s">
        <v>47</v>
      </c>
      <c r="E845" s="5">
        <v>0.75</v>
      </c>
      <c r="F845" s="4" t="s">
        <v>15</v>
      </c>
      <c r="G845" s="6"/>
      <c r="H845" s="6" t="str">
        <f t="shared" si="77"/>
        <v/>
      </c>
      <c r="I845" s="6" t="str">
        <f t="shared" si="77"/>
        <v/>
      </c>
      <c r="J845" s="6"/>
      <c r="K845" s="6"/>
      <c r="L845" s="7" t="str">
        <f t="shared" si="74"/>
        <v/>
      </c>
      <c r="M845" s="7"/>
    </row>
    <row r="846" spans="1:13" ht="15" hidden="1" x14ac:dyDescent="0.2">
      <c r="A846" t="str">
        <f t="shared" si="78"/>
        <v>44330NCYB Fld 30.75</v>
      </c>
      <c r="B846" t="str">
        <f t="shared" si="76"/>
        <v>443300.75NCYB Fld 3</v>
      </c>
      <c r="C846" s="3">
        <v>44330</v>
      </c>
      <c r="D846" s="4" t="s">
        <v>47</v>
      </c>
      <c r="E846" s="5">
        <v>0.75</v>
      </c>
      <c r="F846" s="4" t="s">
        <v>16</v>
      </c>
      <c r="G846" s="6" t="s">
        <v>29</v>
      </c>
      <c r="H846" s="6" t="s">
        <v>38</v>
      </c>
      <c r="I846" s="6" t="s">
        <v>66</v>
      </c>
      <c r="J846" s="6" t="s">
        <v>184</v>
      </c>
      <c r="K846" s="6" t="s">
        <v>134</v>
      </c>
      <c r="L846" s="7" t="str">
        <f t="shared" si="74"/>
        <v/>
      </c>
      <c r="M846" s="7"/>
    </row>
    <row r="847" spans="1:13" ht="15" hidden="1" x14ac:dyDescent="0.2">
      <c r="A847" t="str">
        <f t="shared" si="78"/>
        <v>44330NCYB Fld 30.833333333333333</v>
      </c>
      <c r="B847" t="str">
        <f t="shared" si="76"/>
        <v>443300.833333333333333NCYB Fld 3</v>
      </c>
      <c r="C847" s="3">
        <v>44330</v>
      </c>
      <c r="D847" s="4" t="s">
        <v>47</v>
      </c>
      <c r="E847" s="5">
        <v>0.83333333333333337</v>
      </c>
      <c r="F847" s="4" t="s">
        <v>16</v>
      </c>
      <c r="G847" s="6" t="s">
        <v>29</v>
      </c>
      <c r="H847" s="6" t="s">
        <v>103</v>
      </c>
      <c r="I847" s="6" t="s">
        <v>68</v>
      </c>
      <c r="J847" s="6" t="s">
        <v>64</v>
      </c>
      <c r="K847" s="6" t="s">
        <v>198</v>
      </c>
      <c r="L847" s="7" t="str">
        <f t="shared" si="74"/>
        <v/>
      </c>
      <c r="M847" s="7"/>
    </row>
    <row r="848" spans="1:13" ht="15" hidden="1" x14ac:dyDescent="0.2">
      <c r="A848" t="str">
        <f t="shared" si="78"/>
        <v>44330NCYB Fld 40.75</v>
      </c>
      <c r="B848" t="str">
        <f t="shared" si="76"/>
        <v>443300.75NCYB Fld 4</v>
      </c>
      <c r="C848" s="3">
        <v>44330</v>
      </c>
      <c r="D848" s="4" t="s">
        <v>47</v>
      </c>
      <c r="E848" s="5">
        <v>0.75</v>
      </c>
      <c r="F848" s="4" t="s">
        <v>18</v>
      </c>
      <c r="G848" s="6"/>
      <c r="H848" s="6"/>
      <c r="I848" s="6"/>
      <c r="J848" s="6"/>
      <c r="K848" s="6"/>
      <c r="L848" s="7" t="str">
        <f t="shared" si="74"/>
        <v/>
      </c>
      <c r="M848" s="7"/>
    </row>
    <row r="849" spans="1:13" ht="15" hidden="1" x14ac:dyDescent="0.2">
      <c r="A849" t="str">
        <f t="shared" si="78"/>
        <v>44330NCYB Fld 50.75</v>
      </c>
      <c r="B849" t="str">
        <f t="shared" si="76"/>
        <v>443300.75NCYB Fld 5</v>
      </c>
      <c r="C849" s="3">
        <v>44330</v>
      </c>
      <c r="D849" s="4" t="s">
        <v>47</v>
      </c>
      <c r="E849" s="5">
        <v>0.75</v>
      </c>
      <c r="F849" s="4" t="s">
        <v>19</v>
      </c>
      <c r="G849" s="6" t="s">
        <v>29</v>
      </c>
      <c r="H849" s="6" t="s">
        <v>43</v>
      </c>
      <c r="I849" s="6" t="s">
        <v>53</v>
      </c>
      <c r="J849" s="6" t="s">
        <v>177</v>
      </c>
      <c r="K849" s="6" t="s">
        <v>200</v>
      </c>
      <c r="L849" s="7" t="str">
        <f t="shared" si="74"/>
        <v/>
      </c>
      <c r="M849" s="7"/>
    </row>
    <row r="850" spans="1:13" ht="15" hidden="1" x14ac:dyDescent="0.2">
      <c r="A850" t="str">
        <f t="shared" si="78"/>
        <v>44330NCYB Fld 60.739583333333333</v>
      </c>
      <c r="B850" t="str">
        <f t="shared" si="76"/>
        <v>443300.739583333333333NCYB Fld 6</v>
      </c>
      <c r="C850" s="3">
        <v>44330</v>
      </c>
      <c r="D850" s="4" t="s">
        <v>47</v>
      </c>
      <c r="E850" s="5">
        <v>0.73958333333333337</v>
      </c>
      <c r="F850" s="4" t="s">
        <v>20</v>
      </c>
      <c r="G850" s="6" t="s">
        <v>29</v>
      </c>
      <c r="H850" s="6" t="s">
        <v>43</v>
      </c>
      <c r="I850" s="6" t="s">
        <v>30</v>
      </c>
      <c r="J850" s="6" t="s">
        <v>242</v>
      </c>
      <c r="K850" s="6"/>
      <c r="L850" s="7" t="str">
        <f t="shared" si="74"/>
        <v/>
      </c>
      <c r="M850" s="7"/>
    </row>
    <row r="851" spans="1:13" ht="15" hidden="1" x14ac:dyDescent="0.2">
      <c r="A851" t="str">
        <f t="shared" si="78"/>
        <v>44330NCYB Fld 70.729166666666667</v>
      </c>
      <c r="B851" t="str">
        <f t="shared" si="76"/>
        <v>443300.729166666666667NCYB Fld 7</v>
      </c>
      <c r="C851" s="3">
        <v>44330</v>
      </c>
      <c r="D851" s="4" t="s">
        <v>47</v>
      </c>
      <c r="E851" s="5">
        <v>0.72916666666666663</v>
      </c>
      <c r="F851" s="4" t="s">
        <v>21</v>
      </c>
      <c r="G851" s="6" t="s">
        <v>29</v>
      </c>
      <c r="H851" s="6" t="s">
        <v>38</v>
      </c>
      <c r="I851" s="6" t="s">
        <v>67</v>
      </c>
      <c r="J851" s="6" t="s">
        <v>78</v>
      </c>
      <c r="K851" s="6"/>
      <c r="L851" s="7" t="str">
        <f t="shared" si="74"/>
        <v/>
      </c>
      <c r="M851" s="7"/>
    </row>
    <row r="852" spans="1:13" ht="15" hidden="1" x14ac:dyDescent="0.2">
      <c r="A852" t="str">
        <f t="shared" si="78"/>
        <v>44330NCYB Fld 80.75</v>
      </c>
      <c r="B852" t="str">
        <f t="shared" si="76"/>
        <v>443300.75NCYB Fld 8</v>
      </c>
      <c r="C852" s="3">
        <v>44330</v>
      </c>
      <c r="D852" s="4" t="s">
        <v>47</v>
      </c>
      <c r="E852" s="5">
        <v>0.75</v>
      </c>
      <c r="F852" s="4" t="s">
        <v>22</v>
      </c>
      <c r="G852" s="6"/>
      <c r="H852" s="6" t="str">
        <f t="shared" si="77"/>
        <v/>
      </c>
      <c r="I852" s="6" t="str">
        <f t="shared" si="77"/>
        <v/>
      </c>
      <c r="J852" s="6"/>
      <c r="K852" s="6"/>
      <c r="L852" s="7" t="str">
        <f t="shared" si="74"/>
        <v/>
      </c>
      <c r="M852" s="7"/>
    </row>
    <row r="853" spans="1:13" ht="15" hidden="1" x14ac:dyDescent="0.2">
      <c r="A853" t="str">
        <f t="shared" si="78"/>
        <v>44331NCYB Fld 10.416666666666667</v>
      </c>
      <c r="B853" t="str">
        <f t="shared" si="76"/>
        <v>443310.416666666666667NCYB Fld 1</v>
      </c>
      <c r="C853" s="3">
        <v>44331</v>
      </c>
      <c r="D853" s="4" t="s">
        <v>54</v>
      </c>
      <c r="E853" s="5">
        <v>0.41666666666666669</v>
      </c>
      <c r="F853" s="4" t="s">
        <v>14</v>
      </c>
      <c r="G853" s="6" t="str">
        <f>+IF(ISNA(VLOOKUP($B853,schedule,MATCH(G$1,scheduleh,0),FALSE)),"",(VLOOKUP($B853,schedule,MATCH(G$1,scheduleh,0),FALSE)))</f>
        <v>Challenger</v>
      </c>
      <c r="H853" s="6" t="str">
        <f t="shared" si="77"/>
        <v>Challenger</v>
      </c>
      <c r="I853" s="6" t="str">
        <f t="shared" si="77"/>
        <v>Challenger</v>
      </c>
      <c r="J853" s="6"/>
      <c r="K853" s="6"/>
      <c r="L853" s="7" t="str">
        <f t="shared" si="74"/>
        <v/>
      </c>
      <c r="M853" s="7"/>
    </row>
    <row r="854" spans="1:13" ht="15" hidden="1" x14ac:dyDescent="0.2">
      <c r="A854" t="str">
        <f t="shared" si="78"/>
        <v>44331NCYB Fld 10.520833333333333</v>
      </c>
      <c r="B854" t="str">
        <f t="shared" si="76"/>
        <v>443310.520833333333333NCYB Fld 1</v>
      </c>
      <c r="C854" s="3">
        <v>44331</v>
      </c>
      <c r="D854" s="4" t="s">
        <v>54</v>
      </c>
      <c r="E854" s="5">
        <v>0.52083333333333337</v>
      </c>
      <c r="F854" s="4" t="s">
        <v>14</v>
      </c>
      <c r="G854" s="6"/>
      <c r="H854" s="6" t="str">
        <f t="shared" si="77"/>
        <v/>
      </c>
      <c r="I854" s="6" t="str">
        <f t="shared" si="77"/>
        <v/>
      </c>
      <c r="J854" s="6"/>
      <c r="K854" s="6"/>
      <c r="L854" s="7" t="str">
        <f t="shared" si="74"/>
        <v/>
      </c>
      <c r="M854" s="7"/>
    </row>
    <row r="855" spans="1:13" ht="15" hidden="1" x14ac:dyDescent="0.2">
      <c r="A855" t="str">
        <f t="shared" si="78"/>
        <v>44331NCYB Fld 10.583333333333333</v>
      </c>
      <c r="B855" t="str">
        <f t="shared" si="76"/>
        <v>443310.583333333333333NCYB Fld 1</v>
      </c>
      <c r="C855" s="3">
        <v>44331</v>
      </c>
      <c r="D855" s="4" t="s">
        <v>54</v>
      </c>
      <c r="E855" s="5">
        <v>0.58333333333333337</v>
      </c>
      <c r="F855" s="4" t="s">
        <v>14</v>
      </c>
      <c r="G855" s="6" t="str">
        <f>+IF(ISNA(VLOOKUP($B855,schedule,MATCH(G$1,scheduleh,0),FALSE)),"",(VLOOKUP($B855,schedule,MATCH(G$1,scheduleh,0),FALSE)))</f>
        <v>Babe Ruth</v>
      </c>
      <c r="H855" s="6" t="str">
        <f t="shared" ref="H855:I874" si="79">+IF(ISNA(VLOOKUP($B855,schedule,MATCH(H$1,scheduleh,0),FALSE)),"",(VLOOKUP($B855,schedule,MATCH(H$1,scheduleh,0),FALSE)))</f>
        <v>UpTime Consulting</v>
      </c>
      <c r="I855" s="6" t="str">
        <f t="shared" si="79"/>
        <v>Garage Kings USA</v>
      </c>
      <c r="J855" s="6" t="s">
        <v>111</v>
      </c>
      <c r="K855" s="6" t="s">
        <v>105</v>
      </c>
      <c r="L855" s="7" t="str">
        <f t="shared" si="74"/>
        <v/>
      </c>
      <c r="M855" s="7"/>
    </row>
    <row r="856" spans="1:13" ht="15" hidden="1" x14ac:dyDescent="0.2">
      <c r="A856" t="str">
        <f t="shared" si="78"/>
        <v>44331NCYB Fld 10.6875</v>
      </c>
      <c r="B856" t="str">
        <f t="shared" si="76"/>
        <v>443310.6875NCYB Fld 1</v>
      </c>
      <c r="C856" s="3">
        <v>44331</v>
      </c>
      <c r="D856" s="4" t="s">
        <v>54</v>
      </c>
      <c r="E856" s="5">
        <v>0.6875</v>
      </c>
      <c r="F856" s="4" t="s">
        <v>14</v>
      </c>
      <c r="G856" s="6" t="str">
        <f>+IF(ISNA(VLOOKUP($B856,schedule,MATCH(G$1,scheduleh,0),FALSE)),"",(VLOOKUP($B856,schedule,MATCH(G$1,scheduleh,0),FALSE)))</f>
        <v>Babe Ruth</v>
      </c>
      <c r="H856" s="6" t="str">
        <f t="shared" si="79"/>
        <v>Dicks Sporting Goods</v>
      </c>
      <c r="I856" s="6" t="str">
        <f t="shared" si="79"/>
        <v>Graney King Financial Advisors</v>
      </c>
      <c r="J856" s="6" t="s">
        <v>106</v>
      </c>
      <c r="K856" s="6" t="s">
        <v>191</v>
      </c>
      <c r="L856" s="7" t="str">
        <f t="shared" si="74"/>
        <v/>
      </c>
      <c r="M856" s="7"/>
    </row>
    <row r="857" spans="1:13" ht="15" hidden="1" x14ac:dyDescent="0.2">
      <c r="A857" t="str">
        <f t="shared" si="78"/>
        <v>44331NCYB Fld 10.791666666666667</v>
      </c>
      <c r="B857" t="str">
        <f t="shared" si="76"/>
        <v>443310.791666666666667NCYB Fld 1</v>
      </c>
      <c r="C857" s="3">
        <v>44331</v>
      </c>
      <c r="D857" s="4" t="s">
        <v>54</v>
      </c>
      <c r="E857" s="5">
        <v>0.79166666666666663</v>
      </c>
      <c r="F857" s="4" t="s">
        <v>14</v>
      </c>
      <c r="G857" s="6"/>
      <c r="H857" s="6" t="str">
        <f t="shared" si="79"/>
        <v/>
      </c>
      <c r="I857" s="6" t="str">
        <f t="shared" si="79"/>
        <v/>
      </c>
      <c r="J857" s="6"/>
      <c r="K857" s="6"/>
      <c r="L857" s="7" t="str">
        <f t="shared" si="74"/>
        <v/>
      </c>
      <c r="M857" s="7"/>
    </row>
    <row r="858" spans="1:13" ht="15" hidden="1" x14ac:dyDescent="0.2">
      <c r="A858" t="str">
        <f t="shared" si="78"/>
        <v>44331NCYB Fld 20.416666666666667</v>
      </c>
      <c r="B858" t="str">
        <f t="shared" si="76"/>
        <v>443310.416666666666667NCYB Fld 2</v>
      </c>
      <c r="C858" s="3">
        <v>44331</v>
      </c>
      <c r="D858" s="4" t="s">
        <v>54</v>
      </c>
      <c r="E858" s="5">
        <v>0.41666666666666669</v>
      </c>
      <c r="F858" s="4" t="s">
        <v>15</v>
      </c>
      <c r="G858" s="6" t="str">
        <f>+IF(ISNA(VLOOKUP($B858,schedule,MATCH(G$1,scheduleh,0),FALSE)),"",(VLOOKUP($B858,schedule,MATCH(G$1,scheduleh,0),FALSE)))</f>
        <v/>
      </c>
      <c r="H858" s="6" t="str">
        <f t="shared" si="79"/>
        <v/>
      </c>
      <c r="I858" s="6" t="str">
        <f t="shared" si="79"/>
        <v/>
      </c>
      <c r="J858" s="6"/>
      <c r="K858" s="6"/>
      <c r="L858" s="7" t="str">
        <f t="shared" si="74"/>
        <v/>
      </c>
      <c r="M858" s="7"/>
    </row>
    <row r="859" spans="1:13" ht="15" hidden="1" x14ac:dyDescent="0.2">
      <c r="A859" t="str">
        <f t="shared" si="78"/>
        <v>44331NCYB Fld 20.520833333333333</v>
      </c>
      <c r="B859" t="str">
        <f t="shared" si="76"/>
        <v>443310.520833333333333NCYB Fld 2</v>
      </c>
      <c r="C859" s="3">
        <v>44331</v>
      </c>
      <c r="D859" s="4" t="s">
        <v>54</v>
      </c>
      <c r="E859" s="5">
        <v>0.52083333333333337</v>
      </c>
      <c r="F859" s="4" t="s">
        <v>15</v>
      </c>
      <c r="G859" s="6"/>
      <c r="H859" s="6" t="str">
        <f t="shared" si="79"/>
        <v/>
      </c>
      <c r="I859" s="6" t="str">
        <f t="shared" si="79"/>
        <v/>
      </c>
      <c r="J859" s="6"/>
      <c r="K859" s="6"/>
      <c r="L859" s="7" t="str">
        <f t="shared" si="74"/>
        <v/>
      </c>
      <c r="M859" s="7"/>
    </row>
    <row r="860" spans="1:13" ht="15" hidden="1" x14ac:dyDescent="0.2">
      <c r="A860" t="str">
        <f t="shared" si="78"/>
        <v>44331NCYB Fld 20.583333333333333</v>
      </c>
      <c r="B860" t="str">
        <f t="shared" si="76"/>
        <v>443310.583333333333333NCYB Fld 2</v>
      </c>
      <c r="C860" s="3">
        <v>44331</v>
      </c>
      <c r="D860" s="4" t="s">
        <v>54</v>
      </c>
      <c r="E860" s="5">
        <v>0.58333333333333337</v>
      </c>
      <c r="F860" s="4" t="s">
        <v>15</v>
      </c>
      <c r="G860" s="6" t="str">
        <f>+IF(ISNA(VLOOKUP($B860,schedule,MATCH(G$1,scheduleh,0),FALSE)),"",(VLOOKUP($B860,schedule,MATCH(G$1,scheduleh,0),FALSE)))</f>
        <v/>
      </c>
      <c r="H860" s="6" t="str">
        <f t="shared" si="79"/>
        <v/>
      </c>
      <c r="I860" s="6" t="str">
        <f t="shared" si="79"/>
        <v/>
      </c>
      <c r="J860" s="6"/>
      <c r="K860" s="6"/>
      <c r="L860" s="7" t="str">
        <f t="shared" si="74"/>
        <v/>
      </c>
      <c r="M860" s="7"/>
    </row>
    <row r="861" spans="1:13" ht="15" hidden="1" x14ac:dyDescent="0.2">
      <c r="A861" t="str">
        <f t="shared" si="78"/>
        <v>44331NCYB Fld 20.6875</v>
      </c>
      <c r="B861" t="str">
        <f t="shared" si="76"/>
        <v>443310.6875NCYB Fld 2</v>
      </c>
      <c r="C861" s="3">
        <v>44331</v>
      </c>
      <c r="D861" s="4" t="s">
        <v>54</v>
      </c>
      <c r="E861" s="5">
        <v>0.6875</v>
      </c>
      <c r="F861" s="4" t="s">
        <v>15</v>
      </c>
      <c r="G861" s="6"/>
      <c r="H861" s="6" t="str">
        <f t="shared" si="79"/>
        <v/>
      </c>
      <c r="I861" s="6" t="str">
        <f t="shared" si="79"/>
        <v/>
      </c>
      <c r="J861" s="6"/>
      <c r="K861" s="6"/>
      <c r="L861" s="7" t="str">
        <f t="shared" si="74"/>
        <v/>
      </c>
      <c r="M861" s="7"/>
    </row>
    <row r="862" spans="1:13" ht="15" hidden="1" x14ac:dyDescent="0.2">
      <c r="A862" t="str">
        <f t="shared" si="78"/>
        <v>44331NCYB Fld 30.416666666666667</v>
      </c>
      <c r="B862" t="str">
        <f t="shared" si="76"/>
        <v>443310.416666666666667NCYB Fld 3</v>
      </c>
      <c r="C862" s="3">
        <v>44331</v>
      </c>
      <c r="D862" s="4" t="s">
        <v>54</v>
      </c>
      <c r="E862" s="5">
        <v>0.41666666666666669</v>
      </c>
      <c r="F862" s="4" t="s">
        <v>16</v>
      </c>
      <c r="G862" s="6" t="str">
        <f>+IF(ISNA(VLOOKUP($B862,schedule,MATCH(G$1,scheduleh,0),FALSE)),"",(VLOOKUP($B862,schedule,MATCH(G$1,scheduleh,0),FALSE)))</f>
        <v>Major</v>
      </c>
      <c r="H862" s="6" t="str">
        <f t="shared" si="79"/>
        <v>Garage Kings USA</v>
      </c>
      <c r="I862" s="6" t="str">
        <f t="shared" si="79"/>
        <v>Utility Software Acquisition</v>
      </c>
      <c r="J862" s="6" t="s">
        <v>243</v>
      </c>
      <c r="K862" s="6" t="s">
        <v>159</v>
      </c>
      <c r="L862" s="7" t="str">
        <f t="shared" si="74"/>
        <v>James McGovern 9-12p</v>
      </c>
      <c r="M862" s="7"/>
    </row>
    <row r="863" spans="1:13" ht="15" hidden="1" x14ac:dyDescent="0.2">
      <c r="A863" t="str">
        <f t="shared" si="78"/>
        <v>44331NCYB Fld 30.520833333333333</v>
      </c>
      <c r="B863" t="str">
        <f t="shared" si="76"/>
        <v>443310.520833333333333NCYB Fld 3</v>
      </c>
      <c r="C863" s="3">
        <v>44331</v>
      </c>
      <c r="D863" s="4" t="s">
        <v>54</v>
      </c>
      <c r="E863" s="5">
        <v>0.52083333333333337</v>
      </c>
      <c r="F863" s="4" t="s">
        <v>16</v>
      </c>
      <c r="G863" s="6" t="str">
        <f>+IF(ISNA(VLOOKUP($B863,schedule,MATCH(G$1,scheduleh,0),FALSE)),"",(VLOOKUP($B863,schedule,MATCH(G$1,scheduleh,0),FALSE)))</f>
        <v>Major</v>
      </c>
      <c r="H863" s="6" t="str">
        <f t="shared" si="79"/>
        <v>Janitronics Facility Services</v>
      </c>
      <c r="I863" s="6" t="str">
        <f t="shared" si="79"/>
        <v>MJ Pelkey Sealcoating Inc</v>
      </c>
      <c r="J863" s="6" t="s">
        <v>110</v>
      </c>
      <c r="K863" s="6" t="s">
        <v>184</v>
      </c>
      <c r="L863" s="7" t="str">
        <f t="shared" si="74"/>
        <v>Jason Keville 12-3p</v>
      </c>
      <c r="M863" s="7"/>
    </row>
    <row r="864" spans="1:13" ht="15" hidden="1" x14ac:dyDescent="0.2">
      <c r="A864" t="str">
        <f t="shared" si="78"/>
        <v>44331NCYB Fld 30.625</v>
      </c>
      <c r="B864" t="str">
        <f t="shared" si="76"/>
        <v>443310.625NCYB Fld 3</v>
      </c>
      <c r="C864" s="3">
        <v>44331</v>
      </c>
      <c r="D864" s="4" t="s">
        <v>54</v>
      </c>
      <c r="E864" s="5">
        <v>0.625</v>
      </c>
      <c r="F864" s="4" t="s">
        <v>16</v>
      </c>
      <c r="G864" s="6" t="str">
        <f>+IF(ISNA(VLOOKUP($B864,schedule,MATCH(G$1,scheduleh,0),FALSE)),"",(VLOOKUP($B864,schedule,MATCH(G$1,scheduleh,0),FALSE)))</f>
        <v>Major</v>
      </c>
      <c r="H864" s="6" t="str">
        <f t="shared" si="79"/>
        <v>Albany Fire Protection</v>
      </c>
      <c r="I864" s="6" t="str">
        <f t="shared" si="79"/>
        <v>Colby Body and Fender</v>
      </c>
      <c r="J864" s="6" t="s">
        <v>110</v>
      </c>
      <c r="K864" s="6" t="s">
        <v>184</v>
      </c>
      <c r="L864" s="7" t="str">
        <f t="shared" si="74"/>
        <v>Hank Mora 3-6p</v>
      </c>
      <c r="M864" s="7"/>
    </row>
    <row r="865" spans="1:13" ht="15" hidden="1" x14ac:dyDescent="0.2">
      <c r="A865" t="str">
        <f t="shared" si="78"/>
        <v>44331NCYB Fld 30.6875</v>
      </c>
      <c r="B865" t="str">
        <f t="shared" si="76"/>
        <v>443310.6875NCYB Fld 3</v>
      </c>
      <c r="C865" s="3">
        <v>44331</v>
      </c>
      <c r="D865" s="4" t="s">
        <v>54</v>
      </c>
      <c r="E865" s="5">
        <v>0.6875</v>
      </c>
      <c r="F865" s="4" t="s">
        <v>16</v>
      </c>
      <c r="G865" s="6"/>
      <c r="H865" s="6" t="str">
        <f t="shared" si="79"/>
        <v/>
      </c>
      <c r="I865" s="6" t="str">
        <f t="shared" si="79"/>
        <v/>
      </c>
      <c r="J865" s="6"/>
      <c r="K865" s="6"/>
      <c r="L865" s="7" t="str">
        <f t="shared" si="74"/>
        <v/>
      </c>
      <c r="M865" s="7"/>
    </row>
    <row r="866" spans="1:13" ht="15" hidden="1" x14ac:dyDescent="0.2">
      <c r="A866" t="str">
        <f t="shared" si="78"/>
        <v>44331NCYB Fld 30.791666666666667</v>
      </c>
      <c r="B866" t="str">
        <f t="shared" si="76"/>
        <v>443310.791666666666667NCYB Fld 3</v>
      </c>
      <c r="C866" s="3">
        <v>44331</v>
      </c>
      <c r="D866" s="4" t="s">
        <v>54</v>
      </c>
      <c r="E866" s="5">
        <v>0.79166666666666663</v>
      </c>
      <c r="F866" s="4" t="s">
        <v>16</v>
      </c>
      <c r="G866" s="6"/>
      <c r="H866" s="6" t="str">
        <f t="shared" si="79"/>
        <v/>
      </c>
      <c r="I866" s="6" t="str">
        <f t="shared" si="79"/>
        <v/>
      </c>
      <c r="J866" s="6"/>
      <c r="K866" s="6"/>
      <c r="L866" s="7" t="str">
        <f t="shared" si="74"/>
        <v/>
      </c>
      <c r="M866" s="7"/>
    </row>
    <row r="867" spans="1:13" ht="15" hidden="1" x14ac:dyDescent="0.2">
      <c r="A867" t="str">
        <f t="shared" si="78"/>
        <v>44331NCYB Fld 40.395833333333333</v>
      </c>
      <c r="B867" t="str">
        <f t="shared" si="76"/>
        <v>443310.395833333333333NCYB Fld 4</v>
      </c>
      <c r="C867" s="3">
        <v>44331</v>
      </c>
      <c r="D867" s="4" t="s">
        <v>54</v>
      </c>
      <c r="E867" s="5">
        <v>0.39583333333333331</v>
      </c>
      <c r="F867" s="4" t="s">
        <v>18</v>
      </c>
      <c r="G867" s="6" t="str">
        <f>+IF(ISNA(VLOOKUP($B867,schedule,MATCH(G$1,scheduleh,0),FALSE)),"",(VLOOKUP($B867,schedule,MATCH(G$1,scheduleh,0),FALSE)))</f>
        <v>Intermediate</v>
      </c>
      <c r="H867" s="6" t="str">
        <f t="shared" si="79"/>
        <v>Dicks Sporting Goods</v>
      </c>
      <c r="I867" s="6" t="str">
        <f t="shared" si="79"/>
        <v>Joe Contois Home Inspection</v>
      </c>
      <c r="J867" s="6" t="s">
        <v>94</v>
      </c>
      <c r="K867" s="6" t="s">
        <v>165</v>
      </c>
      <c r="L867" s="7" t="str">
        <f t="shared" si="74"/>
        <v/>
      </c>
      <c r="M867" s="7"/>
    </row>
    <row r="868" spans="1:13" ht="15" hidden="1" x14ac:dyDescent="0.2">
      <c r="A868" t="str">
        <f t="shared" si="78"/>
        <v>44331NCYB Fld 40.5</v>
      </c>
      <c r="B868" t="str">
        <f t="shared" si="76"/>
        <v>443310.5NCYB Fld 4</v>
      </c>
      <c r="C868" s="3">
        <v>44331</v>
      </c>
      <c r="D868" s="4" t="s">
        <v>54</v>
      </c>
      <c r="E868" s="5">
        <v>0.5</v>
      </c>
      <c r="F868" s="4" t="s">
        <v>18</v>
      </c>
      <c r="G868" s="6" t="str">
        <f>+IF(ISNA(VLOOKUP($B868,schedule,MATCH(G$1,scheduleh,0),FALSE)),"",(VLOOKUP($B868,schedule,MATCH(G$1,scheduleh,0),FALSE)))</f>
        <v>Intermediate</v>
      </c>
      <c r="H868" s="6" t="str">
        <f t="shared" si="79"/>
        <v>AuCore Electrical</v>
      </c>
      <c r="I868" s="6" t="str">
        <f t="shared" si="79"/>
        <v>Albany ENT &amp; Allergy Services</v>
      </c>
      <c r="J868" s="6" t="s">
        <v>116</v>
      </c>
      <c r="K868" s="6" t="s">
        <v>203</v>
      </c>
      <c r="L868" s="7" t="str">
        <f t="shared" ref="L868:L923" si="80">IF(ISNA(+VLOOKUP(A868,EOD,MATCH(L$1,eodh,0),FALSE)),"",+VLOOKUP(A868,EOD,MATCH(L$1,eodh,0),FALSE))</f>
        <v/>
      </c>
      <c r="M868" s="7"/>
    </row>
    <row r="869" spans="1:13" ht="15" hidden="1" x14ac:dyDescent="0.2">
      <c r="A869" t="str">
        <f t="shared" si="78"/>
        <v>44331NCYB Fld 40.604166666666667</v>
      </c>
      <c r="B869" t="str">
        <f t="shared" si="76"/>
        <v>443310.604166666666667NCYB Fld 4</v>
      </c>
      <c r="C869" s="3">
        <v>44331</v>
      </c>
      <c r="D869" s="4" t="s">
        <v>54</v>
      </c>
      <c r="E869" s="5">
        <v>0.60416666666666663</v>
      </c>
      <c r="F869" s="4" t="s">
        <v>18</v>
      </c>
      <c r="G869" s="6" t="str">
        <f>+IF(ISNA(VLOOKUP($B869,schedule,MATCH(G$1,scheduleh,0),FALSE)),"",(VLOOKUP($B869,schedule,MATCH(G$1,scheduleh,0),FALSE)))</f>
        <v>Intermediate</v>
      </c>
      <c r="H869" s="6" t="str">
        <f t="shared" si="79"/>
        <v>Pioneer Bank</v>
      </c>
      <c r="I869" s="6" t="str">
        <f t="shared" si="79"/>
        <v>Retinal Consultants</v>
      </c>
      <c r="J869" s="6" t="s">
        <v>87</v>
      </c>
      <c r="K869" s="6" t="s">
        <v>204</v>
      </c>
      <c r="L869" s="7" t="str">
        <f t="shared" si="80"/>
        <v/>
      </c>
      <c r="M869" s="7"/>
    </row>
    <row r="870" spans="1:13" ht="15" hidden="1" x14ac:dyDescent="0.2">
      <c r="A870" t="str">
        <f t="shared" si="78"/>
        <v>44331NCYB Fld 40.6875</v>
      </c>
      <c r="B870" t="str">
        <f t="shared" si="76"/>
        <v>443310.6875NCYB Fld 4</v>
      </c>
      <c r="C870" s="3">
        <v>44331</v>
      </c>
      <c r="D870" s="4" t="s">
        <v>54</v>
      </c>
      <c r="E870" s="5">
        <v>0.6875</v>
      </c>
      <c r="F870" s="4" t="s">
        <v>18</v>
      </c>
      <c r="G870" s="6"/>
      <c r="H870" s="6" t="str">
        <f t="shared" si="79"/>
        <v/>
      </c>
      <c r="I870" s="6" t="str">
        <f t="shared" si="79"/>
        <v/>
      </c>
      <c r="J870" s="6"/>
      <c r="K870" s="6"/>
      <c r="L870" s="7" t="str">
        <f t="shared" si="80"/>
        <v/>
      </c>
      <c r="M870" s="7"/>
    </row>
    <row r="871" spans="1:13" ht="15" hidden="1" x14ac:dyDescent="0.2">
      <c r="A871" t="str">
        <f>+C871&amp;F871&amp;E858</f>
        <v>44331NCYB Fld 50.416666666666667</v>
      </c>
      <c r="B871" t="str">
        <f t="shared" si="76"/>
        <v>443310.395833333333333NCYB Fld 5</v>
      </c>
      <c r="C871" s="3">
        <v>44331</v>
      </c>
      <c r="D871" s="4" t="s">
        <v>54</v>
      </c>
      <c r="E871" s="5">
        <v>0.39583333333333331</v>
      </c>
      <c r="F871" s="4" t="s">
        <v>19</v>
      </c>
      <c r="G871" s="6" t="str">
        <f>+IF(ISNA(VLOOKUP($B871,schedule,MATCH(G$1,scheduleh,0),FALSE)),"",(VLOOKUP($B871,schedule,MATCH(G$1,scheduleh,0),FALSE)))</f>
        <v>Junior</v>
      </c>
      <c r="H871" s="6" t="str">
        <f t="shared" si="79"/>
        <v>Chem Treat</v>
      </c>
      <c r="I871" s="6" t="str">
        <f t="shared" si="79"/>
        <v>County Waste</v>
      </c>
      <c r="J871" s="6" t="s">
        <v>155</v>
      </c>
      <c r="K871" s="6" t="s">
        <v>244</v>
      </c>
      <c r="L871" s="7" t="str">
        <f t="shared" si="80"/>
        <v>Scott Heid 9-12p</v>
      </c>
      <c r="M871" s="7"/>
    </row>
    <row r="872" spans="1:13" ht="15" hidden="1" x14ac:dyDescent="0.2">
      <c r="A872" t="str">
        <f>+C872&amp;F872&amp;E863</f>
        <v>44331NCYB Fld 50.520833333333333</v>
      </c>
      <c r="B872" t="str">
        <f t="shared" si="76"/>
        <v>443310.5NCYB Fld 5</v>
      </c>
      <c r="C872" s="3">
        <v>44331</v>
      </c>
      <c r="D872" s="4" t="s">
        <v>54</v>
      </c>
      <c r="E872" s="5">
        <v>0.5</v>
      </c>
      <c r="F872" s="4" t="s">
        <v>19</v>
      </c>
      <c r="G872" s="6" t="str">
        <f>+IF(ISNA(VLOOKUP($B872,schedule,MATCH(G$1,scheduleh,0),FALSE)),"",(VLOOKUP($B872,schedule,MATCH(G$1,scheduleh,0),FALSE)))</f>
        <v>Junior</v>
      </c>
      <c r="H872" s="6" t="str">
        <f t="shared" si="79"/>
        <v>Labarge Tire &amp; Auto Center</v>
      </c>
      <c r="I872" s="6" t="str">
        <f t="shared" si="79"/>
        <v>J &amp; J Service</v>
      </c>
      <c r="J872" s="6" t="s">
        <v>88</v>
      </c>
      <c r="K872" s="6" t="s">
        <v>214</v>
      </c>
      <c r="L872" s="7" t="str">
        <f t="shared" si="80"/>
        <v>Kirk Ives 12-3p</v>
      </c>
      <c r="M872" s="7"/>
    </row>
    <row r="873" spans="1:13" ht="15" hidden="1" x14ac:dyDescent="0.2">
      <c r="A873" t="str">
        <f>+C873&amp;F873&amp;E864</f>
        <v>44331NCYB Fld 50.625</v>
      </c>
      <c r="B873" t="str">
        <f t="shared" si="76"/>
        <v>443310.604166666666667NCYB Fld 5</v>
      </c>
      <c r="C873" s="3">
        <v>44331</v>
      </c>
      <c r="D873" s="4" t="s">
        <v>54</v>
      </c>
      <c r="E873" s="5">
        <v>0.60416666666666663</v>
      </c>
      <c r="F873" s="4" t="s">
        <v>19</v>
      </c>
      <c r="G873" s="6" t="str">
        <f>+IF(ISNA(VLOOKUP($B873,schedule,MATCH(G$1,scheduleh,0),FALSE)),"",(VLOOKUP($B873,schedule,MATCH(G$1,scheduleh,0),FALSE)))</f>
        <v>Junior</v>
      </c>
      <c r="H873" s="6" t="str">
        <f t="shared" si="79"/>
        <v>Deckers Landscaping &amp; Aquatics</v>
      </c>
      <c r="I873" s="6" t="str">
        <f t="shared" si="79"/>
        <v>Awards By Walsh</v>
      </c>
      <c r="J873" s="6" t="s">
        <v>97</v>
      </c>
      <c r="K873" s="6" t="s">
        <v>119</v>
      </c>
      <c r="L873" s="7" t="str">
        <f t="shared" si="80"/>
        <v>OPEN 3-6p</v>
      </c>
      <c r="M873" s="7"/>
    </row>
    <row r="874" spans="1:13" ht="15" hidden="1" x14ac:dyDescent="0.2">
      <c r="A874" t="str">
        <f t="shared" si="78"/>
        <v>44331NCYB Fld 50.6875</v>
      </c>
      <c r="B874" t="str">
        <f t="shared" si="76"/>
        <v>443310.6875NCYB Fld 5</v>
      </c>
      <c r="C874" s="3">
        <v>44331</v>
      </c>
      <c r="D874" s="4" t="s">
        <v>54</v>
      </c>
      <c r="E874" s="5">
        <v>0.6875</v>
      </c>
      <c r="F874" s="4" t="s">
        <v>19</v>
      </c>
      <c r="G874" s="6"/>
      <c r="H874" s="6" t="str">
        <f t="shared" si="79"/>
        <v/>
      </c>
      <c r="I874" s="6" t="str">
        <f t="shared" si="79"/>
        <v/>
      </c>
      <c r="J874" s="6"/>
      <c r="K874" s="6"/>
      <c r="L874" s="7" t="str">
        <f t="shared" si="80"/>
        <v/>
      </c>
      <c r="M874" s="7"/>
    </row>
    <row r="875" spans="1:13" ht="15" hidden="1" x14ac:dyDescent="0.2">
      <c r="A875" t="str">
        <f t="shared" si="78"/>
        <v>44331NCYB Fld 60.4375</v>
      </c>
      <c r="B875" t="str">
        <f t="shared" si="76"/>
        <v>443310.4375NCYB Fld 6</v>
      </c>
      <c r="C875" s="3">
        <v>44331</v>
      </c>
      <c r="D875" s="4" t="s">
        <v>54</v>
      </c>
      <c r="E875" s="5">
        <v>0.4375</v>
      </c>
      <c r="F875" s="4" t="s">
        <v>20</v>
      </c>
      <c r="G875" s="6" t="str">
        <f>+IF(ISNA(VLOOKUP($B875,schedule,MATCH(G$1,scheduleh,0),FALSE)),"",(VLOOKUP($B875,schedule,MATCH(G$1,scheduleh,0),FALSE)))</f>
        <v>Minor</v>
      </c>
      <c r="H875" s="6" t="str">
        <f t="shared" ref="H875:I894" si="81">+IF(ISNA(VLOOKUP($B875,schedule,MATCH(H$1,scheduleh,0),FALSE)),"",(VLOOKUP($B875,schedule,MATCH(H$1,scheduleh,0),FALSE)))</f>
        <v>Stewarts</v>
      </c>
      <c r="I875" s="6" t="str">
        <f t="shared" si="81"/>
        <v>AuCore Electrical</v>
      </c>
      <c r="J875" s="6"/>
      <c r="K875" s="6"/>
      <c r="L875" s="7" t="str">
        <f t="shared" si="80"/>
        <v/>
      </c>
      <c r="M875" s="7"/>
    </row>
    <row r="876" spans="1:13" ht="15" hidden="1" x14ac:dyDescent="0.2">
      <c r="A876" t="str">
        <f t="shared" si="78"/>
        <v>44331NCYB Fld 60.520833333333333</v>
      </c>
      <c r="B876" t="str">
        <f t="shared" si="76"/>
        <v>443310.520833333333333NCYB Fld 6</v>
      </c>
      <c r="C876" s="3">
        <v>44331</v>
      </c>
      <c r="D876" s="4" t="s">
        <v>54</v>
      </c>
      <c r="E876" s="5">
        <v>0.52083333333333337</v>
      </c>
      <c r="F876" s="4" t="s">
        <v>20</v>
      </c>
      <c r="G876" s="6" t="str">
        <f>+IF(ISNA(VLOOKUP($B876,schedule,MATCH(G$1,scheduleh,0),FALSE)),"",(VLOOKUP($B876,schedule,MATCH(G$1,scheduleh,0),FALSE)))</f>
        <v>Minor</v>
      </c>
      <c r="H876" s="6" t="str">
        <f t="shared" si="81"/>
        <v>Corner Ice Cream</v>
      </c>
      <c r="I876" s="6" t="str">
        <f t="shared" si="81"/>
        <v>Dufrense &amp; Cavanaugh Funeral Home</v>
      </c>
      <c r="J876" s="6"/>
      <c r="K876" s="6"/>
      <c r="L876" s="7" t="str">
        <f t="shared" si="80"/>
        <v/>
      </c>
      <c r="M876" s="7"/>
    </row>
    <row r="877" spans="1:13" ht="15" hidden="1" x14ac:dyDescent="0.2">
      <c r="A877" t="str">
        <f t="shared" si="78"/>
        <v>44331NCYB Fld 60.604166666666667</v>
      </c>
      <c r="B877" t="str">
        <f t="shared" si="76"/>
        <v>443310.604166666666667NCYB Fld 6</v>
      </c>
      <c r="C877" s="3">
        <v>44331</v>
      </c>
      <c r="D877" s="4" t="s">
        <v>54</v>
      </c>
      <c r="E877" s="5">
        <v>0.60416666666666663</v>
      </c>
      <c r="F877" s="4" t="s">
        <v>20</v>
      </c>
      <c r="G877" s="6" t="str">
        <f>+IF(ISNA(VLOOKUP($B877,schedule,MATCH(G$1,scheduleh,0),FALSE)),"",(VLOOKUP($B877,schedule,MATCH(G$1,scheduleh,0),FALSE)))</f>
        <v>Minor</v>
      </c>
      <c r="H877" s="6" t="str">
        <f t="shared" si="81"/>
        <v>Old Brick Furniture</v>
      </c>
      <c r="I877" s="6" t="str">
        <f t="shared" si="81"/>
        <v>Martin Harding and Mazzoti</v>
      </c>
      <c r="J877" s="6"/>
      <c r="K877" s="6"/>
      <c r="L877" s="7" t="str">
        <f t="shared" si="80"/>
        <v/>
      </c>
      <c r="M877" s="7"/>
    </row>
    <row r="878" spans="1:13" ht="15" hidden="1" x14ac:dyDescent="0.2">
      <c r="A878" t="str">
        <f t="shared" si="78"/>
        <v>44331NCYB Fld 60.666666666666667</v>
      </c>
      <c r="B878" t="str">
        <f t="shared" si="76"/>
        <v>443310.666666666666667NCYB Fld 6</v>
      </c>
      <c r="C878" s="3">
        <v>44331</v>
      </c>
      <c r="D878" s="4" t="s">
        <v>54</v>
      </c>
      <c r="E878" s="5">
        <v>0.66666666666666663</v>
      </c>
      <c r="F878" s="4" t="s">
        <v>20</v>
      </c>
      <c r="G878" s="6"/>
      <c r="H878" s="6" t="str">
        <f t="shared" si="81"/>
        <v/>
      </c>
      <c r="I878" s="6" t="str">
        <f t="shared" si="81"/>
        <v/>
      </c>
      <c r="J878" s="6"/>
      <c r="K878" s="6"/>
      <c r="L878" s="7" t="str">
        <f t="shared" si="80"/>
        <v/>
      </c>
      <c r="M878" s="7"/>
    </row>
    <row r="879" spans="1:13" ht="15" hidden="1" x14ac:dyDescent="0.2">
      <c r="A879" t="str">
        <f t="shared" si="78"/>
        <v>44331NCYB Fld 70.416666666666667</v>
      </c>
      <c r="B879" t="str">
        <f t="shared" si="76"/>
        <v>443310.416666666666667NCYB Fld 7</v>
      </c>
      <c r="C879" s="3">
        <v>44331</v>
      </c>
      <c r="D879" s="4" t="s">
        <v>54</v>
      </c>
      <c r="E879" s="5">
        <v>0.41666666666666669</v>
      </c>
      <c r="F879" s="4" t="s">
        <v>21</v>
      </c>
      <c r="G879" s="6" t="str">
        <f>+IF(ISNA(VLOOKUP($B879,schedule,MATCH(G$1,scheduleh,0),FALSE)),"",(VLOOKUP($B879,schedule,MATCH(G$1,scheduleh,0),FALSE)))</f>
        <v>Challenger</v>
      </c>
      <c r="H879" s="6" t="str">
        <f t="shared" si="81"/>
        <v>Challenger</v>
      </c>
      <c r="I879" s="6" t="str">
        <f t="shared" si="81"/>
        <v>Challenger</v>
      </c>
      <c r="J879" s="6"/>
      <c r="K879" s="6"/>
      <c r="L879" s="7" t="str">
        <f t="shared" si="80"/>
        <v/>
      </c>
      <c r="M879" s="7"/>
    </row>
    <row r="880" spans="1:13" ht="15" hidden="1" x14ac:dyDescent="0.2">
      <c r="A880" t="str">
        <f t="shared" si="78"/>
        <v>44331NCYB Fld 70.458333333333333</v>
      </c>
      <c r="B880" t="str">
        <f t="shared" si="76"/>
        <v>443310.458333333333333NCYB Fld 7</v>
      </c>
      <c r="C880" s="3">
        <v>44331</v>
      </c>
      <c r="D880" s="4" t="s">
        <v>54</v>
      </c>
      <c r="E880" s="5">
        <v>0.45833333333333331</v>
      </c>
      <c r="F880" s="4" t="s">
        <v>21</v>
      </c>
      <c r="G880" s="6" t="str">
        <f>+IF(ISNA(VLOOKUP($B880,schedule,MATCH(G$1,scheduleh,0),FALSE)),"",(VLOOKUP($B880,schedule,MATCH(G$1,scheduleh,0),FALSE)))</f>
        <v>Junior</v>
      </c>
      <c r="H880" s="6" t="str">
        <f t="shared" si="81"/>
        <v>The Murray Group</v>
      </c>
      <c r="I880" s="6" t="str">
        <f t="shared" si="81"/>
        <v>Mel Carr Electric</v>
      </c>
      <c r="J880" s="6" t="s">
        <v>121</v>
      </c>
      <c r="K880" s="6" t="s">
        <v>84</v>
      </c>
      <c r="L880" s="7" t="str">
        <f t="shared" si="80"/>
        <v/>
      </c>
      <c r="M880" s="7"/>
    </row>
    <row r="881" spans="1:13" ht="15" hidden="1" x14ac:dyDescent="0.2">
      <c r="A881" t="str">
        <f t="shared" si="78"/>
        <v>44331NCYB Fld 70.5625</v>
      </c>
      <c r="B881" t="str">
        <f t="shared" si="76"/>
        <v>443310.5625NCYB Fld 7</v>
      </c>
      <c r="C881" s="3">
        <v>44331</v>
      </c>
      <c r="D881" s="4" t="s">
        <v>54</v>
      </c>
      <c r="E881" s="5">
        <v>0.5625</v>
      </c>
      <c r="F881" s="4" t="s">
        <v>21</v>
      </c>
      <c r="G881" s="6" t="str">
        <f>+IF(ISNA(VLOOKUP($B881,schedule,MATCH(G$1,scheduleh,0),FALSE)),"",(VLOOKUP($B881,schedule,MATCH(G$1,scheduleh,0),FALSE)))</f>
        <v>Junior</v>
      </c>
      <c r="H881" s="6" t="str">
        <f t="shared" si="81"/>
        <v>Carpet One</v>
      </c>
      <c r="I881" s="6" t="str">
        <f t="shared" si="81"/>
        <v>Apex Turf</v>
      </c>
      <c r="J881" s="6" t="s">
        <v>207</v>
      </c>
      <c r="K881" s="6" t="s">
        <v>228</v>
      </c>
      <c r="L881" s="7" t="str">
        <f t="shared" si="80"/>
        <v/>
      </c>
      <c r="M881" s="7"/>
    </row>
    <row r="882" spans="1:13" ht="15" hidden="1" x14ac:dyDescent="0.2">
      <c r="A882" t="str">
        <f t="shared" si="78"/>
        <v>44331NCYB Fld 70.666666666666667</v>
      </c>
      <c r="B882" t="str">
        <f t="shared" si="76"/>
        <v>443310.666666666666667NCYB Fld 7</v>
      </c>
      <c r="C882" s="3">
        <v>44331</v>
      </c>
      <c r="D882" s="4" t="s">
        <v>54</v>
      </c>
      <c r="E882" s="5">
        <v>0.66666666666666663</v>
      </c>
      <c r="F882" s="4" t="s">
        <v>21</v>
      </c>
      <c r="G882" s="6"/>
      <c r="H882" s="6" t="str">
        <f t="shared" si="81"/>
        <v/>
      </c>
      <c r="I882" s="6" t="str">
        <f t="shared" si="81"/>
        <v/>
      </c>
      <c r="J882" s="6"/>
      <c r="K882" s="6"/>
      <c r="L882" s="7" t="str">
        <f t="shared" si="80"/>
        <v/>
      </c>
      <c r="M882" s="7"/>
    </row>
    <row r="883" spans="1:13" ht="15" hidden="1" x14ac:dyDescent="0.2">
      <c r="A883" t="str">
        <f t="shared" si="78"/>
        <v>44331NCYB Fld 80.416666666666667</v>
      </c>
      <c r="B883" t="str">
        <f t="shared" si="76"/>
        <v>443310.416666666666667NCYB Fld 8</v>
      </c>
      <c r="C883" s="3">
        <v>44331</v>
      </c>
      <c r="D883" s="4" t="s">
        <v>54</v>
      </c>
      <c r="E883" s="5">
        <v>0.41666666666666669</v>
      </c>
      <c r="F883" s="4" t="s">
        <v>22</v>
      </c>
      <c r="G883" s="6" t="str">
        <f>+IF(ISNA(VLOOKUP($B883,schedule,MATCH(G$1,scheduleh,0),FALSE)),"",(VLOOKUP($B883,schedule,MATCH(G$1,scheduleh,0),FALSE)))</f>
        <v>Challenger</v>
      </c>
      <c r="H883" s="6" t="str">
        <f t="shared" si="81"/>
        <v>Challenger</v>
      </c>
      <c r="I883" s="6" t="str">
        <f t="shared" si="81"/>
        <v>Challenger</v>
      </c>
      <c r="J883" s="6"/>
      <c r="K883" s="6"/>
      <c r="L883" s="7" t="str">
        <f t="shared" si="80"/>
        <v/>
      </c>
      <c r="M883" s="7"/>
    </row>
    <row r="884" spans="1:13" ht="15" hidden="1" x14ac:dyDescent="0.2">
      <c r="A884" t="str">
        <f t="shared" si="78"/>
        <v>44331NCYB Fld 80.479166666666667</v>
      </c>
      <c r="B884" t="str">
        <f t="shared" si="76"/>
        <v>443310.479166666666667NCYB Fld 8</v>
      </c>
      <c r="C884" s="3">
        <v>44331</v>
      </c>
      <c r="D884" s="4" t="s">
        <v>54</v>
      </c>
      <c r="E884" s="5">
        <v>0.47916666666666669</v>
      </c>
      <c r="F884" s="4" t="s">
        <v>22</v>
      </c>
      <c r="G884" s="6"/>
      <c r="H884" s="6" t="str">
        <f t="shared" si="81"/>
        <v/>
      </c>
      <c r="I884" s="6" t="str">
        <f t="shared" si="81"/>
        <v/>
      </c>
      <c r="J884" s="6"/>
      <c r="K884" s="6"/>
      <c r="L884" s="7" t="str">
        <f t="shared" si="80"/>
        <v/>
      </c>
      <c r="M884" s="7"/>
    </row>
    <row r="885" spans="1:13" ht="15" hidden="1" x14ac:dyDescent="0.2">
      <c r="A885" t="str">
        <f t="shared" si="78"/>
        <v>44331NCYB Fld 80.583333333333333</v>
      </c>
      <c r="B885" t="str">
        <f t="shared" si="76"/>
        <v>443310.583333333333333NCYB Fld 8</v>
      </c>
      <c r="C885" s="3">
        <v>44331</v>
      </c>
      <c r="D885" s="4" t="s">
        <v>54</v>
      </c>
      <c r="E885" s="5">
        <v>0.58333333333333337</v>
      </c>
      <c r="F885" s="4" t="s">
        <v>22</v>
      </c>
      <c r="G885" s="6"/>
      <c r="H885" s="6" t="str">
        <f t="shared" si="81"/>
        <v/>
      </c>
      <c r="I885" s="6" t="str">
        <f t="shared" si="81"/>
        <v/>
      </c>
      <c r="J885" s="6"/>
      <c r="K885" s="6"/>
      <c r="L885" s="7" t="str">
        <f t="shared" si="80"/>
        <v/>
      </c>
      <c r="M885" s="7"/>
    </row>
    <row r="886" spans="1:13" ht="15" hidden="1" x14ac:dyDescent="0.2">
      <c r="A886" t="str">
        <f t="shared" si="78"/>
        <v>44331NCYB Fld 80.6875</v>
      </c>
      <c r="B886" t="str">
        <f t="shared" si="76"/>
        <v>443310.6875NCYB Fld 8</v>
      </c>
      <c r="C886" s="3">
        <v>44331</v>
      </c>
      <c r="D886" s="4" t="s">
        <v>54</v>
      </c>
      <c r="E886" s="5">
        <v>0.6875</v>
      </c>
      <c r="F886" s="4" t="s">
        <v>22</v>
      </c>
      <c r="G886" s="6"/>
      <c r="H886" s="6" t="str">
        <f t="shared" si="81"/>
        <v/>
      </c>
      <c r="I886" s="6" t="str">
        <f t="shared" si="81"/>
        <v/>
      </c>
      <c r="J886" s="6"/>
      <c r="K886" s="6"/>
      <c r="L886" s="7" t="str">
        <f t="shared" si="80"/>
        <v/>
      </c>
      <c r="M886" s="7"/>
    </row>
    <row r="887" spans="1:13" ht="15" hidden="1" x14ac:dyDescent="0.2">
      <c r="A887" t="str">
        <f t="shared" si="78"/>
        <v>44332NCYB Fld 10.416666666666667</v>
      </c>
      <c r="B887" t="str">
        <f t="shared" si="76"/>
        <v>443320.416666666666667NCYB Fld 1</v>
      </c>
      <c r="C887" s="3">
        <v>44332</v>
      </c>
      <c r="D887" s="4" t="s">
        <v>55</v>
      </c>
      <c r="E887" s="5">
        <v>0.41666666666666669</v>
      </c>
      <c r="F887" s="4" t="s">
        <v>14</v>
      </c>
      <c r="G887" s="6"/>
      <c r="H887" s="6" t="str">
        <f t="shared" si="81"/>
        <v/>
      </c>
      <c r="I887" s="6" t="str">
        <f t="shared" si="81"/>
        <v/>
      </c>
      <c r="J887" s="6"/>
      <c r="K887" s="6"/>
      <c r="L887" s="7" t="str">
        <f t="shared" si="80"/>
        <v/>
      </c>
      <c r="M887" s="7"/>
    </row>
    <row r="888" spans="1:13" ht="15" hidden="1" x14ac:dyDescent="0.2">
      <c r="A888" t="str">
        <f t="shared" si="78"/>
        <v>44332NCYB Fld 10.520833333333333</v>
      </c>
      <c r="B888" t="str">
        <f t="shared" si="76"/>
        <v>443320.520833333333333NCYB Fld 1</v>
      </c>
      <c r="C888" s="3">
        <v>44332</v>
      </c>
      <c r="D888" s="4" t="s">
        <v>55</v>
      </c>
      <c r="E888" s="5">
        <v>0.52083333333333337</v>
      </c>
      <c r="F888" s="4" t="s">
        <v>14</v>
      </c>
      <c r="G888" s="6"/>
      <c r="H888" s="6" t="str">
        <f t="shared" si="81"/>
        <v/>
      </c>
      <c r="I888" s="6" t="str">
        <f t="shared" si="81"/>
        <v/>
      </c>
      <c r="J888" s="6"/>
      <c r="K888" s="6"/>
      <c r="L888" s="7" t="str">
        <f t="shared" si="80"/>
        <v/>
      </c>
      <c r="M888" s="7"/>
    </row>
    <row r="889" spans="1:13" ht="15" hidden="1" x14ac:dyDescent="0.2">
      <c r="A889" t="str">
        <f t="shared" si="78"/>
        <v>44332NCYB Fld 10.625</v>
      </c>
      <c r="B889" t="str">
        <f t="shared" si="76"/>
        <v>443320.625NCYB Fld 1</v>
      </c>
      <c r="C889" s="3">
        <v>44332</v>
      </c>
      <c r="D889" s="4" t="s">
        <v>55</v>
      </c>
      <c r="E889" s="5">
        <v>0.625</v>
      </c>
      <c r="F889" s="4" t="s">
        <v>14</v>
      </c>
      <c r="G889" s="6"/>
      <c r="H889" s="6" t="str">
        <f t="shared" si="81"/>
        <v/>
      </c>
      <c r="I889" s="6" t="str">
        <f t="shared" si="81"/>
        <v/>
      </c>
      <c r="J889" s="6"/>
      <c r="K889" s="6"/>
      <c r="L889" s="7" t="str">
        <f t="shared" si="80"/>
        <v/>
      </c>
      <c r="M889" s="7"/>
    </row>
    <row r="890" spans="1:13" ht="15" hidden="1" x14ac:dyDescent="0.2">
      <c r="A890" t="str">
        <f t="shared" si="78"/>
        <v>44332NCYB Fld 10.729166666666667</v>
      </c>
      <c r="B890" t="str">
        <f t="shared" si="76"/>
        <v>443320.729166666666667NCYB Fld 1</v>
      </c>
      <c r="C890" s="3">
        <v>44332</v>
      </c>
      <c r="D890" s="4" t="s">
        <v>55</v>
      </c>
      <c r="E890" s="5">
        <v>0.72916666666666663</v>
      </c>
      <c r="F890" s="4" t="s">
        <v>14</v>
      </c>
      <c r="G890" s="6"/>
      <c r="H890" s="6" t="str">
        <f t="shared" si="81"/>
        <v/>
      </c>
      <c r="I890" s="6" t="str">
        <f t="shared" si="81"/>
        <v/>
      </c>
      <c r="J890" s="6"/>
      <c r="K890" s="6"/>
      <c r="L890" s="7" t="str">
        <f t="shared" si="80"/>
        <v/>
      </c>
      <c r="M890" s="7"/>
    </row>
    <row r="891" spans="1:13" ht="15" hidden="1" x14ac:dyDescent="0.2">
      <c r="A891" t="str">
        <f t="shared" si="78"/>
        <v>44332NCYB Fld 10.833333333333333</v>
      </c>
      <c r="B891" t="str">
        <f t="shared" si="76"/>
        <v>443320.833333333333333NCYB Fld 1</v>
      </c>
      <c r="C891" s="3">
        <v>44332</v>
      </c>
      <c r="D891" s="4" t="s">
        <v>55</v>
      </c>
      <c r="E891" s="5">
        <v>0.83333333333333337</v>
      </c>
      <c r="F891" s="4" t="s">
        <v>14</v>
      </c>
      <c r="G891" s="6"/>
      <c r="H891" s="6" t="str">
        <f t="shared" si="81"/>
        <v/>
      </c>
      <c r="I891" s="6" t="str">
        <f t="shared" si="81"/>
        <v/>
      </c>
      <c r="J891" s="6"/>
      <c r="K891" s="6"/>
      <c r="L891" s="7" t="str">
        <f t="shared" si="80"/>
        <v/>
      </c>
      <c r="M891" s="7"/>
    </row>
    <row r="892" spans="1:13" ht="15" hidden="1" x14ac:dyDescent="0.2">
      <c r="A892" t="str">
        <f t="shared" si="78"/>
        <v>44332NCYB Fld 20.416666666666667</v>
      </c>
      <c r="B892" t="str">
        <f t="shared" si="76"/>
        <v>443320.416666666666667NCYB Fld 2</v>
      </c>
      <c r="C892" s="3">
        <v>44332</v>
      </c>
      <c r="D892" s="4" t="s">
        <v>55</v>
      </c>
      <c r="E892" s="5">
        <v>0.41666666666666669</v>
      </c>
      <c r="F892" s="4" t="s">
        <v>15</v>
      </c>
      <c r="G892" s="6"/>
      <c r="H892" s="6" t="str">
        <f t="shared" si="81"/>
        <v/>
      </c>
      <c r="I892" s="6" t="str">
        <f t="shared" si="81"/>
        <v/>
      </c>
      <c r="J892" s="6"/>
      <c r="K892" s="6"/>
      <c r="L892" s="7" t="str">
        <f t="shared" si="80"/>
        <v/>
      </c>
      <c r="M892" s="7"/>
    </row>
    <row r="893" spans="1:13" ht="15" hidden="1" x14ac:dyDescent="0.2">
      <c r="A893" t="str">
        <f t="shared" si="78"/>
        <v>44332NCYB Fld 20.520833333333333</v>
      </c>
      <c r="B893" t="str">
        <f t="shared" si="76"/>
        <v>443320.520833333333333NCYB Fld 2</v>
      </c>
      <c r="C893" s="3">
        <v>44332</v>
      </c>
      <c r="D893" s="4" t="s">
        <v>55</v>
      </c>
      <c r="E893" s="5">
        <v>0.52083333333333337</v>
      </c>
      <c r="F893" s="4" t="s">
        <v>15</v>
      </c>
      <c r="G893" s="6"/>
      <c r="H893" s="6" t="str">
        <f t="shared" si="81"/>
        <v/>
      </c>
      <c r="I893" s="6" t="str">
        <f t="shared" si="81"/>
        <v/>
      </c>
      <c r="J893" s="6"/>
      <c r="K893" s="6"/>
      <c r="L893" s="7" t="str">
        <f t="shared" si="80"/>
        <v/>
      </c>
      <c r="M893" s="7"/>
    </row>
    <row r="894" spans="1:13" ht="15" hidden="1" x14ac:dyDescent="0.2">
      <c r="A894" t="str">
        <f t="shared" si="78"/>
        <v>44332NCYB Fld 20.625</v>
      </c>
      <c r="B894" t="str">
        <f t="shared" si="76"/>
        <v>443320.625NCYB Fld 2</v>
      </c>
      <c r="C894" s="3">
        <v>44332</v>
      </c>
      <c r="D894" s="4" t="s">
        <v>55</v>
      </c>
      <c r="E894" s="5">
        <v>0.625</v>
      </c>
      <c r="F894" s="4" t="s">
        <v>15</v>
      </c>
      <c r="G894" s="6"/>
      <c r="H894" s="6" t="str">
        <f t="shared" si="81"/>
        <v/>
      </c>
      <c r="I894" s="6" t="str">
        <f t="shared" si="81"/>
        <v/>
      </c>
      <c r="J894" s="6"/>
      <c r="K894" s="6"/>
      <c r="L894" s="7" t="str">
        <f t="shared" si="80"/>
        <v/>
      </c>
      <c r="M894" s="7"/>
    </row>
    <row r="895" spans="1:13" ht="15" hidden="1" x14ac:dyDescent="0.2">
      <c r="A895" t="str">
        <f t="shared" si="78"/>
        <v>44332NCYB Fld 20.729166666666667</v>
      </c>
      <c r="B895" t="str">
        <f t="shared" si="76"/>
        <v>443320.729166666666667NCYB Fld 2</v>
      </c>
      <c r="C895" s="3">
        <v>44332</v>
      </c>
      <c r="D895" s="4" t="s">
        <v>55</v>
      </c>
      <c r="E895" s="5">
        <v>0.72916666666666663</v>
      </c>
      <c r="F895" s="4" t="s">
        <v>15</v>
      </c>
      <c r="G895" s="6"/>
      <c r="H895" s="6" t="str">
        <f t="shared" ref="H895:I914" si="82">+IF(ISNA(VLOOKUP($B895,schedule,MATCH(H$1,scheduleh,0),FALSE)),"",(VLOOKUP($B895,schedule,MATCH(H$1,scheduleh,0),FALSE)))</f>
        <v/>
      </c>
      <c r="I895" s="6" t="str">
        <f t="shared" si="82"/>
        <v/>
      </c>
      <c r="J895" s="6"/>
      <c r="K895" s="6"/>
      <c r="L895" s="7" t="str">
        <f t="shared" si="80"/>
        <v/>
      </c>
      <c r="M895" s="7"/>
    </row>
    <row r="896" spans="1:13" ht="15" hidden="1" x14ac:dyDescent="0.2">
      <c r="A896" t="str">
        <f t="shared" si="78"/>
        <v>44332NCYB Fld 30.416666666666667</v>
      </c>
      <c r="B896" t="str">
        <f t="shared" si="76"/>
        <v>443320.416666666666667NCYB Fld 3</v>
      </c>
      <c r="C896" s="3">
        <v>44332</v>
      </c>
      <c r="D896" s="4" t="s">
        <v>55</v>
      </c>
      <c r="E896" s="5">
        <v>0.41666666666666669</v>
      </c>
      <c r="F896" s="4" t="s">
        <v>16</v>
      </c>
      <c r="G896" s="6"/>
      <c r="H896" s="6"/>
      <c r="I896" s="6"/>
      <c r="J896" s="6"/>
      <c r="K896" s="6"/>
      <c r="L896" s="7" t="str">
        <f t="shared" si="80"/>
        <v/>
      </c>
      <c r="M896" s="7"/>
    </row>
    <row r="897" spans="1:13" ht="15" hidden="1" x14ac:dyDescent="0.2">
      <c r="A897" t="str">
        <f t="shared" si="78"/>
        <v>44332NCYB Fld 30.520833333333333</v>
      </c>
      <c r="B897" t="str">
        <f t="shared" si="76"/>
        <v>443320.520833333333333NCYB Fld 3</v>
      </c>
      <c r="C897" s="3">
        <v>44332</v>
      </c>
      <c r="D897" s="4" t="s">
        <v>55</v>
      </c>
      <c r="E897" s="5">
        <v>0.52083333333333337</v>
      </c>
      <c r="F897" s="4" t="s">
        <v>16</v>
      </c>
      <c r="G897" s="6" t="s">
        <v>29</v>
      </c>
      <c r="H897" s="6" t="s">
        <v>245</v>
      </c>
      <c r="I897" s="6" t="s">
        <v>39</v>
      </c>
      <c r="J897" s="6" t="s">
        <v>72</v>
      </c>
      <c r="K897" s="6" t="s">
        <v>91</v>
      </c>
      <c r="L897" s="7" t="str">
        <f t="shared" si="80"/>
        <v/>
      </c>
      <c r="M897" s="7"/>
    </row>
    <row r="898" spans="1:13" ht="15" hidden="1" x14ac:dyDescent="0.2">
      <c r="A898" t="str">
        <f t="shared" si="78"/>
        <v>44332NCYB Fld 30.625</v>
      </c>
      <c r="B898" t="str">
        <f t="shared" si="76"/>
        <v>443320.625NCYB Fld 3</v>
      </c>
      <c r="C898" s="3">
        <v>44332</v>
      </c>
      <c r="D898" s="4" t="s">
        <v>55</v>
      </c>
      <c r="E898" s="5">
        <v>0.625</v>
      </c>
      <c r="F898" s="4" t="s">
        <v>16</v>
      </c>
      <c r="G898" s="6" t="s">
        <v>29</v>
      </c>
      <c r="H898" s="6" t="s">
        <v>245</v>
      </c>
      <c r="I898" s="6" t="s">
        <v>39</v>
      </c>
      <c r="J898" s="6" t="s">
        <v>72</v>
      </c>
      <c r="K898" s="6" t="s">
        <v>91</v>
      </c>
      <c r="L898" s="7" t="str">
        <f t="shared" si="80"/>
        <v/>
      </c>
      <c r="M898" s="7"/>
    </row>
    <row r="899" spans="1:13" ht="15" hidden="1" x14ac:dyDescent="0.2">
      <c r="A899" t="str">
        <f t="shared" si="78"/>
        <v>44332NCYB Fld 30.729166666666667</v>
      </c>
      <c r="B899" t="str">
        <f t="shared" ref="B899:B965" si="83">C899&amp;E899&amp;F899</f>
        <v>443320.729166666666667NCYB Fld 3</v>
      </c>
      <c r="C899" s="3">
        <v>44332</v>
      </c>
      <c r="D899" s="4" t="s">
        <v>55</v>
      </c>
      <c r="E899" s="5">
        <v>0.72916666666666663</v>
      </c>
      <c r="F899" s="4" t="s">
        <v>16</v>
      </c>
      <c r="G899" s="6"/>
      <c r="H899" s="6" t="str">
        <f t="shared" si="82"/>
        <v/>
      </c>
      <c r="I899" s="6" t="str">
        <f t="shared" si="82"/>
        <v/>
      </c>
      <c r="J899" s="6"/>
      <c r="K899" s="6"/>
      <c r="L899" s="7" t="str">
        <f t="shared" si="80"/>
        <v/>
      </c>
      <c r="M899" s="7"/>
    </row>
    <row r="900" spans="1:13" ht="15" hidden="1" x14ac:dyDescent="0.2">
      <c r="A900" t="str">
        <f t="shared" ref="A900:A963" si="84">+C900&amp;F900&amp;E900</f>
        <v>44332NCYB Fld 30.791666666666667</v>
      </c>
      <c r="B900" t="str">
        <f t="shared" si="83"/>
        <v>443320.791666666666667NCYB Fld 3</v>
      </c>
      <c r="C900" s="3">
        <v>44332</v>
      </c>
      <c r="D900" s="4" t="s">
        <v>55</v>
      </c>
      <c r="E900" s="5">
        <v>0.79166666666666663</v>
      </c>
      <c r="F900" s="4" t="s">
        <v>16</v>
      </c>
      <c r="G900" s="6"/>
      <c r="H900" s="6" t="str">
        <f t="shared" si="82"/>
        <v/>
      </c>
      <c r="I900" s="6" t="str">
        <f t="shared" si="82"/>
        <v/>
      </c>
      <c r="J900" s="6"/>
      <c r="K900" s="6"/>
      <c r="L900" s="7" t="str">
        <f t="shared" si="80"/>
        <v/>
      </c>
      <c r="M900" s="7"/>
    </row>
    <row r="901" spans="1:13" ht="15" hidden="1" x14ac:dyDescent="0.2">
      <c r="A901" t="str">
        <f t="shared" si="84"/>
        <v>44332NCYB Fld 40.416666666666667</v>
      </c>
      <c r="B901" t="str">
        <f t="shared" si="83"/>
        <v>443320.416666666666667NCYB Fld 4</v>
      </c>
      <c r="C901" s="3">
        <v>44332</v>
      </c>
      <c r="D901" s="4" t="s">
        <v>55</v>
      </c>
      <c r="E901" s="5">
        <v>0.41666666666666669</v>
      </c>
      <c r="F901" s="4" t="s">
        <v>18</v>
      </c>
      <c r="G901" s="6" t="s">
        <v>29</v>
      </c>
      <c r="H901" s="6" t="s">
        <v>43</v>
      </c>
      <c r="I901" s="6" t="s">
        <v>101</v>
      </c>
      <c r="J901" s="6" t="s">
        <v>131</v>
      </c>
      <c r="K901" s="6" t="s">
        <v>110</v>
      </c>
      <c r="L901" s="7" t="str">
        <f t="shared" si="80"/>
        <v/>
      </c>
      <c r="M901" s="7"/>
    </row>
    <row r="902" spans="1:13" ht="15" hidden="1" x14ac:dyDescent="0.2">
      <c r="A902" t="str">
        <f t="shared" si="84"/>
        <v>44332NCYB Fld 40.520833333333333</v>
      </c>
      <c r="B902" t="str">
        <f t="shared" si="83"/>
        <v>443320.520833333333333NCYB Fld 4</v>
      </c>
      <c r="C902" s="3">
        <v>44332</v>
      </c>
      <c r="D902" s="4" t="s">
        <v>55</v>
      </c>
      <c r="E902" s="5">
        <v>0.52083333333333337</v>
      </c>
      <c r="F902" s="4" t="s">
        <v>18</v>
      </c>
      <c r="G902" s="6" t="s">
        <v>29</v>
      </c>
      <c r="H902" s="6" t="s">
        <v>246</v>
      </c>
      <c r="I902" s="6" t="s">
        <v>101</v>
      </c>
      <c r="J902" s="6" t="s">
        <v>106</v>
      </c>
      <c r="K902" s="6" t="s">
        <v>130</v>
      </c>
      <c r="L902" s="7" t="str">
        <f t="shared" si="80"/>
        <v/>
      </c>
      <c r="M902" s="7"/>
    </row>
    <row r="903" spans="1:13" ht="15" hidden="1" x14ac:dyDescent="0.2">
      <c r="A903" t="str">
        <f t="shared" si="84"/>
        <v>44332NCYB Fld 40.625</v>
      </c>
      <c r="B903" t="str">
        <f t="shared" si="83"/>
        <v>443320.625NCYB Fld 4</v>
      </c>
      <c r="C903" s="3">
        <v>44332</v>
      </c>
      <c r="D903" s="4" t="s">
        <v>55</v>
      </c>
      <c r="E903" s="5">
        <v>0.625</v>
      </c>
      <c r="F903" s="4" t="s">
        <v>18</v>
      </c>
      <c r="G903" s="6"/>
      <c r="H903" s="6" t="str">
        <f t="shared" si="82"/>
        <v/>
      </c>
      <c r="I903" s="6" t="str">
        <f t="shared" si="82"/>
        <v/>
      </c>
      <c r="J903" s="6"/>
      <c r="K903" s="6"/>
      <c r="L903" s="7" t="str">
        <f t="shared" si="80"/>
        <v/>
      </c>
      <c r="M903" s="7"/>
    </row>
    <row r="904" spans="1:13" ht="15" hidden="1" x14ac:dyDescent="0.2">
      <c r="A904" t="str">
        <f t="shared" si="84"/>
        <v>44332NCYB Fld 40.729166666666667</v>
      </c>
      <c r="B904" t="str">
        <f t="shared" si="83"/>
        <v>443320.729166666666667NCYB Fld 4</v>
      </c>
      <c r="C904" s="3">
        <v>44332</v>
      </c>
      <c r="D904" s="4" t="s">
        <v>55</v>
      </c>
      <c r="E904" s="5">
        <v>0.72916666666666663</v>
      </c>
      <c r="F904" s="4" t="s">
        <v>18</v>
      </c>
      <c r="G904" s="6"/>
      <c r="H904" s="6" t="str">
        <f t="shared" si="82"/>
        <v/>
      </c>
      <c r="I904" s="6" t="str">
        <f t="shared" si="82"/>
        <v/>
      </c>
      <c r="J904" s="6"/>
      <c r="K904" s="6"/>
      <c r="L904" s="7" t="str">
        <f t="shared" si="80"/>
        <v/>
      </c>
      <c r="M904" s="7"/>
    </row>
    <row r="905" spans="1:13" ht="15" hidden="1" x14ac:dyDescent="0.2">
      <c r="A905" t="str">
        <f t="shared" si="84"/>
        <v>44332NCYB Fld 50.416666666666667</v>
      </c>
      <c r="B905" t="str">
        <f t="shared" si="83"/>
        <v>443320.416666666666667NCYB Fld 5</v>
      </c>
      <c r="C905" s="3">
        <v>44332</v>
      </c>
      <c r="D905" s="4" t="s">
        <v>55</v>
      </c>
      <c r="E905" s="5">
        <v>0.41666666666666669</v>
      </c>
      <c r="F905" s="4" t="s">
        <v>19</v>
      </c>
      <c r="G905" s="6" t="s">
        <v>29</v>
      </c>
      <c r="H905" s="6" t="s">
        <v>43</v>
      </c>
      <c r="I905" s="6" t="s">
        <v>53</v>
      </c>
      <c r="J905" s="6" t="s">
        <v>76</v>
      </c>
      <c r="K905" s="6" t="s">
        <v>184</v>
      </c>
      <c r="L905" s="7" t="str">
        <f t="shared" si="80"/>
        <v>Kirk Ives 9-12p</v>
      </c>
      <c r="M905" s="7"/>
    </row>
    <row r="906" spans="1:13" ht="15" hidden="1" x14ac:dyDescent="0.2">
      <c r="A906" t="str">
        <f t="shared" si="84"/>
        <v>44332NCYB Fld 50.520833333333333</v>
      </c>
      <c r="B906" t="str">
        <f t="shared" si="83"/>
        <v>443320.520833333333333NCYB Fld 5</v>
      </c>
      <c r="C906" s="3">
        <v>44332</v>
      </c>
      <c r="D906" s="4" t="s">
        <v>55</v>
      </c>
      <c r="E906" s="5">
        <v>0.52083333333333337</v>
      </c>
      <c r="F906" s="4" t="s">
        <v>19</v>
      </c>
      <c r="G906" s="6" t="s">
        <v>29</v>
      </c>
      <c r="H906" s="6" t="s">
        <v>100</v>
      </c>
      <c r="I906" s="6" t="s">
        <v>57</v>
      </c>
      <c r="J906" s="6" t="s">
        <v>104</v>
      </c>
      <c r="K906" s="6" t="s">
        <v>202</v>
      </c>
      <c r="L906" s="7" t="str">
        <f t="shared" si="80"/>
        <v/>
      </c>
      <c r="M906" s="7"/>
    </row>
    <row r="907" spans="1:13" ht="15" hidden="1" x14ac:dyDescent="0.2">
      <c r="A907" t="str">
        <f t="shared" si="84"/>
        <v>44332NCYB Fld 50.625</v>
      </c>
      <c r="B907" t="str">
        <f t="shared" si="83"/>
        <v>443320.625NCYB Fld 5</v>
      </c>
      <c r="C907" s="3">
        <v>44332</v>
      </c>
      <c r="D907" s="4" t="s">
        <v>55</v>
      </c>
      <c r="E907" s="5">
        <v>0.625</v>
      </c>
      <c r="F907" s="4" t="s">
        <v>19</v>
      </c>
      <c r="G907" s="6"/>
      <c r="H907" s="6"/>
      <c r="I907" s="6"/>
      <c r="J907" s="6"/>
      <c r="K907" s="6"/>
      <c r="L907" s="7" t="str">
        <f t="shared" si="80"/>
        <v/>
      </c>
      <c r="M907" s="7"/>
    </row>
    <row r="908" spans="1:13" ht="15" hidden="1" x14ac:dyDescent="0.2">
      <c r="A908" t="str">
        <f t="shared" si="84"/>
        <v>44332NCYB Fld 50.729166666666667</v>
      </c>
      <c r="B908" t="str">
        <f t="shared" si="83"/>
        <v>443320.729166666666667NCYB Fld 5</v>
      </c>
      <c r="C908" s="3">
        <v>44332</v>
      </c>
      <c r="D908" s="4" t="s">
        <v>55</v>
      </c>
      <c r="E908" s="5">
        <v>0.72916666666666663</v>
      </c>
      <c r="F908" s="4" t="s">
        <v>19</v>
      </c>
      <c r="G908" s="6"/>
      <c r="H908" s="6" t="str">
        <f t="shared" si="82"/>
        <v/>
      </c>
      <c r="I908" s="6" t="str">
        <f t="shared" si="82"/>
        <v/>
      </c>
      <c r="J908" s="6"/>
      <c r="K908" s="6"/>
      <c r="L908" s="7" t="str">
        <f t="shared" si="80"/>
        <v/>
      </c>
      <c r="M908" s="7"/>
    </row>
    <row r="909" spans="1:13" ht="15" hidden="1" x14ac:dyDescent="0.2">
      <c r="A909" t="str">
        <f t="shared" si="84"/>
        <v>44332NCYB Fld 60.395833333333333</v>
      </c>
      <c r="B909" t="str">
        <f t="shared" si="83"/>
        <v>443320.395833333333333NCYB Fld 6</v>
      </c>
      <c r="C909" s="3">
        <v>44332</v>
      </c>
      <c r="D909" s="4" t="s">
        <v>55</v>
      </c>
      <c r="E909" s="5">
        <v>0.39583333333333331</v>
      </c>
      <c r="F909" s="4" t="s">
        <v>20</v>
      </c>
      <c r="G909" s="6" t="str">
        <f>+IF(ISNA(VLOOKUP($B909,schedule,MATCH(G$1,scheduleh,0),FALSE)),"",(VLOOKUP($B909,schedule,MATCH(G$1,scheduleh,0),FALSE)))</f>
        <v>Rookie</v>
      </c>
      <c r="H909" s="6" t="str">
        <f t="shared" si="82"/>
        <v>Latham 76 Diner</v>
      </c>
      <c r="I909" s="6" t="str">
        <f t="shared" si="82"/>
        <v>Price Chopper</v>
      </c>
      <c r="J909" s="6"/>
      <c r="K909" s="6"/>
      <c r="L909" s="7" t="str">
        <f t="shared" si="80"/>
        <v/>
      </c>
      <c r="M909" s="7"/>
    </row>
    <row r="910" spans="1:13" ht="15" hidden="1" x14ac:dyDescent="0.2">
      <c r="A910" t="str">
        <f t="shared" si="84"/>
        <v>44332NCYB Fld 60.458333333333333</v>
      </c>
      <c r="B910" t="str">
        <f t="shared" si="83"/>
        <v>443320.458333333333333NCYB Fld 6</v>
      </c>
      <c r="C910" s="3">
        <v>44332</v>
      </c>
      <c r="D910" s="4" t="s">
        <v>55</v>
      </c>
      <c r="E910" s="5">
        <v>0.45833333333333331</v>
      </c>
      <c r="F910" s="4" t="s">
        <v>20</v>
      </c>
      <c r="G910" s="6" t="str">
        <f>+IF(ISNA(VLOOKUP($B910,schedule,MATCH(G$1,scheduleh,0),FALSE)),"",(VLOOKUP($B910,schedule,MATCH(G$1,scheduleh,0),FALSE)))</f>
        <v>Rookie</v>
      </c>
      <c r="H910" s="6" t="str">
        <f t="shared" si="82"/>
        <v>Bella Napoli</v>
      </c>
      <c r="I910" s="6" t="str">
        <f t="shared" si="82"/>
        <v>Janitronics Facility Services</v>
      </c>
      <c r="J910" s="6"/>
      <c r="K910" s="6"/>
      <c r="L910" s="7" t="str">
        <f t="shared" si="80"/>
        <v/>
      </c>
      <c r="M910" s="7"/>
    </row>
    <row r="911" spans="1:13" ht="15" hidden="1" x14ac:dyDescent="0.2">
      <c r="A911" t="str">
        <f t="shared" si="84"/>
        <v>44332NCYB Fld 60.520833333333333</v>
      </c>
      <c r="B911" t="str">
        <f t="shared" si="83"/>
        <v>443320.520833333333333NCYB Fld 6</v>
      </c>
      <c r="C911" s="3">
        <v>44332</v>
      </c>
      <c r="D911" s="4" t="s">
        <v>55</v>
      </c>
      <c r="E911" s="5">
        <v>0.52083333333333337</v>
      </c>
      <c r="F911" s="4" t="s">
        <v>20</v>
      </c>
      <c r="G911" s="6" t="str">
        <f>+IF(ISNA(VLOOKUP($B911,schedule,MATCH(G$1,scheduleh,0),FALSE)),"",(VLOOKUP($B911,schedule,MATCH(G$1,scheduleh,0),FALSE)))</f>
        <v>Rookie</v>
      </c>
      <c r="H911" s="6" t="str">
        <f t="shared" si="82"/>
        <v>Nationwide - Elaine Ramundo</v>
      </c>
      <c r="I911" s="6" t="str">
        <f t="shared" si="82"/>
        <v>Stewarts</v>
      </c>
      <c r="J911" s="6"/>
      <c r="K911" s="6"/>
      <c r="L911" s="7" t="str">
        <f t="shared" si="80"/>
        <v/>
      </c>
      <c r="M911" s="7"/>
    </row>
    <row r="912" spans="1:13" ht="15" hidden="1" x14ac:dyDescent="0.2">
      <c r="A912" t="str">
        <f t="shared" si="84"/>
        <v>44332NCYB Fld 60.541666666666667</v>
      </c>
      <c r="B912" t="str">
        <f t="shared" si="83"/>
        <v>443320.541666666666667NCYB Fld 6</v>
      </c>
      <c r="C912" s="3">
        <v>44332</v>
      </c>
      <c r="D912" s="4" t="s">
        <v>55</v>
      </c>
      <c r="E912" s="5">
        <v>0.54166666666666663</v>
      </c>
      <c r="F912" s="4" t="s">
        <v>20</v>
      </c>
      <c r="G912" s="6"/>
      <c r="H912" s="6" t="str">
        <f t="shared" si="82"/>
        <v/>
      </c>
      <c r="I912" s="6" t="str">
        <f t="shared" si="82"/>
        <v/>
      </c>
      <c r="J912" s="6"/>
      <c r="K912" s="6"/>
      <c r="L912" s="7" t="str">
        <f t="shared" si="80"/>
        <v/>
      </c>
      <c r="M912" s="7"/>
    </row>
    <row r="913" spans="1:13" ht="15" hidden="1" x14ac:dyDescent="0.2">
      <c r="A913" t="str">
        <f t="shared" si="84"/>
        <v>44332NCYB Fld 70.375</v>
      </c>
      <c r="B913" t="str">
        <f t="shared" si="83"/>
        <v>443320.375NCYB Fld 7</v>
      </c>
      <c r="C913" s="3">
        <v>44332</v>
      </c>
      <c r="D913" s="4" t="s">
        <v>55</v>
      </c>
      <c r="E913" s="5">
        <v>0.375</v>
      </c>
      <c r="F913" s="4" t="s">
        <v>21</v>
      </c>
      <c r="G913" s="6" t="str">
        <f>+IF(ISNA(VLOOKUP($B913,schedule,MATCH(G$1,scheduleh,0),FALSE)),"",(VLOOKUP($B913,schedule,MATCH(G$1,scheduleh,0),FALSE)))</f>
        <v>Rookie</v>
      </c>
      <c r="H913" s="6" t="str">
        <f t="shared" si="82"/>
        <v>CAP COM FCU</v>
      </c>
      <c r="I913" s="6" t="str">
        <f t="shared" si="82"/>
        <v>Dicks Sporting Goods</v>
      </c>
      <c r="J913" s="6"/>
      <c r="K913" s="6"/>
      <c r="L913" s="7" t="str">
        <f t="shared" si="80"/>
        <v/>
      </c>
      <c r="M913" s="7"/>
    </row>
    <row r="914" spans="1:13" ht="15" hidden="1" x14ac:dyDescent="0.2">
      <c r="A914" t="str">
        <f t="shared" si="84"/>
        <v>44332NCYB Fld 70.4375</v>
      </c>
      <c r="B914" t="str">
        <f t="shared" si="83"/>
        <v>443320.4375NCYB Fld 7</v>
      </c>
      <c r="C914" s="3">
        <v>44332</v>
      </c>
      <c r="D914" s="4" t="s">
        <v>55</v>
      </c>
      <c r="E914" s="5">
        <v>0.4375</v>
      </c>
      <c r="F914" s="4" t="s">
        <v>21</v>
      </c>
      <c r="G914" s="6" t="str">
        <f>+IF(ISNA(VLOOKUP($B914,schedule,MATCH(G$1,scheduleh,0),FALSE)),"",(VLOOKUP($B914,schedule,MATCH(G$1,scheduleh,0),FALSE)))</f>
        <v>Rookie</v>
      </c>
      <c r="H914" s="6" t="str">
        <f t="shared" si="82"/>
        <v>Southwoods Pediatric Dentistry</v>
      </c>
      <c r="I914" s="6" t="str">
        <f t="shared" si="82"/>
        <v>Kids Express Learning Center</v>
      </c>
      <c r="J914" s="6"/>
      <c r="K914" s="6"/>
      <c r="L914" s="7" t="str">
        <f t="shared" si="80"/>
        <v/>
      </c>
      <c r="M914" s="7"/>
    </row>
    <row r="915" spans="1:13" ht="15" hidden="1" x14ac:dyDescent="0.2">
      <c r="A915" t="str">
        <f t="shared" si="84"/>
        <v>44332NCYB Fld 70.5</v>
      </c>
      <c r="B915" t="str">
        <f t="shared" si="83"/>
        <v>443320.5NCYB Fld 7</v>
      </c>
      <c r="C915" s="3">
        <v>44332</v>
      </c>
      <c r="D915" s="4" t="s">
        <v>55</v>
      </c>
      <c r="E915" s="5">
        <v>0.5</v>
      </c>
      <c r="F915" s="4" t="s">
        <v>21</v>
      </c>
      <c r="G915" s="6" t="s">
        <v>150</v>
      </c>
      <c r="H915" s="6" t="s">
        <v>145</v>
      </c>
      <c r="I915" s="6" t="s">
        <v>151</v>
      </c>
      <c r="J915" s="6"/>
      <c r="K915" s="6"/>
      <c r="L915" s="7" t="str">
        <f t="shared" si="80"/>
        <v/>
      </c>
      <c r="M915" s="7" t="s">
        <v>212</v>
      </c>
    </row>
    <row r="916" spans="1:13" ht="15" hidden="1" x14ac:dyDescent="0.2">
      <c r="A916" t="str">
        <f t="shared" si="84"/>
        <v>44332NCYB Fld 70.5625</v>
      </c>
      <c r="B916" t="str">
        <f t="shared" si="83"/>
        <v>443320.5625NCYB Fld 7</v>
      </c>
      <c r="C916" s="3">
        <v>44332</v>
      </c>
      <c r="D916" s="4" t="s">
        <v>55</v>
      </c>
      <c r="E916" s="5">
        <v>0.5625</v>
      </c>
      <c r="F916" s="4" t="s">
        <v>21</v>
      </c>
      <c r="G916" s="6" t="s">
        <v>150</v>
      </c>
      <c r="H916" s="6" t="s">
        <v>247</v>
      </c>
      <c r="I916" s="6" t="s">
        <v>248</v>
      </c>
      <c r="J916" s="6"/>
      <c r="K916" s="6"/>
      <c r="L916" s="7" t="str">
        <f t="shared" si="80"/>
        <v/>
      </c>
      <c r="M916" s="7" t="s">
        <v>233</v>
      </c>
    </row>
    <row r="917" spans="1:13" ht="15" hidden="1" x14ac:dyDescent="0.2">
      <c r="A917" t="str">
        <f t="shared" si="84"/>
        <v>44332NCYB Fld 80.416666666666667</v>
      </c>
      <c r="B917" t="str">
        <f t="shared" si="83"/>
        <v>443320.416666666666667NCYB Fld 8</v>
      </c>
      <c r="C917" s="3">
        <v>44332</v>
      </c>
      <c r="D917" s="4" t="s">
        <v>55</v>
      </c>
      <c r="E917" s="5">
        <v>0.41666666666666669</v>
      </c>
      <c r="F917" s="4" t="s">
        <v>22</v>
      </c>
      <c r="G917" s="6"/>
      <c r="H917" s="6" t="str">
        <f t="shared" ref="H917:I920" si="85">+IF(ISNA(VLOOKUP($B917,schedule,MATCH(H$1,scheduleh,0),FALSE)),"",(VLOOKUP($B917,schedule,MATCH(H$1,scheduleh,0),FALSE)))</f>
        <v/>
      </c>
      <c r="I917" s="6" t="str">
        <f t="shared" si="85"/>
        <v/>
      </c>
      <c r="J917" s="6"/>
      <c r="K917" s="6"/>
      <c r="L917" s="7" t="str">
        <f t="shared" si="80"/>
        <v/>
      </c>
      <c r="M917" s="7"/>
    </row>
    <row r="918" spans="1:13" ht="15" hidden="1" x14ac:dyDescent="0.2">
      <c r="A918" t="str">
        <f t="shared" si="84"/>
        <v>44332NCYB Fld 80.479166666666667</v>
      </c>
      <c r="B918" t="str">
        <f t="shared" si="83"/>
        <v>443320.479166666666667NCYB Fld 8</v>
      </c>
      <c r="C918" s="3">
        <v>44332</v>
      </c>
      <c r="D918" s="4" t="s">
        <v>55</v>
      </c>
      <c r="E918" s="5">
        <v>0.47916666666666669</v>
      </c>
      <c r="F918" s="4" t="s">
        <v>22</v>
      </c>
      <c r="G918" s="6"/>
      <c r="H918" s="6" t="str">
        <f t="shared" si="85"/>
        <v/>
      </c>
      <c r="I918" s="6" t="str">
        <f t="shared" si="85"/>
        <v/>
      </c>
      <c r="J918" s="6"/>
      <c r="K918" s="6"/>
      <c r="L918" s="7" t="str">
        <f t="shared" si="80"/>
        <v/>
      </c>
      <c r="M918" s="7"/>
    </row>
    <row r="919" spans="1:13" ht="15" hidden="1" x14ac:dyDescent="0.2">
      <c r="A919" t="str">
        <f t="shared" si="84"/>
        <v>44332NCYB Fld 80.583333333333333</v>
      </c>
      <c r="B919" t="str">
        <f t="shared" si="83"/>
        <v>443320.583333333333333NCYB Fld 8</v>
      </c>
      <c r="C919" s="3">
        <v>44332</v>
      </c>
      <c r="D919" s="4" t="s">
        <v>55</v>
      </c>
      <c r="E919" s="5">
        <v>0.58333333333333337</v>
      </c>
      <c r="F919" s="4" t="s">
        <v>22</v>
      </c>
      <c r="G919" s="6"/>
      <c r="H919" s="6" t="str">
        <f t="shared" si="85"/>
        <v/>
      </c>
      <c r="I919" s="6" t="str">
        <f t="shared" si="85"/>
        <v/>
      </c>
      <c r="J919" s="6"/>
      <c r="K919" s="6"/>
      <c r="L919" s="7" t="str">
        <f t="shared" si="80"/>
        <v/>
      </c>
      <c r="M919" s="7"/>
    </row>
    <row r="920" spans="1:13" ht="15" hidden="1" x14ac:dyDescent="0.2">
      <c r="A920" t="str">
        <f t="shared" si="84"/>
        <v>44332NCYB Fld 80.6875</v>
      </c>
      <c r="B920" t="str">
        <f t="shared" si="83"/>
        <v>443320.6875NCYB Fld 8</v>
      </c>
      <c r="C920" s="3">
        <v>44332</v>
      </c>
      <c r="D920" s="4" t="s">
        <v>55</v>
      </c>
      <c r="E920" s="5">
        <v>0.6875</v>
      </c>
      <c r="F920" s="4" t="s">
        <v>22</v>
      </c>
      <c r="G920" s="6"/>
      <c r="H920" s="6" t="str">
        <f t="shared" si="85"/>
        <v/>
      </c>
      <c r="I920" s="6" t="str">
        <f t="shared" si="85"/>
        <v/>
      </c>
      <c r="J920" s="6"/>
      <c r="K920" s="6"/>
      <c r="L920" s="7" t="str">
        <f t="shared" si="80"/>
        <v/>
      </c>
      <c r="M920" s="7"/>
    </row>
    <row r="921" spans="1:13" ht="15" hidden="1" x14ac:dyDescent="0.2">
      <c r="A921" t="str">
        <f t="shared" si="84"/>
        <v>44333NCYB Fld 10.645833333333333</v>
      </c>
      <c r="B921" t="str">
        <f t="shared" si="83"/>
        <v>443330.645833333333333NCYB Fld 1</v>
      </c>
      <c r="C921" s="3">
        <v>44333</v>
      </c>
      <c r="D921" s="4" t="s">
        <v>13</v>
      </c>
      <c r="E921" s="5">
        <v>0.64583333333333337</v>
      </c>
      <c r="F921" s="4" t="s">
        <v>14</v>
      </c>
      <c r="G921" s="6" t="s">
        <v>192</v>
      </c>
      <c r="H921" s="6" t="s">
        <v>193</v>
      </c>
      <c r="I921" s="6" t="str">
        <f>+IF(ISNA(VLOOKUP($B921,schedule,MATCH(I$1,scheduleh,0),FALSE)),"",(VLOOKUP($B921,schedule,MATCH(I$1,scheduleh,0),FALSE)))</f>
        <v/>
      </c>
      <c r="J921" s="6"/>
      <c r="K921" s="6"/>
      <c r="L921" s="7" t="str">
        <f t="shared" si="80"/>
        <v/>
      </c>
      <c r="M921" s="7"/>
    </row>
    <row r="922" spans="1:13" ht="15" hidden="1" x14ac:dyDescent="0.2">
      <c r="A922" t="str">
        <f t="shared" si="84"/>
        <v>44333NCYB Fld 10.791666666666667</v>
      </c>
      <c r="B922" t="str">
        <f t="shared" si="83"/>
        <v>443330.791666666666667NCYB Fld 1</v>
      </c>
      <c r="C922" s="3">
        <v>44333</v>
      </c>
      <c r="D922" s="4" t="s">
        <v>13</v>
      </c>
      <c r="E922" s="5">
        <v>0.79166666666666663</v>
      </c>
      <c r="F922" s="4" t="s">
        <v>14</v>
      </c>
      <c r="G922" s="6"/>
      <c r="H922" s="6" t="str">
        <f>+IF(ISNA(VLOOKUP($B922,schedule,MATCH(H$1,scheduleh,0),FALSE)),"",(VLOOKUP($B922,schedule,MATCH(H$1,scheduleh,0),FALSE)))</f>
        <v/>
      </c>
      <c r="I922" s="6" t="str">
        <f>+IF(ISNA(VLOOKUP($B922,schedule,MATCH(I$1,scheduleh,0),FALSE)),"",(VLOOKUP($B922,schedule,MATCH(I$1,scheduleh,0),FALSE)))</f>
        <v/>
      </c>
      <c r="J922" s="6"/>
      <c r="K922" s="6"/>
      <c r="L922" s="7" t="str">
        <f t="shared" si="80"/>
        <v/>
      </c>
      <c r="M922" s="7"/>
    </row>
    <row r="923" spans="1:13" ht="15" hidden="1" x14ac:dyDescent="0.2">
      <c r="A923" t="str">
        <f t="shared" si="84"/>
        <v>44333NCYB Fld 10.84375</v>
      </c>
      <c r="B923" t="str">
        <f t="shared" si="83"/>
        <v>443330.84375NCYB Fld 1</v>
      </c>
      <c r="C923" s="3">
        <v>44333</v>
      </c>
      <c r="D923" s="4" t="s">
        <v>13</v>
      </c>
      <c r="E923" s="5">
        <v>0.84375</v>
      </c>
      <c r="F923" s="4" t="s">
        <v>14</v>
      </c>
      <c r="G923" s="6"/>
      <c r="H923" s="6" t="str">
        <f>+IF(ISNA(VLOOKUP($B923,schedule,MATCH(H$1,scheduleh,0),FALSE)),"",(VLOOKUP($B923,schedule,MATCH(H$1,scheduleh,0),FALSE)))</f>
        <v/>
      </c>
      <c r="I923" s="6" t="str">
        <f>+IF(ISNA(VLOOKUP($B923,schedule,MATCH(I$1,scheduleh,0),FALSE)),"",(VLOOKUP($B923,schedule,MATCH(I$1,scheduleh,0),FALSE)))</f>
        <v/>
      </c>
      <c r="J923" s="6"/>
      <c r="K923" s="6"/>
      <c r="L923" s="7" t="str">
        <f t="shared" si="80"/>
        <v/>
      </c>
      <c r="M923" s="7"/>
    </row>
    <row r="924" spans="1:13" ht="15" hidden="1" x14ac:dyDescent="0.2">
      <c r="A924" t="str">
        <f t="shared" si="84"/>
        <v>44333NCYB Fld 20.75</v>
      </c>
      <c r="B924" t="str">
        <f t="shared" si="83"/>
        <v>443330.75NCYB Fld 2</v>
      </c>
      <c r="C924" s="3">
        <v>44333</v>
      </c>
      <c r="D924" s="4" t="s">
        <v>13</v>
      </c>
      <c r="E924" s="5">
        <v>0.75</v>
      </c>
      <c r="F924" s="4" t="s">
        <v>15</v>
      </c>
      <c r="G924" s="6"/>
      <c r="H924" s="6"/>
      <c r="I924" s="6"/>
      <c r="J924" s="6"/>
      <c r="K924" s="6"/>
      <c r="L924" s="7"/>
      <c r="M924" s="6"/>
    </row>
    <row r="925" spans="1:13" ht="15" hidden="1" x14ac:dyDescent="0.2">
      <c r="A925" t="str">
        <f t="shared" si="84"/>
        <v>44333NCYB Fld 30.729166666666667</v>
      </c>
      <c r="B925" t="str">
        <f t="shared" si="83"/>
        <v>443330.729166666666667NCYB Fld 3</v>
      </c>
      <c r="C925" s="3">
        <v>44333</v>
      </c>
      <c r="D925" s="4" t="s">
        <v>13</v>
      </c>
      <c r="E925" s="5">
        <v>0.72916666666666663</v>
      </c>
      <c r="F925" s="4" t="s">
        <v>16</v>
      </c>
      <c r="G925" s="6" t="s">
        <v>138</v>
      </c>
      <c r="H925" s="6" t="s">
        <v>249</v>
      </c>
      <c r="I925" s="6" t="s">
        <v>250</v>
      </c>
      <c r="J925" s="6" t="s">
        <v>91</v>
      </c>
      <c r="K925" s="6" t="s">
        <v>73</v>
      </c>
      <c r="L925" s="7"/>
      <c r="M925" s="6" t="s">
        <v>233</v>
      </c>
    </row>
    <row r="926" spans="1:13" ht="15" hidden="1" x14ac:dyDescent="0.2">
      <c r="A926" t="str">
        <f t="shared" si="84"/>
        <v>44333NCYB Fld 30.8125</v>
      </c>
      <c r="B926" t="str">
        <f t="shared" si="83"/>
        <v>443330.8125NCYB Fld 3</v>
      </c>
      <c r="C926" s="3">
        <v>44333</v>
      </c>
      <c r="D926" s="4" t="s">
        <v>13</v>
      </c>
      <c r="E926" s="5">
        <v>0.8125</v>
      </c>
      <c r="F926" s="4" t="s">
        <v>16</v>
      </c>
      <c r="G926" s="6" t="s">
        <v>138</v>
      </c>
      <c r="H926" s="6" t="s">
        <v>139</v>
      </c>
      <c r="I926" s="6" t="s">
        <v>90</v>
      </c>
      <c r="J926" s="6" t="s">
        <v>58</v>
      </c>
      <c r="K926" s="6" t="s">
        <v>106</v>
      </c>
      <c r="L926" s="7"/>
      <c r="M926" s="6" t="s">
        <v>251</v>
      </c>
    </row>
    <row r="927" spans="1:13" ht="15" hidden="1" x14ac:dyDescent="0.2">
      <c r="A927" t="str">
        <f t="shared" si="84"/>
        <v>44333NCYB Fld 40.729166666666667</v>
      </c>
      <c r="B927" t="str">
        <f t="shared" si="83"/>
        <v>443330.729166666666667NCYB Fld 4</v>
      </c>
      <c r="C927" s="3">
        <v>44333</v>
      </c>
      <c r="D927" s="4" t="s">
        <v>13</v>
      </c>
      <c r="E927" s="5">
        <v>0.72916666666666663</v>
      </c>
      <c r="F927" s="4" t="s">
        <v>18</v>
      </c>
      <c r="G927" s="6" t="s">
        <v>138</v>
      </c>
      <c r="H927" s="6" t="s">
        <v>140</v>
      </c>
      <c r="I927" s="6" t="s">
        <v>252</v>
      </c>
      <c r="J927" s="6" t="s">
        <v>163</v>
      </c>
      <c r="K927" s="6" t="s">
        <v>108</v>
      </c>
      <c r="L927" s="7"/>
      <c r="M927" s="6" t="s">
        <v>253</v>
      </c>
    </row>
    <row r="928" spans="1:13" ht="15" hidden="1" x14ac:dyDescent="0.2">
      <c r="A928" t="str">
        <f t="shared" si="84"/>
        <v>44333NCYB Fld 40.78125</v>
      </c>
      <c r="B928" t="str">
        <f t="shared" si="83"/>
        <v>443330.78125NCYB Fld 4</v>
      </c>
      <c r="C928" s="3">
        <v>44333</v>
      </c>
      <c r="D928" s="4" t="s">
        <v>13</v>
      </c>
      <c r="E928" s="5">
        <v>0.78125</v>
      </c>
      <c r="F928" s="4" t="s">
        <v>18</v>
      </c>
      <c r="G928" s="6"/>
      <c r="H928" s="6"/>
      <c r="I928" s="6"/>
      <c r="J928" s="6"/>
      <c r="K928" s="6"/>
      <c r="L928" s="7"/>
      <c r="M928" s="6"/>
    </row>
    <row r="929" spans="1:13" ht="15" hidden="1" x14ac:dyDescent="0.2">
      <c r="A929" t="str">
        <f t="shared" si="84"/>
        <v>44333NCYB Fld 50.729166666666667</v>
      </c>
      <c r="B929" t="str">
        <f t="shared" si="83"/>
        <v>443330.729166666666667NCYB Fld 5</v>
      </c>
      <c r="C929" s="3">
        <v>44333</v>
      </c>
      <c r="D929" s="4" t="s">
        <v>13</v>
      </c>
      <c r="E929" s="5">
        <v>0.72916666666666663</v>
      </c>
      <c r="F929" s="4" t="s">
        <v>19</v>
      </c>
      <c r="G929" s="6" t="s">
        <v>143</v>
      </c>
      <c r="H929" s="6" t="s">
        <v>254</v>
      </c>
      <c r="I929" s="6" t="s">
        <v>144</v>
      </c>
      <c r="J929" s="6" t="s">
        <v>227</v>
      </c>
      <c r="K929" s="6" t="s">
        <v>96</v>
      </c>
      <c r="L929" s="7"/>
      <c r="M929" s="6" t="s">
        <v>233</v>
      </c>
    </row>
    <row r="930" spans="1:13" ht="15" hidden="1" x14ac:dyDescent="0.2">
      <c r="A930" t="str">
        <f t="shared" si="84"/>
        <v>44333NCYB Fld 50.78125</v>
      </c>
      <c r="B930" t="str">
        <f t="shared" si="83"/>
        <v>443330.78125NCYB Fld 5</v>
      </c>
      <c r="C930" s="3">
        <v>44333</v>
      </c>
      <c r="D930" s="4" t="s">
        <v>13</v>
      </c>
      <c r="E930" s="5">
        <v>0.78125</v>
      </c>
      <c r="F930" s="4" t="s">
        <v>19</v>
      </c>
      <c r="G930" s="6"/>
      <c r="H930" s="6"/>
      <c r="I930" s="6"/>
      <c r="J930" s="6"/>
      <c r="K930" s="6"/>
      <c r="L930" s="7"/>
      <c r="M930" s="6"/>
    </row>
    <row r="931" spans="1:13" ht="15" hidden="1" x14ac:dyDescent="0.2">
      <c r="A931" t="str">
        <f t="shared" si="84"/>
        <v>44333NCYB Fld 60.729166666666667</v>
      </c>
      <c r="B931" t="str">
        <f t="shared" si="83"/>
        <v>443330.729166666666667NCYB Fld 6</v>
      </c>
      <c r="C931" s="3">
        <v>44333</v>
      </c>
      <c r="D931" s="4" t="s">
        <v>13</v>
      </c>
      <c r="E931" s="5">
        <v>0.72916666666666663</v>
      </c>
      <c r="F931" s="4" t="s">
        <v>20</v>
      </c>
      <c r="G931" s="6" t="s">
        <v>147</v>
      </c>
      <c r="H931" s="6" t="s">
        <v>154</v>
      </c>
      <c r="I931" s="6" t="s">
        <v>232</v>
      </c>
      <c r="J931" s="6" t="s">
        <v>255</v>
      </c>
      <c r="K931" s="6" t="s">
        <v>228</v>
      </c>
      <c r="L931" s="7"/>
      <c r="M931" s="6" t="s">
        <v>256</v>
      </c>
    </row>
    <row r="932" spans="1:13" ht="15" hidden="1" x14ac:dyDescent="0.2">
      <c r="A932" t="str">
        <f t="shared" si="84"/>
        <v>44333NCYB Fld 60.78125</v>
      </c>
      <c r="B932" t="str">
        <f t="shared" si="83"/>
        <v>443330.78125NCYB Fld 6</v>
      </c>
      <c r="C932" s="3">
        <v>44333</v>
      </c>
      <c r="D932" s="4" t="s">
        <v>13</v>
      </c>
      <c r="E932" s="5">
        <v>0.78125</v>
      </c>
      <c r="F932" s="4" t="s">
        <v>20</v>
      </c>
      <c r="G932" s="6"/>
      <c r="H932" s="6"/>
      <c r="I932" s="6"/>
      <c r="J932" s="6"/>
      <c r="K932" s="6"/>
      <c r="L932" s="7"/>
      <c r="M932" s="6"/>
    </row>
    <row r="933" spans="1:13" ht="15" hidden="1" x14ac:dyDescent="0.2">
      <c r="A933" t="str">
        <f t="shared" si="84"/>
        <v>44333NCYB Fld 70.729166666666667</v>
      </c>
      <c r="B933" t="str">
        <f t="shared" si="83"/>
        <v>443330.729166666666667NCYB Fld 7</v>
      </c>
      <c r="C933" s="3">
        <v>44333</v>
      </c>
      <c r="D933" s="4" t="s">
        <v>13</v>
      </c>
      <c r="E933" s="5">
        <v>0.72916666666666663</v>
      </c>
      <c r="F933" s="4" t="s">
        <v>21</v>
      </c>
      <c r="G933" s="6" t="s">
        <v>147</v>
      </c>
      <c r="H933" s="6" t="s">
        <v>257</v>
      </c>
      <c r="I933" s="6" t="s">
        <v>236</v>
      </c>
      <c r="J933" s="6" t="s">
        <v>155</v>
      </c>
      <c r="K933" s="6" t="s">
        <v>121</v>
      </c>
      <c r="L933" s="7"/>
      <c r="M933" s="6" t="s">
        <v>256</v>
      </c>
    </row>
    <row r="934" spans="1:13" ht="15" hidden="1" x14ac:dyDescent="0.2">
      <c r="A934" t="str">
        <f t="shared" si="84"/>
        <v>44333NCYB Fld 70.78125</v>
      </c>
      <c r="B934" t="str">
        <f t="shared" si="83"/>
        <v>443330.78125NCYB Fld 7</v>
      </c>
      <c r="C934" s="3">
        <v>44333</v>
      </c>
      <c r="D934" s="4" t="s">
        <v>13</v>
      </c>
      <c r="E934" s="5">
        <v>0.78125</v>
      </c>
      <c r="F934" s="4" t="s">
        <v>21</v>
      </c>
      <c r="G934" s="6"/>
      <c r="H934" s="6"/>
      <c r="I934" s="6"/>
      <c r="J934" s="6"/>
      <c r="K934" s="6"/>
      <c r="L934" s="7"/>
      <c r="M934" s="6"/>
    </row>
    <row r="935" spans="1:13" ht="15" hidden="1" x14ac:dyDescent="0.2">
      <c r="A935" t="str">
        <f t="shared" si="84"/>
        <v>44333NCYB Fld 80.75</v>
      </c>
      <c r="B935" t="str">
        <f t="shared" si="83"/>
        <v>443330.75NCYB Fld 8</v>
      </c>
      <c r="C935" s="3">
        <v>44333</v>
      </c>
      <c r="D935" s="4" t="s">
        <v>13</v>
      </c>
      <c r="E935" s="5">
        <v>0.75</v>
      </c>
      <c r="F935" s="4" t="s">
        <v>22</v>
      </c>
      <c r="G935" s="6"/>
      <c r="H935" s="6"/>
      <c r="I935" s="6"/>
      <c r="J935" s="6"/>
      <c r="K935" s="6"/>
      <c r="L935" s="7"/>
      <c r="M935" s="7"/>
    </row>
    <row r="936" spans="1:13" ht="15" hidden="1" x14ac:dyDescent="0.2">
      <c r="A936" t="str">
        <f t="shared" si="84"/>
        <v>44334NCYB Fld 10.645833333333333</v>
      </c>
      <c r="B936" t="str">
        <f t="shared" si="83"/>
        <v>443340.645833333333333NCYB Fld 1</v>
      </c>
      <c r="C936" s="3">
        <v>44334</v>
      </c>
      <c r="D936" s="4" t="s">
        <v>23</v>
      </c>
      <c r="E936" s="5">
        <v>0.64583333333333337</v>
      </c>
      <c r="F936" s="4" t="s">
        <v>14</v>
      </c>
      <c r="G936" s="6" t="s">
        <v>192</v>
      </c>
      <c r="H936" s="6" t="s">
        <v>193</v>
      </c>
      <c r="I936" s="6" t="str">
        <f>+IF(ISNA(VLOOKUP($B936,schedule,MATCH(I$1,scheduleh,0),FALSE)),"",(VLOOKUP($B936,schedule,MATCH(I$1,scheduleh,0),FALSE)))</f>
        <v/>
      </c>
      <c r="J936" s="6"/>
      <c r="K936" s="6"/>
      <c r="L936" s="7" t="str">
        <f t="shared" ref="L936:L995" si="86">IF(ISNA(+VLOOKUP(A936,EOD,MATCH(L$1,eodh,0),FALSE)),"",+VLOOKUP(A936,EOD,MATCH(L$1,eodh,0),FALSE))</f>
        <v/>
      </c>
      <c r="M936" s="7"/>
    </row>
    <row r="937" spans="1:13" ht="15" hidden="1" x14ac:dyDescent="0.2">
      <c r="A937" t="str">
        <f t="shared" si="84"/>
        <v>44334NCYB Fld 10.708333333333333</v>
      </c>
      <c r="B937" t="str">
        <f t="shared" si="83"/>
        <v>443340.708333333333333NCYB Fld 1</v>
      </c>
      <c r="C937" s="3">
        <v>44334</v>
      </c>
      <c r="D937" s="4" t="s">
        <v>23</v>
      </c>
      <c r="E937" s="5">
        <v>0.70833333333333337</v>
      </c>
      <c r="F937" s="4" t="s">
        <v>14</v>
      </c>
      <c r="G937" s="6" t="s">
        <v>17</v>
      </c>
      <c r="H937" s="6" t="s">
        <v>85</v>
      </c>
      <c r="I937" s="6" t="str">
        <f>+IF(ISNA(VLOOKUP($B937,schedule,MATCH(I$1,scheduleh,0),FALSE)),"",(VLOOKUP($B937,schedule,MATCH(I$1,scheduleh,0),FALSE)))</f>
        <v/>
      </c>
      <c r="J937" s="6"/>
      <c r="K937" s="6"/>
      <c r="L937" s="7" t="str">
        <f t="shared" si="86"/>
        <v/>
      </c>
      <c r="M937" s="7"/>
    </row>
    <row r="938" spans="1:13" ht="15" hidden="1" x14ac:dyDescent="0.2">
      <c r="A938" t="str">
        <f t="shared" si="84"/>
        <v>44334NCYB Fld 10.760416666666667</v>
      </c>
      <c r="B938" t="str">
        <f t="shared" si="83"/>
        <v>443340.760416666666667NCYB Fld 1</v>
      </c>
      <c r="C938" s="3">
        <v>44334</v>
      </c>
      <c r="D938" s="4" t="s">
        <v>23</v>
      </c>
      <c r="E938" s="5">
        <v>0.76041666666666663</v>
      </c>
      <c r="F938" s="4" t="s">
        <v>14</v>
      </c>
      <c r="G938" s="6" t="s">
        <v>17</v>
      </c>
      <c r="H938" s="6" t="s">
        <v>90</v>
      </c>
      <c r="I938" s="6" t="str">
        <f t="shared" ref="H938:J957" si="87">+IF(ISNA(VLOOKUP($B938,schedule,MATCH(I$1,scheduleh,0),FALSE)),"",(VLOOKUP($B938,schedule,MATCH(I$1,scheduleh,0),FALSE)))</f>
        <v/>
      </c>
      <c r="J938" s="6"/>
      <c r="K938" s="6"/>
      <c r="L938" s="7" t="str">
        <f t="shared" si="86"/>
        <v/>
      </c>
      <c r="M938" s="7"/>
    </row>
    <row r="939" spans="1:13" ht="15" hidden="1" x14ac:dyDescent="0.2">
      <c r="A939" t="str">
        <f t="shared" si="84"/>
        <v>44334NCYB Fld 20.75</v>
      </c>
      <c r="B939" t="str">
        <f t="shared" si="83"/>
        <v>443340.75NCYB Fld 2</v>
      </c>
      <c r="C939" s="3">
        <v>44334</v>
      </c>
      <c r="D939" s="4" t="s">
        <v>23</v>
      </c>
      <c r="E939" s="5">
        <v>0.75</v>
      </c>
      <c r="F939" s="4" t="s">
        <v>15</v>
      </c>
      <c r="G939" s="6" t="s">
        <v>17</v>
      </c>
      <c r="H939" s="6" t="s">
        <v>128</v>
      </c>
      <c r="I939" s="6" t="str">
        <f t="shared" si="87"/>
        <v/>
      </c>
      <c r="J939" s="6"/>
      <c r="K939" s="6"/>
      <c r="L939" s="7" t="str">
        <f t="shared" si="86"/>
        <v/>
      </c>
      <c r="M939" s="7"/>
    </row>
    <row r="940" spans="1:13" ht="15" hidden="1" x14ac:dyDescent="0.2">
      <c r="A940" t="str">
        <f t="shared" si="84"/>
        <v>44334NCYB Fld 20.75</v>
      </c>
      <c r="B940" t="str">
        <f t="shared" si="83"/>
        <v>443340.75NCYB Fld 2</v>
      </c>
      <c r="C940" s="3">
        <v>44334</v>
      </c>
      <c r="D940" s="4" t="s">
        <v>23</v>
      </c>
      <c r="E940" s="5">
        <v>0.75</v>
      </c>
      <c r="F940" s="4" t="s">
        <v>15</v>
      </c>
      <c r="G940" s="6"/>
      <c r="H940" s="6" t="str">
        <f t="shared" si="87"/>
        <v/>
      </c>
      <c r="I940" s="6" t="str">
        <f t="shared" si="87"/>
        <v/>
      </c>
      <c r="J940" s="6"/>
      <c r="K940" s="6"/>
      <c r="L940" s="7" t="str">
        <f t="shared" si="86"/>
        <v/>
      </c>
      <c r="M940" s="7"/>
    </row>
    <row r="941" spans="1:13" ht="15" hidden="1" x14ac:dyDescent="0.2">
      <c r="A941" t="str">
        <f t="shared" si="84"/>
        <v>44334NCYB Fld 30.75</v>
      </c>
      <c r="B941" t="str">
        <f t="shared" si="83"/>
        <v>443340.75NCYB Fld 3</v>
      </c>
      <c r="C941" s="3">
        <v>44334</v>
      </c>
      <c r="D941" s="4" t="s">
        <v>23</v>
      </c>
      <c r="E941" s="5">
        <v>0.75</v>
      </c>
      <c r="F941" s="4" t="s">
        <v>16</v>
      </c>
      <c r="G941" s="6" t="str">
        <f>+IF(ISNA(VLOOKUP($B941,schedule,MATCH(G$1,scheduleh,0),FALSE)),"",(VLOOKUP($B941,schedule,MATCH(G$1,scheduleh,0),FALSE)))</f>
        <v>Major</v>
      </c>
      <c r="H941" s="6" t="str">
        <f t="shared" si="87"/>
        <v>Albany Fire Protection</v>
      </c>
      <c r="I941" s="6" t="str">
        <f t="shared" si="87"/>
        <v>Janitronics Facility Services</v>
      </c>
      <c r="J941" s="6" t="s">
        <v>171</v>
      </c>
      <c r="K941" s="6" t="s">
        <v>213</v>
      </c>
      <c r="L941" s="7" t="str">
        <f t="shared" si="86"/>
        <v>Jason Keville 5:30-8p</v>
      </c>
      <c r="M941" s="7"/>
    </row>
    <row r="942" spans="1:13" ht="15" hidden="1" x14ac:dyDescent="0.2">
      <c r="A942" t="str">
        <f t="shared" si="84"/>
        <v>44334NCYB Fld 30.833333333333333</v>
      </c>
      <c r="B942" t="str">
        <f t="shared" si="83"/>
        <v>443340.833333333333333NCYB Fld 3</v>
      </c>
      <c r="C942" s="3">
        <v>44334</v>
      </c>
      <c r="D942" s="4" t="s">
        <v>23</v>
      </c>
      <c r="E942" s="5">
        <v>0.83333333333333337</v>
      </c>
      <c r="F942" s="4" t="s">
        <v>16</v>
      </c>
      <c r="G942" s="6"/>
      <c r="H942" s="6" t="str">
        <f t="shared" si="87"/>
        <v/>
      </c>
      <c r="I942" s="6" t="str">
        <f t="shared" si="87"/>
        <v/>
      </c>
      <c r="J942" s="6"/>
      <c r="K942" s="6"/>
      <c r="L942" s="7" t="str">
        <f t="shared" si="86"/>
        <v/>
      </c>
      <c r="M942" s="7"/>
    </row>
    <row r="943" spans="1:13" ht="15" hidden="1" x14ac:dyDescent="0.2">
      <c r="A943" t="str">
        <f t="shared" si="84"/>
        <v>44334NCYB Fld 40.75</v>
      </c>
      <c r="B943" t="str">
        <f t="shared" si="83"/>
        <v>443340.75NCYB Fld 4</v>
      </c>
      <c r="C943" s="3">
        <v>44334</v>
      </c>
      <c r="D943" s="4" t="s">
        <v>23</v>
      </c>
      <c r="E943" s="5">
        <v>0.75</v>
      </c>
      <c r="F943" s="4" t="s">
        <v>18</v>
      </c>
      <c r="G943" s="6" t="str">
        <f>+IF(ISNA(VLOOKUP($B943,schedule,MATCH(G$1,scheduleh,0),FALSE)),"",(VLOOKUP($B943,schedule,MATCH(G$1,scheduleh,0),FALSE)))</f>
        <v>Intermediate</v>
      </c>
      <c r="H943" s="6" t="str">
        <f t="shared" si="87"/>
        <v>Pioneer Bank</v>
      </c>
      <c r="I943" s="6" t="str">
        <f t="shared" si="87"/>
        <v>AuCore Electrical</v>
      </c>
      <c r="J943" s="6" t="s">
        <v>117</v>
      </c>
      <c r="K943" s="6" t="s">
        <v>258</v>
      </c>
      <c r="L943" s="7" t="str">
        <f t="shared" si="86"/>
        <v/>
      </c>
      <c r="M943" s="7"/>
    </row>
    <row r="944" spans="1:13" ht="15" hidden="1" x14ac:dyDescent="0.2">
      <c r="A944" t="str">
        <f t="shared" si="84"/>
        <v>44334NCYB Fld 50.75</v>
      </c>
      <c r="B944" t="str">
        <f t="shared" si="83"/>
        <v>443340.75NCYB Fld 5</v>
      </c>
      <c r="C944" s="3">
        <v>44334</v>
      </c>
      <c r="D944" s="4" t="s">
        <v>23</v>
      </c>
      <c r="E944" s="5">
        <v>0.75</v>
      </c>
      <c r="F944" s="4" t="s">
        <v>19</v>
      </c>
      <c r="G944" s="6" t="str">
        <f>+IF(ISNA(VLOOKUP($B944,schedule,MATCH(G$1,scheduleh,0),FALSE)),"",(VLOOKUP($B944,schedule,MATCH(G$1,scheduleh,0),FALSE)))</f>
        <v>Junior</v>
      </c>
      <c r="H944" s="6" t="str">
        <f t="shared" si="87"/>
        <v>Labarge Tire &amp; Auto Center</v>
      </c>
      <c r="I944" s="6" t="str">
        <f t="shared" si="87"/>
        <v>Awards By Walsh</v>
      </c>
      <c r="J944" s="6" t="s">
        <v>218</v>
      </c>
      <c r="K944" s="6" t="s">
        <v>259</v>
      </c>
      <c r="L944" s="7" t="str">
        <f t="shared" si="86"/>
        <v>Jon Wilcox 5:30-8p</v>
      </c>
      <c r="M944" s="7"/>
    </row>
    <row r="945" spans="1:13" ht="15" hidden="1" x14ac:dyDescent="0.2">
      <c r="A945" t="str">
        <f t="shared" si="84"/>
        <v>44334NCYB Fld 60.75</v>
      </c>
      <c r="B945" t="str">
        <f t="shared" si="83"/>
        <v>443340.75NCYB Fld 6</v>
      </c>
      <c r="C945" s="3">
        <v>44334</v>
      </c>
      <c r="D945" s="4" t="s">
        <v>23</v>
      </c>
      <c r="E945" s="5">
        <v>0.75</v>
      </c>
      <c r="F945" s="4" t="s">
        <v>20</v>
      </c>
      <c r="G945" s="6" t="str">
        <f>+IF(ISNA(VLOOKUP($B945,schedule,MATCH(G$1,scheduleh,0),FALSE)),"",(VLOOKUP($B945,schedule,MATCH(G$1,scheduleh,0),FALSE)))</f>
        <v>Minor</v>
      </c>
      <c r="H945" s="6" t="str">
        <f t="shared" si="87"/>
        <v>Old Brick Furniture</v>
      </c>
      <c r="I945" s="6" t="str">
        <f t="shared" si="87"/>
        <v>Corner Ice Cream</v>
      </c>
      <c r="J945" s="6"/>
      <c r="K945" s="6"/>
      <c r="L945" s="7" t="str">
        <f t="shared" si="86"/>
        <v/>
      </c>
      <c r="M945" s="7"/>
    </row>
    <row r="946" spans="1:13" ht="15" hidden="1" x14ac:dyDescent="0.2">
      <c r="A946" t="str">
        <f t="shared" si="84"/>
        <v>44334NCYB Fld 70.75</v>
      </c>
      <c r="B946" t="str">
        <f t="shared" si="83"/>
        <v>443340.75NCYB Fld 7</v>
      </c>
      <c r="C946" s="3">
        <v>44334</v>
      </c>
      <c r="D946" s="4" t="s">
        <v>23</v>
      </c>
      <c r="E946" s="5">
        <v>0.75</v>
      </c>
      <c r="F946" s="4" t="s">
        <v>21</v>
      </c>
      <c r="G946" s="6" t="str">
        <f>+IF(ISNA(VLOOKUP($B946,schedule,MATCH(G$1,scheduleh,0),FALSE)),"",(VLOOKUP($B946,schedule,MATCH(G$1,scheduleh,0),FALSE)))</f>
        <v>Junior</v>
      </c>
      <c r="H946" s="6" t="str">
        <f t="shared" si="87"/>
        <v>J &amp; J Service</v>
      </c>
      <c r="I946" s="6" t="str">
        <f t="shared" si="87"/>
        <v>The Murray Group</v>
      </c>
      <c r="J946" s="6" t="s">
        <v>239</v>
      </c>
      <c r="K946" s="6" t="s">
        <v>225</v>
      </c>
      <c r="L946" s="7" t="str">
        <f t="shared" si="86"/>
        <v/>
      </c>
      <c r="M946" s="7"/>
    </row>
    <row r="947" spans="1:13" ht="15" hidden="1" x14ac:dyDescent="0.2">
      <c r="A947" t="str">
        <f t="shared" si="84"/>
        <v>44334NCYB Fld 80.75</v>
      </c>
      <c r="B947" t="str">
        <f t="shared" si="83"/>
        <v>443340.75NCYB Fld 8</v>
      </c>
      <c r="C947" s="3">
        <v>44334</v>
      </c>
      <c r="D947" s="4" t="s">
        <v>23</v>
      </c>
      <c r="E947" s="5">
        <v>0.75</v>
      </c>
      <c r="F947" s="4" t="s">
        <v>22</v>
      </c>
      <c r="G947" s="6"/>
      <c r="H947" s="6" t="str">
        <f t="shared" si="87"/>
        <v/>
      </c>
      <c r="I947" s="6" t="str">
        <f t="shared" si="87"/>
        <v/>
      </c>
      <c r="J947" s="6"/>
      <c r="K947" s="6"/>
      <c r="L947" s="7" t="str">
        <f t="shared" si="86"/>
        <v/>
      </c>
      <c r="M947" s="7"/>
    </row>
    <row r="948" spans="1:13" ht="15" hidden="1" x14ac:dyDescent="0.2">
      <c r="A948" t="str">
        <f t="shared" si="84"/>
        <v>44335NCYB Fld 10.677083333333333</v>
      </c>
      <c r="B948" t="str">
        <f t="shared" si="83"/>
        <v>443350.677083333333333NCYB Fld 1</v>
      </c>
      <c r="C948" s="3">
        <v>44335</v>
      </c>
      <c r="D948" s="4" t="s">
        <v>24</v>
      </c>
      <c r="E948" s="5">
        <v>0.67708333333333337</v>
      </c>
      <c r="F948" s="4" t="s">
        <v>14</v>
      </c>
      <c r="G948" s="6" t="s">
        <v>192</v>
      </c>
      <c r="H948" s="6" t="s">
        <v>46</v>
      </c>
      <c r="I948" s="6" t="s">
        <v>230</v>
      </c>
      <c r="J948" s="6"/>
      <c r="K948" s="6"/>
      <c r="L948" s="7" t="str">
        <f t="shared" si="86"/>
        <v/>
      </c>
      <c r="M948" s="7"/>
    </row>
    <row r="949" spans="1:13" ht="15" hidden="1" x14ac:dyDescent="0.2">
      <c r="A949" t="str">
        <f t="shared" si="84"/>
        <v>44335NCYB Fld 10.791666666666667</v>
      </c>
      <c r="B949" t="str">
        <f t="shared" si="83"/>
        <v>443350.791666666666667NCYB Fld 1</v>
      </c>
      <c r="C949" s="3">
        <v>44335</v>
      </c>
      <c r="D949" s="4" t="s">
        <v>24</v>
      </c>
      <c r="E949" s="5">
        <v>0.79166666666666663</v>
      </c>
      <c r="F949" s="4" t="s">
        <v>14</v>
      </c>
      <c r="G949" s="6" t="str">
        <f>+IF(ISNA(VLOOKUP($B949,schedule,MATCH(G$1,scheduleh,0),FALSE)),"",(VLOOKUP($B949,schedule,MATCH(G$1,scheduleh,0),FALSE)))</f>
        <v>Babe Ruth</v>
      </c>
      <c r="H949" s="6" t="str">
        <f t="shared" si="87"/>
        <v>Garage Kings USA</v>
      </c>
      <c r="I949" s="6" t="str">
        <f t="shared" si="87"/>
        <v>Graney King Financial Advisors</v>
      </c>
      <c r="J949" s="6" t="s">
        <v>110</v>
      </c>
      <c r="K949" s="6" t="s">
        <v>157</v>
      </c>
      <c r="L949" s="7" t="str">
        <f t="shared" si="86"/>
        <v/>
      </c>
      <c r="M949" s="7"/>
    </row>
    <row r="950" spans="1:13" ht="15" hidden="1" x14ac:dyDescent="0.2">
      <c r="A950" t="str">
        <f t="shared" si="84"/>
        <v>44335NCYB Fld 10.84375</v>
      </c>
      <c r="B950" t="str">
        <f t="shared" si="83"/>
        <v>443350.84375NCYB Fld 1</v>
      </c>
      <c r="C950" s="3">
        <v>44335</v>
      </c>
      <c r="D950" s="4" t="s">
        <v>24</v>
      </c>
      <c r="E950" s="5">
        <v>0.84375</v>
      </c>
      <c r="F950" s="4" t="s">
        <v>14</v>
      </c>
      <c r="G950" s="6"/>
      <c r="H950" s="6" t="str">
        <f t="shared" si="87"/>
        <v/>
      </c>
      <c r="I950" s="6" t="str">
        <f t="shared" si="87"/>
        <v/>
      </c>
      <c r="J950" s="6"/>
      <c r="K950" s="6"/>
      <c r="L950" s="7" t="str">
        <f t="shared" si="86"/>
        <v/>
      </c>
      <c r="M950" s="7"/>
    </row>
    <row r="951" spans="1:13" ht="15" hidden="1" x14ac:dyDescent="0.2">
      <c r="A951" t="str">
        <f t="shared" si="84"/>
        <v>44335NCYB Fld 20.666666666666667</v>
      </c>
      <c r="B951" t="str">
        <f t="shared" si="83"/>
        <v>443350.666666666666667NCYB Fld 2</v>
      </c>
      <c r="C951" s="3">
        <v>44335</v>
      </c>
      <c r="D951" s="4" t="s">
        <v>24</v>
      </c>
      <c r="E951" s="5">
        <v>0.66666666666666663</v>
      </c>
      <c r="F951" s="4" t="s">
        <v>15</v>
      </c>
      <c r="G951" s="6"/>
      <c r="H951" s="6" t="str">
        <f t="shared" si="87"/>
        <v/>
      </c>
      <c r="I951" s="6" t="str">
        <f t="shared" si="87"/>
        <v/>
      </c>
      <c r="J951" s="6"/>
      <c r="K951" s="6"/>
      <c r="L951" s="7" t="str">
        <f t="shared" si="86"/>
        <v/>
      </c>
      <c r="M951" s="7"/>
    </row>
    <row r="952" spans="1:13" ht="15" hidden="1" x14ac:dyDescent="0.2">
      <c r="A952" t="str">
        <f t="shared" si="84"/>
        <v>44335NCYB Fld 20.75</v>
      </c>
      <c r="B952" t="str">
        <f t="shared" si="83"/>
        <v>443350.75NCYB Fld 2</v>
      </c>
      <c r="C952" s="3">
        <v>44335</v>
      </c>
      <c r="D952" s="4" t="s">
        <v>24</v>
      </c>
      <c r="E952" s="5">
        <v>0.75</v>
      </c>
      <c r="F952" s="4" t="s">
        <v>15</v>
      </c>
      <c r="G952" s="6"/>
      <c r="H952" s="6" t="str">
        <f t="shared" si="87"/>
        <v/>
      </c>
      <c r="I952" s="6" t="str">
        <f t="shared" si="87"/>
        <v/>
      </c>
      <c r="J952" s="6"/>
      <c r="K952" s="6"/>
      <c r="L952" s="7" t="str">
        <f t="shared" si="86"/>
        <v/>
      </c>
      <c r="M952" s="7"/>
    </row>
    <row r="953" spans="1:13" ht="15" hidden="1" x14ac:dyDescent="0.2">
      <c r="A953" t="str">
        <f t="shared" si="84"/>
        <v>44335NCYB Fld 30.75</v>
      </c>
      <c r="B953" t="str">
        <f t="shared" si="83"/>
        <v>443350.75NCYB Fld 3</v>
      </c>
      <c r="C953" s="3">
        <v>44335</v>
      </c>
      <c r="D953" s="4" t="s">
        <v>24</v>
      </c>
      <c r="E953" s="5">
        <v>0.75</v>
      </c>
      <c r="F953" s="4" t="s">
        <v>16</v>
      </c>
      <c r="G953" s="6" t="str">
        <f>+IF(ISNA(VLOOKUP($B953,schedule,MATCH(G$1,scheduleh,0),FALSE)),"",(VLOOKUP($B953,schedule,MATCH(G$1,scheduleh,0),FALSE)))</f>
        <v>Major</v>
      </c>
      <c r="H953" s="6" t="str">
        <f t="shared" si="87"/>
        <v>Garage Kings USA</v>
      </c>
      <c r="I953" s="6" t="str">
        <f t="shared" si="87"/>
        <v>MJ Pelkey Sealcoating Inc</v>
      </c>
      <c r="J953" s="6" t="s">
        <v>200</v>
      </c>
      <c r="K953" s="6" t="s">
        <v>260</v>
      </c>
      <c r="L953" s="7" t="str">
        <f t="shared" si="86"/>
        <v>Pete Buckley 5:30-8p</v>
      </c>
      <c r="M953" s="7"/>
    </row>
    <row r="954" spans="1:13" ht="15" hidden="1" x14ac:dyDescent="0.2">
      <c r="A954" t="str">
        <f t="shared" si="84"/>
        <v>44335NCYB Fld 30.833333333333333</v>
      </c>
      <c r="B954" t="str">
        <f t="shared" si="83"/>
        <v>443350.833333333333333NCYB Fld 3</v>
      </c>
      <c r="C954" s="3">
        <v>44335</v>
      </c>
      <c r="D954" s="4" t="s">
        <v>24</v>
      </c>
      <c r="E954" s="5">
        <v>0.83333333333333337</v>
      </c>
      <c r="F954" s="4" t="s">
        <v>16</v>
      </c>
      <c r="G954" s="6"/>
      <c r="H954" s="6" t="str">
        <f t="shared" si="87"/>
        <v/>
      </c>
      <c r="I954" s="6" t="str">
        <f t="shared" si="87"/>
        <v/>
      </c>
      <c r="J954" s="6"/>
      <c r="K954" s="6"/>
      <c r="L954" s="7" t="str">
        <f t="shared" si="86"/>
        <v/>
      </c>
      <c r="M954" s="7"/>
    </row>
    <row r="955" spans="1:13" ht="15" hidden="1" x14ac:dyDescent="0.2">
      <c r="A955" t="str">
        <f t="shared" si="84"/>
        <v>44335NCYB Fld 40.75</v>
      </c>
      <c r="B955" t="str">
        <f t="shared" si="83"/>
        <v>443350.75NCYB Fld 4</v>
      </c>
      <c r="C955" s="3">
        <v>44335</v>
      </c>
      <c r="D955" s="4" t="s">
        <v>24</v>
      </c>
      <c r="E955" s="5">
        <v>0.75</v>
      </c>
      <c r="F955" s="4" t="s">
        <v>18</v>
      </c>
      <c r="G955" s="6" t="str">
        <f>+IF(ISNA(VLOOKUP($B955,schedule,MATCH(G$1,scheduleh,0),FALSE)),"",(VLOOKUP($B955,schedule,MATCH(G$1,scheduleh,0),FALSE)))</f>
        <v>Intermediate</v>
      </c>
      <c r="H955" s="6" t="str">
        <f t="shared" si="87"/>
        <v>Retinal Consultants</v>
      </c>
      <c r="I955" s="6" t="str">
        <f t="shared" si="87"/>
        <v>Joe Contois Home Inspection</v>
      </c>
      <c r="J955" s="6" t="s">
        <v>204</v>
      </c>
      <c r="K955" s="6" t="s">
        <v>224</v>
      </c>
      <c r="L955" s="7" t="str">
        <f t="shared" si="86"/>
        <v/>
      </c>
      <c r="M955" s="7"/>
    </row>
    <row r="956" spans="1:13" ht="15" hidden="1" x14ac:dyDescent="0.2">
      <c r="A956" t="str">
        <f t="shared" si="84"/>
        <v>44335NCYB Fld 50.75</v>
      </c>
      <c r="B956" t="str">
        <f t="shared" si="83"/>
        <v>443350.75NCYB Fld 5</v>
      </c>
      <c r="C956" s="3">
        <v>44335</v>
      </c>
      <c r="D956" s="4" t="s">
        <v>24</v>
      </c>
      <c r="E956" s="5">
        <v>0.75</v>
      </c>
      <c r="F956" s="4" t="s">
        <v>19</v>
      </c>
      <c r="G956" s="6" t="str">
        <f>+IF(ISNA(VLOOKUP($B956,schedule,MATCH(G$1,scheduleh,0),FALSE)),"",(VLOOKUP($B956,schedule,MATCH(G$1,scheduleh,0),FALSE)))</f>
        <v>Junior</v>
      </c>
      <c r="H956" s="6" t="str">
        <f t="shared" si="87"/>
        <v>County Waste</v>
      </c>
      <c r="I956" s="6" t="str">
        <f t="shared" si="87"/>
        <v>Mel Carr Electric</v>
      </c>
      <c r="J956" s="6" t="s">
        <v>207</v>
      </c>
      <c r="K956" s="6" t="s">
        <v>240</v>
      </c>
      <c r="L956" s="7" t="str">
        <f t="shared" si="86"/>
        <v>Jon Wilcox 5:30-8p</v>
      </c>
      <c r="M956" s="7"/>
    </row>
    <row r="957" spans="1:13" ht="15" hidden="1" x14ac:dyDescent="0.2">
      <c r="A957" t="str">
        <f t="shared" si="84"/>
        <v>44335NCYB Fld 60.75</v>
      </c>
      <c r="B957" t="str">
        <f t="shared" si="83"/>
        <v>443350.75NCYB Fld 6</v>
      </c>
      <c r="C957" s="3">
        <v>44335</v>
      </c>
      <c r="D957" s="4" t="s">
        <v>24</v>
      </c>
      <c r="E957" s="5">
        <v>0.75</v>
      </c>
      <c r="F957" s="4" t="s">
        <v>20</v>
      </c>
      <c r="G957" s="6" t="str">
        <f>+IF(ISNA(VLOOKUP($B957,schedule,MATCH(G$1,scheduleh,0),FALSE)),"",(VLOOKUP($B957,schedule,MATCH(G$1,scheduleh,0),FALSE)))</f>
        <v>Minor</v>
      </c>
      <c r="H957" s="6" t="str">
        <f t="shared" si="87"/>
        <v>Martin Harding and Mazzoti</v>
      </c>
      <c r="I957" s="6" t="str">
        <f t="shared" si="87"/>
        <v>AuCore Electrical</v>
      </c>
      <c r="J957" s="6"/>
      <c r="K957" s="6"/>
      <c r="L957" s="7" t="str">
        <f t="shared" si="86"/>
        <v/>
      </c>
      <c r="M957" s="7"/>
    </row>
    <row r="958" spans="1:13" ht="15" hidden="1" x14ac:dyDescent="0.2">
      <c r="A958" t="str">
        <f t="shared" si="84"/>
        <v>44335NCYB Fld 70.75</v>
      </c>
      <c r="B958" t="str">
        <f t="shared" si="83"/>
        <v>443350.75NCYB Fld 7</v>
      </c>
      <c r="C958" s="3">
        <v>44335</v>
      </c>
      <c r="D958" s="4" t="s">
        <v>24</v>
      </c>
      <c r="E958" s="5">
        <v>0.75</v>
      </c>
      <c r="F958" s="4" t="s">
        <v>21</v>
      </c>
      <c r="G958" s="6" t="s">
        <v>17</v>
      </c>
      <c r="H958" s="6" t="s">
        <v>29</v>
      </c>
      <c r="I958" s="6" t="s">
        <v>67</v>
      </c>
      <c r="J958" s="6"/>
      <c r="K958" s="6"/>
      <c r="L958" s="7" t="str">
        <f t="shared" si="86"/>
        <v/>
      </c>
      <c r="M958" s="7"/>
    </row>
    <row r="959" spans="1:13" ht="15" hidden="1" x14ac:dyDescent="0.2">
      <c r="A959" t="str">
        <f t="shared" si="84"/>
        <v>44335NCYB Fld 80.75</v>
      </c>
      <c r="B959" t="str">
        <f t="shared" si="83"/>
        <v>443350.75NCYB Fld 8</v>
      </c>
      <c r="C959" s="3">
        <v>44335</v>
      </c>
      <c r="D959" s="4" t="s">
        <v>24</v>
      </c>
      <c r="E959" s="5">
        <v>0.75</v>
      </c>
      <c r="F959" s="4" t="s">
        <v>22</v>
      </c>
      <c r="G959" s="6"/>
      <c r="H959" s="6" t="str">
        <f t="shared" ref="H959:I976" si="88">+IF(ISNA(VLOOKUP($B959,schedule,MATCH(H$1,scheduleh,0),FALSE)),"",(VLOOKUP($B959,schedule,MATCH(H$1,scheduleh,0),FALSE)))</f>
        <v/>
      </c>
      <c r="I959" s="6" t="str">
        <f t="shared" si="88"/>
        <v/>
      </c>
      <c r="J959" s="6"/>
      <c r="K959" s="6"/>
      <c r="L959" s="7" t="str">
        <f t="shared" si="86"/>
        <v/>
      </c>
      <c r="M959" s="7"/>
    </row>
    <row r="960" spans="1:13" ht="15.75" hidden="1" x14ac:dyDescent="0.25">
      <c r="A960" t="str">
        <f t="shared" si="84"/>
        <v>44336NCYB Fld 10.6875</v>
      </c>
      <c r="B960" t="str">
        <f t="shared" si="83"/>
        <v>443360.6875NCYB Fld 1</v>
      </c>
      <c r="C960" s="3">
        <v>44336</v>
      </c>
      <c r="D960" s="4" t="s">
        <v>33</v>
      </c>
      <c r="E960" s="5">
        <v>0.6875</v>
      </c>
      <c r="F960" s="4" t="s">
        <v>14</v>
      </c>
      <c r="G960" s="6" t="s">
        <v>261</v>
      </c>
      <c r="H960" s="40" t="s">
        <v>262</v>
      </c>
      <c r="I960" s="28" t="s">
        <v>261</v>
      </c>
      <c r="J960" s="6"/>
      <c r="K960" s="6"/>
      <c r="L960" s="7" t="str">
        <f t="shared" si="86"/>
        <v/>
      </c>
      <c r="M960" s="7"/>
    </row>
    <row r="961" spans="1:13" ht="15" hidden="1" x14ac:dyDescent="0.2">
      <c r="A961" t="str">
        <f t="shared" si="84"/>
        <v>44336NCYB Fld 10.791666666666667</v>
      </c>
      <c r="B961" t="str">
        <f t="shared" si="83"/>
        <v>443360.791666666666667NCYB Fld 1</v>
      </c>
      <c r="C961" s="3">
        <v>44336</v>
      </c>
      <c r="D961" s="4" t="s">
        <v>33</v>
      </c>
      <c r="E961" s="5">
        <v>0.79166666666666663</v>
      </c>
      <c r="F961" s="4" t="s">
        <v>14</v>
      </c>
      <c r="G961" s="6" t="str">
        <f>+IF(ISNA(VLOOKUP($B961,schedule,MATCH(G$1,scheduleh,0),FALSE)),"",(VLOOKUP($B961,schedule,MATCH(G$1,scheduleh,0),FALSE)))</f>
        <v>Babe Ruth</v>
      </c>
      <c r="H961" s="6" t="str">
        <f t="shared" si="88"/>
        <v>Dicks Sporting Goods</v>
      </c>
      <c r="I961" s="6" t="str">
        <f t="shared" si="88"/>
        <v>UpTime Consulting</v>
      </c>
      <c r="J961" s="6" t="s">
        <v>106</v>
      </c>
      <c r="K961" s="6" t="s">
        <v>104</v>
      </c>
      <c r="L961" s="7" t="str">
        <f t="shared" si="86"/>
        <v/>
      </c>
      <c r="M961" s="7"/>
    </row>
    <row r="962" spans="1:13" ht="15" hidden="1" x14ac:dyDescent="0.2">
      <c r="A962" t="str">
        <f t="shared" si="84"/>
        <v>44336NCYB Fld 10.84375</v>
      </c>
      <c r="B962" t="str">
        <f t="shared" si="83"/>
        <v>443360.84375NCYB Fld 1</v>
      </c>
      <c r="C962" s="3">
        <v>44336</v>
      </c>
      <c r="D962" s="4" t="s">
        <v>33</v>
      </c>
      <c r="E962" s="5">
        <v>0.84375</v>
      </c>
      <c r="F962" s="4" t="s">
        <v>14</v>
      </c>
      <c r="G962" s="6"/>
      <c r="H962" s="6" t="str">
        <f t="shared" si="88"/>
        <v/>
      </c>
      <c r="I962" s="6" t="str">
        <f t="shared" si="88"/>
        <v/>
      </c>
      <c r="J962" s="6"/>
      <c r="K962" s="6"/>
      <c r="L962" s="7" t="str">
        <f t="shared" si="86"/>
        <v/>
      </c>
      <c r="M962" s="7"/>
    </row>
    <row r="963" spans="1:13" ht="15" hidden="1" x14ac:dyDescent="0.2">
      <c r="A963" t="str">
        <f t="shared" si="84"/>
        <v>44336NCYB Fld 20.625</v>
      </c>
      <c r="B963" t="str">
        <f t="shared" si="83"/>
        <v>443360.625NCYB Fld 2</v>
      </c>
      <c r="C963" s="3">
        <v>44336</v>
      </c>
      <c r="D963" s="4" t="s">
        <v>33</v>
      </c>
      <c r="E963" s="5">
        <v>0.625</v>
      </c>
      <c r="F963" s="4" t="s">
        <v>15</v>
      </c>
      <c r="G963" s="6"/>
      <c r="H963" s="6" t="str">
        <f t="shared" si="88"/>
        <v/>
      </c>
      <c r="I963" s="6" t="str">
        <f t="shared" si="88"/>
        <v/>
      </c>
      <c r="J963" s="6"/>
      <c r="K963" s="6"/>
      <c r="L963" s="7" t="str">
        <f t="shared" si="86"/>
        <v/>
      </c>
      <c r="M963" s="7"/>
    </row>
    <row r="964" spans="1:13" ht="15" hidden="1" x14ac:dyDescent="0.2">
      <c r="A964" t="str">
        <f t="shared" ref="A964:A1027" si="89">+C964&amp;F964&amp;E964</f>
        <v>44336NCYB Fld 20.75</v>
      </c>
      <c r="B964" t="str">
        <f t="shared" si="83"/>
        <v>443360.75NCYB Fld 2</v>
      </c>
      <c r="C964" s="3">
        <v>44336</v>
      </c>
      <c r="D964" s="4" t="s">
        <v>33</v>
      </c>
      <c r="E964" s="5">
        <v>0.75</v>
      </c>
      <c r="F964" s="4" t="s">
        <v>15</v>
      </c>
      <c r="G964" s="6"/>
      <c r="H964" s="6" t="str">
        <f t="shared" si="88"/>
        <v/>
      </c>
      <c r="I964" s="6" t="str">
        <f t="shared" si="88"/>
        <v/>
      </c>
      <c r="J964" s="6"/>
      <c r="K964" s="6"/>
      <c r="L964" s="7" t="str">
        <f t="shared" si="86"/>
        <v/>
      </c>
      <c r="M964" s="7"/>
    </row>
    <row r="965" spans="1:13" ht="15" hidden="1" x14ac:dyDescent="0.2">
      <c r="A965" t="str">
        <f t="shared" si="89"/>
        <v>44336NCYB Fld 30.75</v>
      </c>
      <c r="B965" t="str">
        <f t="shared" si="83"/>
        <v>443360.75NCYB Fld 3</v>
      </c>
      <c r="C965" s="3">
        <v>44336</v>
      </c>
      <c r="D965" s="4" t="s">
        <v>33</v>
      </c>
      <c r="E965" s="5">
        <v>0.75</v>
      </c>
      <c r="F965" s="4" t="s">
        <v>16</v>
      </c>
      <c r="G965" s="6" t="str">
        <f>+IF(ISNA(VLOOKUP($B965,schedule,MATCH(G$1,scheduleh,0),FALSE)),"",(VLOOKUP($B965,schedule,MATCH(G$1,scheduleh,0),FALSE)))</f>
        <v>Major</v>
      </c>
      <c r="H965" s="6" t="str">
        <f t="shared" si="88"/>
        <v>Colby Body and Fender</v>
      </c>
      <c r="I965" s="6" t="str">
        <f t="shared" si="88"/>
        <v>Utility Software Acquisition</v>
      </c>
      <c r="J965" s="6" t="s">
        <v>188</v>
      </c>
      <c r="K965" s="6" t="s">
        <v>109</v>
      </c>
      <c r="L965" s="7" t="str">
        <f t="shared" si="86"/>
        <v>Hank Mora 5:30-8p</v>
      </c>
      <c r="M965" s="7"/>
    </row>
    <row r="966" spans="1:13" ht="15" hidden="1" x14ac:dyDescent="0.2">
      <c r="A966" t="str">
        <f t="shared" si="89"/>
        <v>44336NCYB Fld 30.8125</v>
      </c>
      <c r="B966" t="str">
        <f t="shared" ref="B966:B1029" si="90">C966&amp;E966&amp;F966</f>
        <v>443360.8125NCYB Fld 3</v>
      </c>
      <c r="C966" s="3">
        <v>44336</v>
      </c>
      <c r="D966" s="4" t="s">
        <v>33</v>
      </c>
      <c r="E966" s="5">
        <v>0.8125</v>
      </c>
      <c r="F966" s="4" t="s">
        <v>16</v>
      </c>
      <c r="G966" s="6"/>
      <c r="H966" s="6" t="str">
        <f t="shared" si="88"/>
        <v/>
      </c>
      <c r="I966" s="6" t="str">
        <f t="shared" si="88"/>
        <v/>
      </c>
      <c r="J966" s="6"/>
      <c r="K966" s="6"/>
      <c r="L966" s="7" t="str">
        <f t="shared" si="86"/>
        <v/>
      </c>
      <c r="M966" s="7"/>
    </row>
    <row r="967" spans="1:13" ht="15" hidden="1" x14ac:dyDescent="0.2">
      <c r="A967" t="str">
        <f t="shared" si="89"/>
        <v>44336NCYB Fld 40.75</v>
      </c>
      <c r="B967" t="str">
        <f t="shared" si="90"/>
        <v>443360.75NCYB Fld 4</v>
      </c>
      <c r="C967" s="3">
        <v>44336</v>
      </c>
      <c r="D967" s="4" t="s">
        <v>33</v>
      </c>
      <c r="E967" s="5">
        <v>0.75</v>
      </c>
      <c r="F967" s="4" t="s">
        <v>18</v>
      </c>
      <c r="G967" s="6" t="str">
        <f>+IF(ISNA(VLOOKUP($B967,schedule,MATCH(G$1,scheduleh,0),FALSE)),"",(VLOOKUP($B967,schedule,MATCH(G$1,scheduleh,0),FALSE)))</f>
        <v>Intermediate</v>
      </c>
      <c r="H967" s="6" t="str">
        <f t="shared" si="88"/>
        <v>Dicks Sporting Goods</v>
      </c>
      <c r="I967" s="6" t="str">
        <f t="shared" si="88"/>
        <v>Albany ENT &amp; Allergy Services</v>
      </c>
      <c r="J967" s="6" t="s">
        <v>88</v>
      </c>
      <c r="K967" s="6" t="s">
        <v>117</v>
      </c>
      <c r="L967" s="7" t="str">
        <f t="shared" si="86"/>
        <v/>
      </c>
      <c r="M967" s="7"/>
    </row>
    <row r="968" spans="1:13" ht="15" hidden="1" x14ac:dyDescent="0.2">
      <c r="A968" t="str">
        <f t="shared" si="89"/>
        <v>44336NCYB Fld 50.75</v>
      </c>
      <c r="B968" t="str">
        <f t="shared" si="90"/>
        <v>443360.75NCYB Fld 5</v>
      </c>
      <c r="C968" s="3">
        <v>44336</v>
      </c>
      <c r="D968" s="4" t="s">
        <v>33</v>
      </c>
      <c r="E968" s="5">
        <v>0.75</v>
      </c>
      <c r="F968" s="4" t="s">
        <v>19</v>
      </c>
      <c r="G968" s="6" t="str">
        <f>+IF(ISNA(VLOOKUP($B968,schedule,MATCH(G$1,scheduleh,0),FALSE)),"",(VLOOKUP($B968,schedule,MATCH(G$1,scheduleh,0),FALSE)))</f>
        <v>Junior</v>
      </c>
      <c r="H968" s="6" t="str">
        <f t="shared" si="88"/>
        <v>Carpet One</v>
      </c>
      <c r="I968" s="6" t="str">
        <f t="shared" si="88"/>
        <v>Chem Treat</v>
      </c>
      <c r="J968" s="6" t="s">
        <v>238</v>
      </c>
      <c r="K968" s="6" t="s">
        <v>118</v>
      </c>
      <c r="L968" s="7" t="str">
        <f t="shared" si="86"/>
        <v>OPEN 5:30-8p</v>
      </c>
      <c r="M968" s="7"/>
    </row>
    <row r="969" spans="1:13" ht="15" hidden="1" x14ac:dyDescent="0.2">
      <c r="A969" t="str">
        <f t="shared" si="89"/>
        <v>44336NCYB Fld 60.75</v>
      </c>
      <c r="B969" t="str">
        <f t="shared" si="90"/>
        <v>443360.75NCYB Fld 6</v>
      </c>
      <c r="C969" s="3">
        <v>44336</v>
      </c>
      <c r="D969" s="4" t="s">
        <v>33</v>
      </c>
      <c r="E969" s="5">
        <v>0.75</v>
      </c>
      <c r="F969" s="4" t="s">
        <v>20</v>
      </c>
      <c r="G969" s="6" t="str">
        <f>+IF(ISNA(VLOOKUP($B969,schedule,MATCH(G$1,scheduleh,0),FALSE)),"",(VLOOKUP($B969,schedule,MATCH(G$1,scheduleh,0),FALSE)))</f>
        <v>Minor</v>
      </c>
      <c r="H969" s="6" t="str">
        <f t="shared" si="88"/>
        <v>Stewarts</v>
      </c>
      <c r="I969" s="6" t="str">
        <f t="shared" si="88"/>
        <v>Dufrense &amp; Cavanaugh Funeral Home</v>
      </c>
      <c r="J969" s="6"/>
      <c r="K969" s="6"/>
      <c r="L969" s="7" t="str">
        <f t="shared" si="86"/>
        <v/>
      </c>
      <c r="M969" s="7"/>
    </row>
    <row r="970" spans="1:13" ht="15" hidden="1" x14ac:dyDescent="0.2">
      <c r="A970" t="str">
        <f t="shared" si="89"/>
        <v>44336NCYB Fld 70.75</v>
      </c>
      <c r="B970" t="str">
        <f t="shared" si="90"/>
        <v>443360.75NCYB Fld 7</v>
      </c>
      <c r="C970" s="3">
        <v>44336</v>
      </c>
      <c r="D970" s="4" t="s">
        <v>33</v>
      </c>
      <c r="E970" s="5">
        <v>0.75</v>
      </c>
      <c r="F970" s="4" t="s">
        <v>21</v>
      </c>
      <c r="G970" s="6" t="str">
        <f>+IF(ISNA(VLOOKUP($B970,schedule,MATCH(G$1,scheduleh,0),FALSE)),"",(VLOOKUP($B970,schedule,MATCH(G$1,scheduleh,0),FALSE)))</f>
        <v>Junior</v>
      </c>
      <c r="H970" s="6" t="str">
        <f t="shared" si="88"/>
        <v>Deckers Landscaping &amp; Aquatics</v>
      </c>
      <c r="I970" s="6" t="str">
        <f t="shared" si="88"/>
        <v>Apex Turf</v>
      </c>
      <c r="J970" s="6" t="s">
        <v>97</v>
      </c>
      <c r="K970" s="6" t="s">
        <v>214</v>
      </c>
      <c r="L970" s="7" t="str">
        <f t="shared" si="86"/>
        <v/>
      </c>
      <c r="M970" s="7"/>
    </row>
    <row r="971" spans="1:13" ht="15" hidden="1" x14ac:dyDescent="0.2">
      <c r="A971" t="str">
        <f t="shared" si="89"/>
        <v>44336NCYB Fld 80.75</v>
      </c>
      <c r="B971" t="str">
        <f t="shared" si="90"/>
        <v>443360.75NCYB Fld 8</v>
      </c>
      <c r="C971" s="3">
        <v>44336</v>
      </c>
      <c r="D971" s="4" t="s">
        <v>33</v>
      </c>
      <c r="E971" s="5">
        <v>0.75</v>
      </c>
      <c r="F971" s="4" t="s">
        <v>22</v>
      </c>
      <c r="G971" s="6"/>
      <c r="H971" s="6" t="str">
        <f t="shared" si="88"/>
        <v/>
      </c>
      <c r="I971" s="6" t="str">
        <f t="shared" si="88"/>
        <v/>
      </c>
      <c r="J971" s="6"/>
      <c r="K971" s="6"/>
      <c r="L971" s="7" t="str">
        <f t="shared" si="86"/>
        <v/>
      </c>
      <c r="M971" s="7"/>
    </row>
    <row r="972" spans="1:13" ht="15" hidden="1" x14ac:dyDescent="0.2">
      <c r="A972" t="str">
        <f t="shared" si="89"/>
        <v>44337NCYB Fld 10.677083333333333</v>
      </c>
      <c r="B972" t="str">
        <f t="shared" si="90"/>
        <v>443370.677083333333333NCYB Fld 1</v>
      </c>
      <c r="C972" s="3">
        <v>44337</v>
      </c>
      <c r="D972" s="4" t="s">
        <v>47</v>
      </c>
      <c r="E972" s="5">
        <v>0.67708333333333337</v>
      </c>
      <c r="F972" s="4" t="s">
        <v>14</v>
      </c>
      <c r="G972" s="6" t="s">
        <v>192</v>
      </c>
      <c r="H972" s="6" t="s">
        <v>42</v>
      </c>
      <c r="I972" s="6" t="s">
        <v>230</v>
      </c>
      <c r="J972" s="6"/>
      <c r="K972" s="6"/>
      <c r="L972" s="7" t="str">
        <f t="shared" si="86"/>
        <v/>
      </c>
      <c r="M972" s="7"/>
    </row>
    <row r="973" spans="1:13" ht="15" hidden="1" x14ac:dyDescent="0.2">
      <c r="A973" t="str">
        <f t="shared" si="89"/>
        <v>44337NCYB Fld 10.75</v>
      </c>
      <c r="B973" t="str">
        <f t="shared" si="90"/>
        <v>443370.75NCYB Fld 1</v>
      </c>
      <c r="C973" s="3">
        <v>44337</v>
      </c>
      <c r="D973" s="4" t="s">
        <v>47</v>
      </c>
      <c r="E973" s="5">
        <v>0.75</v>
      </c>
      <c r="F973" s="4" t="s">
        <v>14</v>
      </c>
      <c r="G973" s="6"/>
      <c r="H973" s="6" t="str">
        <f t="shared" si="88"/>
        <v/>
      </c>
      <c r="I973" s="6" t="str">
        <f t="shared" si="88"/>
        <v/>
      </c>
      <c r="J973" s="6"/>
      <c r="K973" s="6"/>
      <c r="L973" s="7" t="str">
        <f t="shared" si="86"/>
        <v/>
      </c>
      <c r="M973" s="7"/>
    </row>
    <row r="974" spans="1:13" ht="15" hidden="1" x14ac:dyDescent="0.2">
      <c r="A974" t="str">
        <f t="shared" si="89"/>
        <v>44337NCYB Fld 10.84375</v>
      </c>
      <c r="B974" t="str">
        <f t="shared" si="90"/>
        <v>443370.84375NCYB Fld 1</v>
      </c>
      <c r="C974" s="3">
        <v>44337</v>
      </c>
      <c r="D974" s="4" t="s">
        <v>47</v>
      </c>
      <c r="E974" s="5">
        <v>0.84375</v>
      </c>
      <c r="F974" s="4" t="s">
        <v>14</v>
      </c>
      <c r="G974" s="6" t="s">
        <v>17</v>
      </c>
      <c r="H974" s="6" t="s">
        <v>29</v>
      </c>
      <c r="I974" s="6" t="s">
        <v>137</v>
      </c>
      <c r="J974" s="6"/>
      <c r="K974" s="6"/>
      <c r="L974" s="7" t="str">
        <f t="shared" si="86"/>
        <v/>
      </c>
      <c r="M974" s="7"/>
    </row>
    <row r="975" spans="1:13" ht="15" hidden="1" x14ac:dyDescent="0.2">
      <c r="A975" t="str">
        <f t="shared" si="89"/>
        <v>44337NCYB Fld 20.625</v>
      </c>
      <c r="B975" t="str">
        <f t="shared" si="90"/>
        <v>443370.625NCYB Fld 2</v>
      </c>
      <c r="C975" s="3">
        <v>44337</v>
      </c>
      <c r="D975" s="4" t="s">
        <v>47</v>
      </c>
      <c r="E975" s="5">
        <v>0.625</v>
      </c>
      <c r="F975" s="4" t="s">
        <v>15</v>
      </c>
      <c r="G975" s="6"/>
      <c r="H975" s="6" t="str">
        <f t="shared" si="88"/>
        <v/>
      </c>
      <c r="I975" s="6" t="str">
        <f t="shared" si="88"/>
        <v/>
      </c>
      <c r="J975" s="6"/>
      <c r="K975" s="6"/>
      <c r="L975" s="7" t="str">
        <f t="shared" si="86"/>
        <v/>
      </c>
      <c r="M975" s="7"/>
    </row>
    <row r="976" spans="1:13" ht="15" hidden="1" x14ac:dyDescent="0.2">
      <c r="A976" t="str">
        <f t="shared" si="89"/>
        <v>44337NCYB Fld 20.75</v>
      </c>
      <c r="B976" t="str">
        <f t="shared" si="90"/>
        <v>443370.75NCYB Fld 2</v>
      </c>
      <c r="C976" s="3">
        <v>44337</v>
      </c>
      <c r="D976" s="4" t="s">
        <v>47</v>
      </c>
      <c r="E976" s="5">
        <v>0.75</v>
      </c>
      <c r="F976" s="4" t="s">
        <v>15</v>
      </c>
      <c r="G976" s="6"/>
      <c r="H976" s="6" t="str">
        <f t="shared" si="88"/>
        <v/>
      </c>
      <c r="I976" s="6" t="str">
        <f t="shared" si="88"/>
        <v/>
      </c>
      <c r="J976" s="6"/>
      <c r="K976" s="6"/>
      <c r="L976" s="7" t="str">
        <f t="shared" si="86"/>
        <v/>
      </c>
      <c r="M976" s="7"/>
    </row>
    <row r="977" spans="1:13" ht="15" hidden="1" x14ac:dyDescent="0.2">
      <c r="A977" t="str">
        <f t="shared" si="89"/>
        <v>44337NCYB Fld 30.729166666666667</v>
      </c>
      <c r="B977" t="str">
        <f t="shared" si="90"/>
        <v>443370.729166666666667NCYB Fld 3</v>
      </c>
      <c r="C977" s="3">
        <v>44337</v>
      </c>
      <c r="D977" s="4" t="s">
        <v>47</v>
      </c>
      <c r="E977" s="5">
        <v>0.72916666666666663</v>
      </c>
      <c r="F977" s="4" t="s">
        <v>16</v>
      </c>
      <c r="G977" s="6" t="s">
        <v>29</v>
      </c>
      <c r="H977" s="6" t="s">
        <v>103</v>
      </c>
      <c r="I977" s="6" t="s">
        <v>39</v>
      </c>
      <c r="J977" s="6" t="s">
        <v>169</v>
      </c>
      <c r="K977" s="6" t="s">
        <v>126</v>
      </c>
      <c r="L977" s="7" t="str">
        <f t="shared" si="86"/>
        <v/>
      </c>
      <c r="M977" s="7"/>
    </row>
    <row r="978" spans="1:13" ht="15" hidden="1" x14ac:dyDescent="0.2">
      <c r="A978" t="str">
        <f t="shared" si="89"/>
        <v>44337NCYB Fld 30.84375</v>
      </c>
      <c r="B978" t="str">
        <f t="shared" si="90"/>
        <v>443370.84375NCYB Fld 3</v>
      </c>
      <c r="C978" s="3">
        <v>44337</v>
      </c>
      <c r="D978" s="4" t="s">
        <v>47</v>
      </c>
      <c r="E978" s="5">
        <v>0.84375</v>
      </c>
      <c r="F978" s="4" t="s">
        <v>16</v>
      </c>
      <c r="G978" s="6"/>
      <c r="H978" s="6" t="str">
        <f t="shared" ref="H978:I997" si="91">+IF(ISNA(VLOOKUP($B978,schedule,MATCH(H$1,scheduleh,0),FALSE)),"",(VLOOKUP($B978,schedule,MATCH(H$1,scheduleh,0),FALSE)))</f>
        <v/>
      </c>
      <c r="I978" s="6" t="str">
        <f t="shared" si="91"/>
        <v/>
      </c>
      <c r="J978" s="6"/>
      <c r="K978" s="6"/>
      <c r="L978" s="7" t="str">
        <f t="shared" si="86"/>
        <v/>
      </c>
      <c r="M978" s="7"/>
    </row>
    <row r="979" spans="1:13" ht="15" hidden="1" x14ac:dyDescent="0.2">
      <c r="A979" t="str">
        <f t="shared" si="89"/>
        <v>44337NCYB Fld 40.75</v>
      </c>
      <c r="B979" t="str">
        <f t="shared" si="90"/>
        <v>443370.75NCYB Fld 4</v>
      </c>
      <c r="C979" s="3">
        <v>44337</v>
      </c>
      <c r="D979" s="4" t="s">
        <v>47</v>
      </c>
      <c r="E979" s="5">
        <v>0.75</v>
      </c>
      <c r="F979" s="4" t="s">
        <v>18</v>
      </c>
      <c r="G979" s="6" t="s">
        <v>29</v>
      </c>
      <c r="H979" s="6" t="s">
        <v>189</v>
      </c>
      <c r="I979" s="6" t="s">
        <v>63</v>
      </c>
      <c r="J979" s="6" t="s">
        <v>191</v>
      </c>
      <c r="K979" s="6" t="s">
        <v>80</v>
      </c>
      <c r="L979" s="7" t="str">
        <f t="shared" si="86"/>
        <v/>
      </c>
      <c r="M979" s="7"/>
    </row>
    <row r="980" spans="1:13" ht="15" hidden="1" x14ac:dyDescent="0.2">
      <c r="A980" t="str">
        <f t="shared" si="89"/>
        <v>44337NCYB Fld 50.75</v>
      </c>
      <c r="B980" t="str">
        <f t="shared" si="90"/>
        <v>443370.75NCYB Fld 5</v>
      </c>
      <c r="C980" s="3">
        <v>44337</v>
      </c>
      <c r="D980" s="4" t="s">
        <v>47</v>
      </c>
      <c r="E980" s="5">
        <v>0.75</v>
      </c>
      <c r="F980" s="4" t="s">
        <v>19</v>
      </c>
      <c r="G980" s="6" t="s">
        <v>29</v>
      </c>
      <c r="H980" s="6" t="s">
        <v>263</v>
      </c>
      <c r="I980" s="6" t="s">
        <v>53</v>
      </c>
      <c r="J980" s="6" t="s">
        <v>177</v>
      </c>
      <c r="K980" s="6" t="s">
        <v>76</v>
      </c>
      <c r="L980" s="7" t="str">
        <f t="shared" si="86"/>
        <v/>
      </c>
      <c r="M980" s="7"/>
    </row>
    <row r="981" spans="1:13" ht="15" hidden="1" x14ac:dyDescent="0.2">
      <c r="A981" t="str">
        <f t="shared" si="89"/>
        <v>44337NCYB Fld 60.739583333333333</v>
      </c>
      <c r="B981" t="str">
        <f t="shared" si="90"/>
        <v>443370.739583333333333NCYB Fld 6</v>
      </c>
      <c r="C981" s="3">
        <v>44337</v>
      </c>
      <c r="D981" s="4" t="s">
        <v>47</v>
      </c>
      <c r="E981" s="5">
        <v>0.73958333333333337</v>
      </c>
      <c r="F981" s="4" t="s">
        <v>20</v>
      </c>
      <c r="G981" s="6" t="s">
        <v>29</v>
      </c>
      <c r="H981" s="6" t="s">
        <v>170</v>
      </c>
      <c r="I981" s="6" t="s">
        <v>172</v>
      </c>
      <c r="J981" s="6" t="s">
        <v>242</v>
      </c>
      <c r="K981" s="6"/>
      <c r="L981" s="7" t="str">
        <f t="shared" si="86"/>
        <v/>
      </c>
      <c r="M981" s="7"/>
    </row>
    <row r="982" spans="1:13" ht="15" hidden="1" x14ac:dyDescent="0.2">
      <c r="A982" t="str">
        <f t="shared" si="89"/>
        <v>44337NCYB Fld 70.729166666666667</v>
      </c>
      <c r="B982" t="str">
        <f t="shared" si="90"/>
        <v>443370.729166666666667NCYB Fld 7</v>
      </c>
      <c r="C982" s="3">
        <v>44337</v>
      </c>
      <c r="D982" s="4" t="s">
        <v>47</v>
      </c>
      <c r="E982" s="5">
        <v>0.72916666666666663</v>
      </c>
      <c r="F982" s="4" t="s">
        <v>21</v>
      </c>
      <c r="G982" s="6" t="s">
        <v>29</v>
      </c>
      <c r="H982" s="6" t="s">
        <v>103</v>
      </c>
      <c r="I982" s="6" t="s">
        <v>67</v>
      </c>
      <c r="J982" s="6" t="s">
        <v>78</v>
      </c>
      <c r="K982" s="6"/>
      <c r="L982" s="7" t="str">
        <f t="shared" si="86"/>
        <v/>
      </c>
      <c r="M982" s="7"/>
    </row>
    <row r="983" spans="1:13" ht="15" hidden="1" x14ac:dyDescent="0.2">
      <c r="A983" t="str">
        <f t="shared" si="89"/>
        <v>44337NCYB Fld 80.75</v>
      </c>
      <c r="B983" t="str">
        <f t="shared" si="90"/>
        <v>443370.75NCYB Fld 8</v>
      </c>
      <c r="C983" s="3">
        <v>44337</v>
      </c>
      <c r="D983" s="4" t="s">
        <v>47</v>
      </c>
      <c r="E983" s="5">
        <v>0.75</v>
      </c>
      <c r="F983" s="4" t="s">
        <v>22</v>
      </c>
      <c r="G983" s="6"/>
      <c r="H983" s="6" t="str">
        <f t="shared" si="91"/>
        <v/>
      </c>
      <c r="I983" s="6" t="str">
        <f t="shared" si="91"/>
        <v/>
      </c>
      <c r="J983" s="6"/>
      <c r="K983" s="6"/>
      <c r="L983" s="7" t="str">
        <f t="shared" si="86"/>
        <v/>
      </c>
      <c r="M983" s="7"/>
    </row>
    <row r="984" spans="1:13" ht="15" hidden="1" x14ac:dyDescent="0.2">
      <c r="A984" t="str">
        <f t="shared" si="89"/>
        <v>44338NCYB Fld 10.333333333333333</v>
      </c>
      <c r="B984" t="str">
        <f t="shared" si="90"/>
        <v>443380.333333333333333NCYB Fld 1</v>
      </c>
      <c r="C984" s="3">
        <v>44338</v>
      </c>
      <c r="D984" s="4" t="s">
        <v>54</v>
      </c>
      <c r="E984" s="5">
        <v>0.33333333333333331</v>
      </c>
      <c r="F984" s="4" t="s">
        <v>14</v>
      </c>
      <c r="G984" s="6"/>
      <c r="H984" s="6" t="str">
        <f t="shared" si="91"/>
        <v/>
      </c>
      <c r="I984" s="6" t="str">
        <f t="shared" si="91"/>
        <v/>
      </c>
      <c r="J984" s="6"/>
      <c r="K984" s="6"/>
      <c r="L984" s="7" t="str">
        <f t="shared" si="86"/>
        <v/>
      </c>
      <c r="M984" s="7"/>
    </row>
    <row r="985" spans="1:13" ht="15" hidden="1" x14ac:dyDescent="0.2">
      <c r="A985" t="str">
        <f t="shared" si="89"/>
        <v>44338NCYB Fld 10.416666666666667</v>
      </c>
      <c r="B985" t="str">
        <f t="shared" si="90"/>
        <v>443380.416666666666667NCYB Fld 1</v>
      </c>
      <c r="C985" s="3">
        <v>44338</v>
      </c>
      <c r="D985" s="4" t="s">
        <v>54</v>
      </c>
      <c r="E985" s="5">
        <v>0.41666666666666669</v>
      </c>
      <c r="F985" s="4" t="s">
        <v>14</v>
      </c>
      <c r="G985" s="6" t="str">
        <f>+IF(ISNA(VLOOKUP($B985,schedule,MATCH(G$1,scheduleh,0),FALSE)),"",(VLOOKUP($B985,schedule,MATCH(G$1,scheduleh,0),FALSE)))</f>
        <v>Challenger</v>
      </c>
      <c r="H985" s="6" t="str">
        <f t="shared" si="91"/>
        <v>Challenger</v>
      </c>
      <c r="I985" s="6" t="str">
        <f t="shared" si="91"/>
        <v>Challenger</v>
      </c>
      <c r="J985" s="6"/>
      <c r="K985" s="6"/>
      <c r="L985" s="7" t="str">
        <f t="shared" si="86"/>
        <v/>
      </c>
      <c r="M985" s="7"/>
    </row>
    <row r="986" spans="1:13" ht="15" hidden="1" x14ac:dyDescent="0.2">
      <c r="A986" t="str">
        <f t="shared" si="89"/>
        <v>44338NCYB Fld 10.5625</v>
      </c>
      <c r="B986" t="str">
        <f t="shared" si="90"/>
        <v>443380.5625NCYB Fld 1</v>
      </c>
      <c r="C986" s="3">
        <v>44338</v>
      </c>
      <c r="D986" s="4" t="s">
        <v>54</v>
      </c>
      <c r="E986" s="5">
        <v>0.5625</v>
      </c>
      <c r="F986" s="4" t="s">
        <v>14</v>
      </c>
      <c r="G986" s="6"/>
      <c r="H986" s="6" t="str">
        <f t="shared" si="91"/>
        <v/>
      </c>
      <c r="I986" s="6" t="str">
        <f t="shared" si="91"/>
        <v/>
      </c>
      <c r="J986" s="6"/>
      <c r="K986" s="6"/>
      <c r="L986" s="7" t="str">
        <f t="shared" si="86"/>
        <v/>
      </c>
      <c r="M986" s="7"/>
    </row>
    <row r="987" spans="1:13" ht="15" hidden="1" x14ac:dyDescent="0.2">
      <c r="A987" t="str">
        <f t="shared" si="89"/>
        <v>44338NCYB Fld 10.583333333333333</v>
      </c>
      <c r="B987" t="str">
        <f t="shared" si="90"/>
        <v>443380.583333333333333NCYB Fld 1</v>
      </c>
      <c r="C987" s="3">
        <v>44338</v>
      </c>
      <c r="D987" s="4" t="s">
        <v>54</v>
      </c>
      <c r="E987" s="5">
        <v>0.58333333333333337</v>
      </c>
      <c r="F987" s="4" t="s">
        <v>14</v>
      </c>
      <c r="G987" s="6"/>
      <c r="H987" s="6"/>
      <c r="I987" s="6"/>
      <c r="J987" s="6"/>
      <c r="K987" s="6"/>
      <c r="L987" s="7" t="str">
        <f t="shared" si="86"/>
        <v/>
      </c>
      <c r="M987" s="7"/>
    </row>
    <row r="988" spans="1:13" ht="15" hidden="1" x14ac:dyDescent="0.2">
      <c r="A988" t="str">
        <f t="shared" si="89"/>
        <v>44338NCYB Fld 10.6875</v>
      </c>
      <c r="B988" t="str">
        <f t="shared" si="90"/>
        <v>443380.6875NCYB Fld 1</v>
      </c>
      <c r="C988" s="3">
        <v>44338</v>
      </c>
      <c r="D988" s="4" t="s">
        <v>54</v>
      </c>
      <c r="E988" s="5">
        <v>0.6875</v>
      </c>
      <c r="F988" s="4" t="s">
        <v>14</v>
      </c>
      <c r="G988" s="6" t="str">
        <f>+IF(ISNA(VLOOKUP($B988,schedule,MATCH(G$1,scheduleh,0),FALSE)),"",(VLOOKUP($B988,schedule,MATCH(G$1,scheduleh,0),FALSE)))</f>
        <v>Babe Ruth</v>
      </c>
      <c r="H988" s="6" t="str">
        <f t="shared" si="91"/>
        <v>Dicks Sporting Goods</v>
      </c>
      <c r="I988" s="6" t="str">
        <f t="shared" si="91"/>
        <v>Garage Kings USA</v>
      </c>
      <c r="J988" s="6" t="s">
        <v>108</v>
      </c>
      <c r="K988" s="6" t="s">
        <v>109</v>
      </c>
      <c r="L988" s="7" t="str">
        <f t="shared" si="86"/>
        <v/>
      </c>
      <c r="M988" s="7"/>
    </row>
    <row r="989" spans="1:13" ht="15" hidden="1" x14ac:dyDescent="0.2">
      <c r="A989" t="str">
        <f t="shared" si="89"/>
        <v>44338NCYB Fld 10.833333333333333</v>
      </c>
      <c r="B989" t="str">
        <f t="shared" si="90"/>
        <v>443380.833333333333333NCYB Fld 1</v>
      </c>
      <c r="C989" s="3">
        <v>44338</v>
      </c>
      <c r="D989" s="4" t="s">
        <v>54</v>
      </c>
      <c r="E989" s="5">
        <v>0.83333333333333337</v>
      </c>
      <c r="F989" s="4" t="s">
        <v>14</v>
      </c>
      <c r="G989" s="6"/>
      <c r="H989" s="6" t="str">
        <f t="shared" si="91"/>
        <v/>
      </c>
      <c r="I989" s="6" t="str">
        <f t="shared" si="91"/>
        <v/>
      </c>
      <c r="J989" s="6"/>
      <c r="K989" s="6"/>
      <c r="L989" s="7" t="str">
        <f t="shared" si="86"/>
        <v/>
      </c>
      <c r="M989" s="7"/>
    </row>
    <row r="990" spans="1:13" ht="15" hidden="1" x14ac:dyDescent="0.2">
      <c r="A990" t="str">
        <f t="shared" si="89"/>
        <v>44338NCYB Fld 20.416666666666667</v>
      </c>
      <c r="B990" t="str">
        <f t="shared" si="90"/>
        <v>443380.416666666666667NCYB Fld 2</v>
      </c>
      <c r="C990" s="3">
        <v>44338</v>
      </c>
      <c r="D990" s="4" t="s">
        <v>54</v>
      </c>
      <c r="E990" s="5">
        <v>0.41666666666666669</v>
      </c>
      <c r="F990" s="4" t="s">
        <v>15</v>
      </c>
      <c r="G990" s="6" t="str">
        <f>+IF(ISNA(VLOOKUP($B990,schedule,MATCH(G$1,scheduleh,0),FALSE)),"",(VLOOKUP($B990,schedule,MATCH(G$1,scheduleh,0),FALSE)))</f>
        <v/>
      </c>
      <c r="H990" s="6" t="str">
        <f t="shared" si="91"/>
        <v/>
      </c>
      <c r="I990" s="6" t="str">
        <f t="shared" si="91"/>
        <v/>
      </c>
      <c r="J990" s="6"/>
      <c r="K990" s="6"/>
      <c r="L990" s="7" t="str">
        <f t="shared" si="86"/>
        <v/>
      </c>
      <c r="M990" s="7"/>
    </row>
    <row r="991" spans="1:13" ht="15" hidden="1" x14ac:dyDescent="0.2">
      <c r="A991" t="str">
        <f t="shared" si="89"/>
        <v>44338NCYB Fld 20.5625</v>
      </c>
      <c r="B991" t="str">
        <f t="shared" si="90"/>
        <v>443380.5625NCYB Fld 2</v>
      </c>
      <c r="C991" s="3">
        <v>44338</v>
      </c>
      <c r="D991" s="4" t="s">
        <v>54</v>
      </c>
      <c r="E991" s="5">
        <v>0.5625</v>
      </c>
      <c r="F991" s="4" t="s">
        <v>15</v>
      </c>
      <c r="G991" s="6"/>
      <c r="H991" s="6" t="str">
        <f t="shared" si="91"/>
        <v/>
      </c>
      <c r="I991" s="6" t="str">
        <f t="shared" si="91"/>
        <v/>
      </c>
      <c r="J991" s="6"/>
      <c r="K991" s="6"/>
      <c r="L991" s="7" t="str">
        <f t="shared" si="86"/>
        <v/>
      </c>
      <c r="M991" s="7"/>
    </row>
    <row r="992" spans="1:13" ht="15" hidden="1" x14ac:dyDescent="0.2">
      <c r="A992" t="str">
        <f t="shared" si="89"/>
        <v>44338NCYB Fld 20.604166666666667</v>
      </c>
      <c r="B992" t="str">
        <f t="shared" si="90"/>
        <v>443380.604166666666667NCYB Fld 2</v>
      </c>
      <c r="C992" s="3">
        <v>44338</v>
      </c>
      <c r="D992" s="4" t="s">
        <v>54</v>
      </c>
      <c r="E992" s="5">
        <v>0.60416666666666663</v>
      </c>
      <c r="F992" s="4" t="s">
        <v>15</v>
      </c>
      <c r="G992" s="6" t="s">
        <v>124</v>
      </c>
      <c r="H992" s="6" t="s">
        <v>128</v>
      </c>
      <c r="I992" s="6" t="s">
        <v>125</v>
      </c>
      <c r="J992" s="6" t="s">
        <v>110</v>
      </c>
      <c r="K992" s="6" t="s">
        <v>169</v>
      </c>
      <c r="L992" s="7" t="str">
        <f t="shared" si="86"/>
        <v/>
      </c>
      <c r="M992" s="7"/>
    </row>
    <row r="993" spans="1:13" ht="15" hidden="1" x14ac:dyDescent="0.2">
      <c r="A993" t="str">
        <f t="shared" si="89"/>
        <v>44338NCYB Fld 20.6875</v>
      </c>
      <c r="B993" t="str">
        <f t="shared" si="90"/>
        <v>443380.6875NCYB Fld 2</v>
      </c>
      <c r="C993" s="3">
        <v>44338</v>
      </c>
      <c r="D993" s="4" t="s">
        <v>54</v>
      </c>
      <c r="E993" s="5">
        <v>0.6875</v>
      </c>
      <c r="F993" s="4" t="s">
        <v>15</v>
      </c>
      <c r="G993" s="6"/>
      <c r="H993" s="6" t="str">
        <f t="shared" si="91"/>
        <v/>
      </c>
      <c r="I993" s="6" t="str">
        <f t="shared" si="91"/>
        <v/>
      </c>
      <c r="J993" s="6"/>
      <c r="K993" s="6"/>
      <c r="L993" s="7" t="str">
        <f t="shared" si="86"/>
        <v/>
      </c>
      <c r="M993" s="7"/>
    </row>
    <row r="994" spans="1:13" ht="15" hidden="1" x14ac:dyDescent="0.2">
      <c r="A994" t="str">
        <f t="shared" si="89"/>
        <v>44338NCYB Fld 30.416666666666667</v>
      </c>
      <c r="B994" t="str">
        <f t="shared" si="90"/>
        <v>443380.416666666666667NCYB Fld 3</v>
      </c>
      <c r="C994" s="3">
        <v>44338</v>
      </c>
      <c r="D994" s="4" t="s">
        <v>54</v>
      </c>
      <c r="E994" s="5">
        <v>0.41666666666666669</v>
      </c>
      <c r="F994" s="4" t="s">
        <v>16</v>
      </c>
      <c r="G994" s="6" t="str">
        <f>+IF(ISNA(VLOOKUP($B994,schedule,MATCH(G$1,scheduleh,0),FALSE)),"",(VLOOKUP($B994,schedule,MATCH(G$1,scheduleh,0),FALSE)))</f>
        <v>Major</v>
      </c>
      <c r="H994" s="6" t="str">
        <f t="shared" si="91"/>
        <v>Garage Kings USA</v>
      </c>
      <c r="I994" s="6" t="str">
        <f t="shared" si="91"/>
        <v>Colby Body and Fender</v>
      </c>
      <c r="J994" s="6" t="s">
        <v>134</v>
      </c>
      <c r="K994" s="6" t="s">
        <v>184</v>
      </c>
      <c r="L994" s="7" t="str">
        <f t="shared" si="86"/>
        <v>Kirk Ives 9-12p</v>
      </c>
      <c r="M994" s="7"/>
    </row>
    <row r="995" spans="1:13" ht="15" hidden="1" x14ac:dyDescent="0.2">
      <c r="A995" t="str">
        <f t="shared" si="89"/>
        <v>44338NCYB Fld 30.520833333333333</v>
      </c>
      <c r="B995" t="str">
        <f t="shared" si="90"/>
        <v>443380.520833333333333NCYB Fld 3</v>
      </c>
      <c r="C995" s="3">
        <v>44338</v>
      </c>
      <c r="D995" s="4" t="s">
        <v>54</v>
      </c>
      <c r="E995" s="5">
        <v>0.52083333333333337</v>
      </c>
      <c r="F995" s="4" t="s">
        <v>16</v>
      </c>
      <c r="G995" s="6" t="str">
        <f>+IF(ISNA(VLOOKUP($B995,schedule,MATCH(G$1,scheduleh,0),FALSE)),"",(VLOOKUP($B995,schedule,MATCH(G$1,scheduleh,0),FALSE)))</f>
        <v>Major</v>
      </c>
      <c r="H995" s="6" t="str">
        <f t="shared" si="91"/>
        <v>Janitronics Facility Services</v>
      </c>
      <c r="I995" s="6" t="str">
        <f t="shared" si="91"/>
        <v>Utility Software Acquisition</v>
      </c>
      <c r="J995" s="6" t="s">
        <v>79</v>
      </c>
      <c r="K995" s="6" t="s">
        <v>91</v>
      </c>
      <c r="L995" s="7" t="str">
        <f t="shared" si="86"/>
        <v>Mark Schlosstein 12-3p</v>
      </c>
      <c r="M995" s="7"/>
    </row>
    <row r="996" spans="1:13" ht="15" hidden="1" x14ac:dyDescent="0.2">
      <c r="A996" t="str">
        <f t="shared" si="89"/>
        <v>44338NCYB Fld 30.625</v>
      </c>
      <c r="B996" t="str">
        <f t="shared" si="90"/>
        <v>443380.625NCYB Fld 3</v>
      </c>
      <c r="C996" s="3">
        <v>44338</v>
      </c>
      <c r="D996" s="4" t="s">
        <v>54</v>
      </c>
      <c r="E996" s="5">
        <v>0.625</v>
      </c>
      <c r="F996" s="4" t="s">
        <v>16</v>
      </c>
      <c r="G996" s="6" t="str">
        <f>+IF(ISNA(VLOOKUP($B996,schedule,MATCH(G$1,scheduleh,0),FALSE)),"",(VLOOKUP($B996,schedule,MATCH(G$1,scheduleh,0),FALSE)))</f>
        <v>Major</v>
      </c>
      <c r="H996" s="6" t="str">
        <f t="shared" si="91"/>
        <v>Albany Fire Protection</v>
      </c>
      <c r="I996" s="6" t="str">
        <f t="shared" si="91"/>
        <v>MJ Pelkey Sealcoating Inc</v>
      </c>
      <c r="J996" s="6" t="s">
        <v>79</v>
      </c>
      <c r="K996" s="6" t="s">
        <v>91</v>
      </c>
      <c r="L996" s="7" t="str">
        <f t="shared" ref="L996:L1059" si="92">IF(ISNA(+VLOOKUP(A996,EOD,MATCH(L$1,eodh,0),FALSE)),"",+VLOOKUP(A996,EOD,MATCH(L$1,eodh,0),FALSE))</f>
        <v>Hank Mora 3-6p</v>
      </c>
      <c r="M996" s="7"/>
    </row>
    <row r="997" spans="1:13" ht="15" hidden="1" x14ac:dyDescent="0.2">
      <c r="A997" t="str">
        <f t="shared" si="89"/>
        <v>44338NCYB Fld 30.6875</v>
      </c>
      <c r="B997" t="str">
        <f t="shared" si="90"/>
        <v>443380.6875NCYB Fld 3</v>
      </c>
      <c r="C997" s="3">
        <v>44338</v>
      </c>
      <c r="D997" s="4" t="s">
        <v>54</v>
      </c>
      <c r="E997" s="5">
        <v>0.6875</v>
      </c>
      <c r="F997" s="4" t="s">
        <v>16</v>
      </c>
      <c r="G997" s="6"/>
      <c r="H997" s="6" t="str">
        <f t="shared" si="91"/>
        <v/>
      </c>
      <c r="I997" s="6" t="str">
        <f t="shared" si="91"/>
        <v/>
      </c>
      <c r="J997" s="6"/>
      <c r="K997" s="6"/>
      <c r="L997" s="7" t="str">
        <f t="shared" si="92"/>
        <v/>
      </c>
      <c r="M997" s="7"/>
    </row>
    <row r="998" spans="1:13" ht="15" hidden="1" x14ac:dyDescent="0.2">
      <c r="A998" t="str">
        <f t="shared" si="89"/>
        <v>44338NCYB Fld 30.791666666666667</v>
      </c>
      <c r="B998" t="str">
        <f t="shared" si="90"/>
        <v>443380.791666666666667NCYB Fld 3</v>
      </c>
      <c r="C998" s="3">
        <v>44338</v>
      </c>
      <c r="D998" s="4" t="s">
        <v>54</v>
      </c>
      <c r="E998" s="5">
        <v>0.79166666666666663</v>
      </c>
      <c r="F998" s="4" t="s">
        <v>16</v>
      </c>
      <c r="G998" s="6"/>
      <c r="H998" s="6" t="str">
        <f t="shared" ref="H998:I1017" si="93">+IF(ISNA(VLOOKUP($B998,schedule,MATCH(H$1,scheduleh,0),FALSE)),"",(VLOOKUP($B998,schedule,MATCH(H$1,scheduleh,0),FALSE)))</f>
        <v/>
      </c>
      <c r="I998" s="6" t="str">
        <f t="shared" si="93"/>
        <v/>
      </c>
      <c r="J998" s="6"/>
      <c r="K998" s="6"/>
      <c r="L998" s="7" t="str">
        <f t="shared" si="92"/>
        <v/>
      </c>
      <c r="M998" s="7"/>
    </row>
    <row r="999" spans="1:13" ht="15" hidden="1" x14ac:dyDescent="0.2">
      <c r="A999" t="str">
        <f t="shared" si="89"/>
        <v>44338NCYB Fld 40.395833333333333</v>
      </c>
      <c r="B999" t="str">
        <f t="shared" si="90"/>
        <v>443380.395833333333333NCYB Fld 4</v>
      </c>
      <c r="C999" s="3">
        <v>44338</v>
      </c>
      <c r="D999" s="4" t="s">
        <v>54</v>
      </c>
      <c r="E999" s="5">
        <v>0.39583333333333331</v>
      </c>
      <c r="F999" s="4" t="s">
        <v>18</v>
      </c>
      <c r="G999" s="6" t="str">
        <f>+IF(ISNA(VLOOKUP($B999,schedule,MATCH(G$1,scheduleh,0),FALSE)),"",(VLOOKUP($B999,schedule,MATCH(G$1,scheduleh,0),FALSE)))</f>
        <v>Intermediate</v>
      </c>
      <c r="H999" s="6" t="str">
        <f t="shared" si="93"/>
        <v>AuCore Electrical</v>
      </c>
      <c r="I999" s="6" t="str">
        <f t="shared" si="93"/>
        <v>Joe Contois Home Inspection</v>
      </c>
      <c r="J999" s="6" t="s">
        <v>203</v>
      </c>
      <c r="K999" s="6" t="s">
        <v>237</v>
      </c>
      <c r="L999" s="7" t="str">
        <f t="shared" si="92"/>
        <v/>
      </c>
      <c r="M999" s="7"/>
    </row>
    <row r="1000" spans="1:13" ht="15" hidden="1" x14ac:dyDescent="0.2">
      <c r="A1000" t="str">
        <f t="shared" si="89"/>
        <v>44338NCYB Fld 40.5</v>
      </c>
      <c r="B1000" t="str">
        <f t="shared" si="90"/>
        <v>443380.5NCYB Fld 4</v>
      </c>
      <c r="C1000" s="3">
        <v>44338</v>
      </c>
      <c r="D1000" s="4" t="s">
        <v>54</v>
      </c>
      <c r="E1000" s="5">
        <v>0.5</v>
      </c>
      <c r="F1000" s="4" t="s">
        <v>18</v>
      </c>
      <c r="G1000" s="6" t="str">
        <f>+IF(ISNA(VLOOKUP($B1000,schedule,MATCH(G$1,scheduleh,0),FALSE)),"",(VLOOKUP($B1000,schedule,MATCH(G$1,scheduleh,0),FALSE)))</f>
        <v>Intermediate</v>
      </c>
      <c r="H1000" s="6" t="str">
        <f t="shared" si="93"/>
        <v>Pioneer Bank</v>
      </c>
      <c r="I1000" s="6" t="str">
        <f t="shared" si="93"/>
        <v>Albany ENT &amp; Allergy Services</v>
      </c>
      <c r="J1000" s="6" t="s">
        <v>115</v>
      </c>
      <c r="K1000" s="6" t="s">
        <v>121</v>
      </c>
      <c r="L1000" s="7" t="str">
        <f t="shared" si="92"/>
        <v/>
      </c>
      <c r="M1000" s="7"/>
    </row>
    <row r="1001" spans="1:13" ht="15" hidden="1" x14ac:dyDescent="0.2">
      <c r="A1001" t="str">
        <f t="shared" si="89"/>
        <v>44338NCYB Fld 40.604166666666667</v>
      </c>
      <c r="B1001" t="str">
        <f t="shared" si="90"/>
        <v>443380.604166666666667NCYB Fld 4</v>
      </c>
      <c r="C1001" s="3">
        <v>44338</v>
      </c>
      <c r="D1001" s="4" t="s">
        <v>54</v>
      </c>
      <c r="E1001" s="5">
        <v>0.60416666666666663</v>
      </c>
      <c r="F1001" s="4" t="s">
        <v>18</v>
      </c>
      <c r="G1001" s="6" t="str">
        <f>+IF(ISNA(VLOOKUP($B1001,schedule,MATCH(G$1,scheduleh,0),FALSE)),"",(VLOOKUP($B1001,schedule,MATCH(G$1,scheduleh,0),FALSE)))</f>
        <v>Intermediate</v>
      </c>
      <c r="H1001" s="6" t="str">
        <f t="shared" si="93"/>
        <v>Dicks Sporting Goods</v>
      </c>
      <c r="I1001" s="6" t="str">
        <f t="shared" si="93"/>
        <v>Retinal Consultants</v>
      </c>
      <c r="J1001" s="6" t="s">
        <v>88</v>
      </c>
      <c r="K1001" s="6" t="s">
        <v>224</v>
      </c>
      <c r="L1001" s="7" t="str">
        <f t="shared" si="92"/>
        <v/>
      </c>
      <c r="M1001" s="7"/>
    </row>
    <row r="1002" spans="1:13" ht="15" hidden="1" x14ac:dyDescent="0.2">
      <c r="A1002" t="str">
        <f t="shared" si="89"/>
        <v>44338NCYB Fld 40.6875</v>
      </c>
      <c r="B1002" t="str">
        <f t="shared" si="90"/>
        <v>443380.6875NCYB Fld 4</v>
      </c>
      <c r="C1002" s="3">
        <v>44338</v>
      </c>
      <c r="D1002" s="4" t="s">
        <v>54</v>
      </c>
      <c r="E1002" s="5">
        <v>0.6875</v>
      </c>
      <c r="F1002" s="4" t="s">
        <v>18</v>
      </c>
      <c r="G1002" s="6"/>
      <c r="H1002" s="6" t="str">
        <f t="shared" si="93"/>
        <v/>
      </c>
      <c r="I1002" s="6" t="str">
        <f t="shared" si="93"/>
        <v/>
      </c>
      <c r="J1002" s="6"/>
      <c r="K1002" s="6"/>
      <c r="L1002" s="7" t="str">
        <f t="shared" si="92"/>
        <v/>
      </c>
      <c r="M1002" s="7"/>
    </row>
    <row r="1003" spans="1:13" ht="15" hidden="1" x14ac:dyDescent="0.2">
      <c r="A1003" t="str">
        <f>+C1003&amp;F1003&amp;E994</f>
        <v>44338NCYB Fld 50.416666666666667</v>
      </c>
      <c r="B1003" t="str">
        <f t="shared" si="90"/>
        <v>443380.395833333333333NCYB Fld 5</v>
      </c>
      <c r="C1003" s="3">
        <v>44338</v>
      </c>
      <c r="D1003" s="4" t="s">
        <v>54</v>
      </c>
      <c r="E1003" s="5">
        <v>0.39583333333333331</v>
      </c>
      <c r="F1003" s="4" t="s">
        <v>19</v>
      </c>
      <c r="G1003" s="6" t="str">
        <f>+IF(ISNA(VLOOKUP($B1003,schedule,MATCH(G$1,scheduleh,0),FALSE)),"",(VLOOKUP($B1003,schedule,MATCH(G$1,scheduleh,0),FALSE)))</f>
        <v>Junior</v>
      </c>
      <c r="H1003" s="6" t="str">
        <f t="shared" si="93"/>
        <v>Apex Turf</v>
      </c>
      <c r="I1003" s="6" t="str">
        <f t="shared" si="93"/>
        <v>Chem Treat</v>
      </c>
      <c r="J1003" s="6" t="s">
        <v>82</v>
      </c>
      <c r="K1003" s="6" t="s">
        <v>244</v>
      </c>
      <c r="L1003" s="7" t="str">
        <f t="shared" si="92"/>
        <v>Matt Callahan 9-12p</v>
      </c>
      <c r="M1003" s="7"/>
    </row>
    <row r="1004" spans="1:13" ht="15" hidden="1" x14ac:dyDescent="0.2">
      <c r="A1004" t="str">
        <f>+C1004&amp;F1004&amp;E995</f>
        <v>44338NCYB Fld 50.520833333333333</v>
      </c>
      <c r="B1004" t="str">
        <f t="shared" si="90"/>
        <v>443380.5NCYB Fld 5</v>
      </c>
      <c r="C1004" s="3">
        <v>44338</v>
      </c>
      <c r="D1004" s="4" t="s">
        <v>54</v>
      </c>
      <c r="E1004" s="5">
        <v>0.5</v>
      </c>
      <c r="F1004" s="4" t="s">
        <v>19</v>
      </c>
      <c r="G1004" s="6" t="str">
        <f>+IF(ISNA(VLOOKUP($B1004,schedule,MATCH(G$1,scheduleh,0),FALSE)),"",(VLOOKUP($B1004,schedule,MATCH(G$1,scheduleh,0),FALSE)))</f>
        <v>Junior</v>
      </c>
      <c r="H1004" s="6" t="str">
        <f t="shared" si="93"/>
        <v>Carpet One</v>
      </c>
      <c r="I1004" s="6" t="str">
        <f t="shared" si="93"/>
        <v>J &amp; J Service</v>
      </c>
      <c r="J1004" s="6" t="s">
        <v>196</v>
      </c>
      <c r="K1004" s="6" t="s">
        <v>264</v>
      </c>
      <c r="L1004" s="7" t="str">
        <f t="shared" si="92"/>
        <v>OPEN 12-3p</v>
      </c>
      <c r="M1004" s="7"/>
    </row>
    <row r="1005" spans="1:13" ht="15" hidden="1" x14ac:dyDescent="0.2">
      <c r="A1005" t="str">
        <f>+C1005&amp;F1005&amp;E996</f>
        <v>44338NCYB Fld 50.625</v>
      </c>
      <c r="B1005" t="str">
        <f t="shared" si="90"/>
        <v>443380.604166666666667NCYB Fld 5</v>
      </c>
      <c r="C1005" s="3">
        <v>44338</v>
      </c>
      <c r="D1005" s="4" t="s">
        <v>54</v>
      </c>
      <c r="E1005" s="5">
        <v>0.60416666666666663</v>
      </c>
      <c r="F1005" s="4" t="s">
        <v>19</v>
      </c>
      <c r="G1005" s="6" t="str">
        <f>+IF(ISNA(VLOOKUP($B1005,schedule,MATCH(G$1,scheduleh,0),FALSE)),"",(VLOOKUP($B1005,schedule,MATCH(G$1,scheduleh,0),FALSE)))</f>
        <v>Junior</v>
      </c>
      <c r="H1005" s="6" t="str">
        <f t="shared" si="93"/>
        <v>County Waste</v>
      </c>
      <c r="I1005" s="6" t="str">
        <f t="shared" si="93"/>
        <v>Deckers Landscaping &amp; Aquatics</v>
      </c>
      <c r="J1005" s="6" t="s">
        <v>89</v>
      </c>
      <c r="K1005" s="6" t="s">
        <v>240</v>
      </c>
      <c r="L1005" s="7" t="str">
        <f t="shared" si="92"/>
        <v>Scott Heid 3-6p</v>
      </c>
      <c r="M1005" s="7"/>
    </row>
    <row r="1006" spans="1:13" ht="15" hidden="1" x14ac:dyDescent="0.2">
      <c r="A1006" t="str">
        <f t="shared" si="89"/>
        <v>44338NCYB Fld 50.6875</v>
      </c>
      <c r="B1006" t="str">
        <f t="shared" si="90"/>
        <v>443380.6875NCYB Fld 5</v>
      </c>
      <c r="C1006" s="3">
        <v>44338</v>
      </c>
      <c r="D1006" s="4" t="s">
        <v>54</v>
      </c>
      <c r="E1006" s="5">
        <v>0.6875</v>
      </c>
      <c r="F1006" s="4" t="s">
        <v>19</v>
      </c>
      <c r="G1006" s="6"/>
      <c r="H1006" s="6" t="str">
        <f t="shared" si="93"/>
        <v/>
      </c>
      <c r="I1006" s="6" t="str">
        <f t="shared" si="93"/>
        <v/>
      </c>
      <c r="J1006" s="6"/>
      <c r="K1006" s="6"/>
      <c r="L1006" s="7" t="str">
        <f t="shared" si="92"/>
        <v/>
      </c>
      <c r="M1006" s="7"/>
    </row>
    <row r="1007" spans="1:13" ht="15" hidden="1" x14ac:dyDescent="0.2">
      <c r="A1007" t="str">
        <f t="shared" si="89"/>
        <v>44338NCYB Fld 60.4375</v>
      </c>
      <c r="B1007" t="str">
        <f t="shared" si="90"/>
        <v>443380.4375NCYB Fld 6</v>
      </c>
      <c r="C1007" s="3">
        <v>44338</v>
      </c>
      <c r="D1007" s="4" t="s">
        <v>54</v>
      </c>
      <c r="E1007" s="5">
        <v>0.4375</v>
      </c>
      <c r="F1007" s="4" t="s">
        <v>20</v>
      </c>
      <c r="G1007" s="6" t="str">
        <f>+IF(ISNA(VLOOKUP($B1007,schedule,MATCH(G$1,scheduleh,0),FALSE)),"",(VLOOKUP($B1007,schedule,MATCH(G$1,scheduleh,0),FALSE)))</f>
        <v>Minor</v>
      </c>
      <c r="H1007" s="6" t="str">
        <f t="shared" si="93"/>
        <v>Stewarts</v>
      </c>
      <c r="I1007" s="6" t="str">
        <f t="shared" si="93"/>
        <v>Martin Harding and Mazzoti</v>
      </c>
      <c r="J1007" s="6"/>
      <c r="K1007" s="6"/>
      <c r="L1007" s="7" t="str">
        <f t="shared" si="92"/>
        <v/>
      </c>
      <c r="M1007" s="7"/>
    </row>
    <row r="1008" spans="1:13" ht="15" hidden="1" x14ac:dyDescent="0.2">
      <c r="A1008" t="str">
        <f t="shared" si="89"/>
        <v>44338NCYB Fld 60.520833333333333</v>
      </c>
      <c r="B1008" t="str">
        <f t="shared" si="90"/>
        <v>443380.520833333333333NCYB Fld 6</v>
      </c>
      <c r="C1008" s="3">
        <v>44338</v>
      </c>
      <c r="D1008" s="4" t="s">
        <v>54</v>
      </c>
      <c r="E1008" s="5">
        <v>0.52083333333333337</v>
      </c>
      <c r="F1008" s="4" t="s">
        <v>20</v>
      </c>
      <c r="G1008" s="6" t="str">
        <f>+IF(ISNA(VLOOKUP($B1008,schedule,MATCH(G$1,scheduleh,0),FALSE)),"",(VLOOKUP($B1008,schedule,MATCH(G$1,scheduleh,0),FALSE)))</f>
        <v>Minor</v>
      </c>
      <c r="H1008" s="6" t="str">
        <f t="shared" si="93"/>
        <v>Corner Ice Cream</v>
      </c>
      <c r="I1008" s="6" t="str">
        <f t="shared" si="93"/>
        <v>AuCore Electrical</v>
      </c>
      <c r="J1008" s="6"/>
      <c r="K1008" s="6"/>
      <c r="L1008" s="7" t="str">
        <f t="shared" si="92"/>
        <v/>
      </c>
      <c r="M1008" s="7"/>
    </row>
    <row r="1009" spans="1:13" ht="15" hidden="1" x14ac:dyDescent="0.2">
      <c r="A1009" t="str">
        <f t="shared" si="89"/>
        <v>44338NCYB Fld 60.604166666666667</v>
      </c>
      <c r="B1009" t="str">
        <f t="shared" si="90"/>
        <v>443380.604166666666667NCYB Fld 6</v>
      </c>
      <c r="C1009" s="3">
        <v>44338</v>
      </c>
      <c r="D1009" s="4" t="s">
        <v>54</v>
      </c>
      <c r="E1009" s="5">
        <v>0.60416666666666663</v>
      </c>
      <c r="F1009" s="4" t="s">
        <v>20</v>
      </c>
      <c r="G1009" s="6" t="str">
        <f>+IF(ISNA(VLOOKUP($B1009,schedule,MATCH(G$1,scheduleh,0),FALSE)),"",(VLOOKUP($B1009,schedule,MATCH(G$1,scheduleh,0),FALSE)))</f>
        <v>Minor</v>
      </c>
      <c r="H1009" s="6" t="str">
        <f t="shared" si="93"/>
        <v>Old Brick Furniture</v>
      </c>
      <c r="I1009" s="6" t="str">
        <f t="shared" si="93"/>
        <v>Dufrense &amp; Cavanaugh Funeral Home</v>
      </c>
      <c r="J1009" s="6"/>
      <c r="K1009" s="6"/>
      <c r="L1009" s="7" t="str">
        <f t="shared" si="92"/>
        <v/>
      </c>
      <c r="M1009" s="7"/>
    </row>
    <row r="1010" spans="1:13" ht="15" hidden="1" x14ac:dyDescent="0.2">
      <c r="A1010" t="str">
        <f t="shared" si="89"/>
        <v>44338NCYB Fld 60.666666666666667</v>
      </c>
      <c r="B1010" t="str">
        <f t="shared" si="90"/>
        <v>443380.666666666666667NCYB Fld 6</v>
      </c>
      <c r="C1010" s="3">
        <v>44338</v>
      </c>
      <c r="D1010" s="4" t="s">
        <v>54</v>
      </c>
      <c r="E1010" s="5">
        <v>0.66666666666666663</v>
      </c>
      <c r="F1010" s="4" t="s">
        <v>20</v>
      </c>
      <c r="G1010" s="6"/>
      <c r="H1010" s="6" t="str">
        <f t="shared" si="93"/>
        <v/>
      </c>
      <c r="I1010" s="6" t="str">
        <f t="shared" si="93"/>
        <v/>
      </c>
      <c r="J1010" s="6"/>
      <c r="K1010" s="6"/>
      <c r="L1010" s="7" t="str">
        <f t="shared" si="92"/>
        <v/>
      </c>
      <c r="M1010" s="7"/>
    </row>
    <row r="1011" spans="1:13" ht="15" hidden="1" x14ac:dyDescent="0.2">
      <c r="A1011" t="str">
        <f t="shared" si="89"/>
        <v>44338NCYB Fld 70.416666666666667</v>
      </c>
      <c r="B1011" t="str">
        <f t="shared" si="90"/>
        <v>443380.416666666666667NCYB Fld 7</v>
      </c>
      <c r="C1011" s="3">
        <v>44338</v>
      </c>
      <c r="D1011" s="4" t="s">
        <v>54</v>
      </c>
      <c r="E1011" s="5">
        <v>0.41666666666666669</v>
      </c>
      <c r="F1011" s="4" t="s">
        <v>21</v>
      </c>
      <c r="G1011" s="6" t="str">
        <f>+IF(ISNA(VLOOKUP($B1011,schedule,MATCH(G$1,scheduleh,0),FALSE)),"",(VLOOKUP($B1011,schedule,MATCH(G$1,scheduleh,0),FALSE)))</f>
        <v>Challenger</v>
      </c>
      <c r="H1011" s="6" t="str">
        <f t="shared" si="93"/>
        <v>Challenger</v>
      </c>
      <c r="I1011" s="6" t="str">
        <f t="shared" si="93"/>
        <v>Challenger</v>
      </c>
      <c r="J1011" s="6"/>
      <c r="K1011" s="6"/>
      <c r="L1011" s="7" t="str">
        <f t="shared" si="92"/>
        <v/>
      </c>
      <c r="M1011" s="7"/>
    </row>
    <row r="1012" spans="1:13" ht="15" hidden="1" x14ac:dyDescent="0.2">
      <c r="A1012" t="str">
        <f t="shared" si="89"/>
        <v>44338NCYB Fld 70.458333333333333</v>
      </c>
      <c r="B1012" t="str">
        <f t="shared" si="90"/>
        <v>443380.458333333333333NCYB Fld 7</v>
      </c>
      <c r="C1012" s="3">
        <v>44338</v>
      </c>
      <c r="D1012" s="4" t="s">
        <v>54</v>
      </c>
      <c r="E1012" s="5">
        <v>0.45833333333333331</v>
      </c>
      <c r="F1012" s="4" t="s">
        <v>21</v>
      </c>
      <c r="G1012" s="6" t="str">
        <f>+IF(ISNA(VLOOKUP($B1012,schedule,MATCH(G$1,scheduleh,0),FALSE)),"",(VLOOKUP($B1012,schedule,MATCH(G$1,scheduleh,0),FALSE)))</f>
        <v>Junior</v>
      </c>
      <c r="H1012" s="6" t="str">
        <f t="shared" si="93"/>
        <v>The Murray Group</v>
      </c>
      <c r="I1012" s="6" t="str">
        <f t="shared" si="93"/>
        <v>Labarge Tire &amp; Auto Center</v>
      </c>
      <c r="J1012" s="6" t="s">
        <v>255</v>
      </c>
      <c r="K1012" s="6" t="s">
        <v>265</v>
      </c>
      <c r="L1012" s="7" t="str">
        <f t="shared" si="92"/>
        <v/>
      </c>
      <c r="M1012" s="7"/>
    </row>
    <row r="1013" spans="1:13" ht="15" hidden="1" x14ac:dyDescent="0.2">
      <c r="A1013" t="str">
        <f t="shared" si="89"/>
        <v>44338NCYB Fld 70.5625</v>
      </c>
      <c r="B1013" t="str">
        <f t="shared" si="90"/>
        <v>443380.5625NCYB Fld 7</v>
      </c>
      <c r="C1013" s="3">
        <v>44338</v>
      </c>
      <c r="D1013" s="4" t="s">
        <v>54</v>
      </c>
      <c r="E1013" s="5">
        <v>0.5625</v>
      </c>
      <c r="F1013" s="4" t="s">
        <v>21</v>
      </c>
      <c r="G1013" s="6" t="str">
        <f>+IF(ISNA(VLOOKUP($B1013,schedule,MATCH(G$1,scheduleh,0),FALSE)),"",(VLOOKUP($B1013,schedule,MATCH(G$1,scheduleh,0),FALSE)))</f>
        <v>Junior</v>
      </c>
      <c r="H1013" s="6" t="str">
        <f t="shared" si="93"/>
        <v>Mel Carr Electric</v>
      </c>
      <c r="I1013" s="6" t="str">
        <f t="shared" si="93"/>
        <v>Awards By Walsh</v>
      </c>
      <c r="J1013" s="6" t="s">
        <v>181</v>
      </c>
      <c r="K1013" s="6" t="s">
        <v>119</v>
      </c>
      <c r="L1013" s="7" t="str">
        <f t="shared" si="92"/>
        <v/>
      </c>
      <c r="M1013" s="7"/>
    </row>
    <row r="1014" spans="1:13" ht="15" hidden="1" x14ac:dyDescent="0.2">
      <c r="A1014" t="str">
        <f t="shared" si="89"/>
        <v>44338NCYB Fld 70.666666666666667</v>
      </c>
      <c r="B1014" t="str">
        <f t="shared" si="90"/>
        <v>443380.666666666666667NCYB Fld 7</v>
      </c>
      <c r="C1014" s="3">
        <v>44338</v>
      </c>
      <c r="D1014" s="4" t="s">
        <v>54</v>
      </c>
      <c r="E1014" s="5">
        <v>0.66666666666666663</v>
      </c>
      <c r="F1014" s="4" t="s">
        <v>21</v>
      </c>
      <c r="G1014" s="6"/>
      <c r="H1014" s="6" t="str">
        <f t="shared" si="93"/>
        <v/>
      </c>
      <c r="I1014" s="6" t="str">
        <f t="shared" si="93"/>
        <v/>
      </c>
      <c r="J1014" s="6"/>
      <c r="K1014" s="6"/>
      <c r="L1014" s="7" t="str">
        <f t="shared" si="92"/>
        <v/>
      </c>
      <c r="M1014" s="7"/>
    </row>
    <row r="1015" spans="1:13" ht="15" hidden="1" x14ac:dyDescent="0.2">
      <c r="A1015" t="str">
        <f t="shared" si="89"/>
        <v>44338NCYB Fld 80.416666666666667</v>
      </c>
      <c r="B1015" t="str">
        <f t="shared" si="90"/>
        <v>443380.416666666666667NCYB Fld 8</v>
      </c>
      <c r="C1015" s="3">
        <v>44338</v>
      </c>
      <c r="D1015" s="4" t="s">
        <v>54</v>
      </c>
      <c r="E1015" s="5">
        <v>0.41666666666666669</v>
      </c>
      <c r="F1015" s="4" t="s">
        <v>22</v>
      </c>
      <c r="G1015" s="6" t="str">
        <f>+IF(ISNA(VLOOKUP($B1015,schedule,MATCH(G$1,scheduleh,0),FALSE)),"",(VLOOKUP($B1015,schedule,MATCH(G$1,scheduleh,0),FALSE)))</f>
        <v>Challenger</v>
      </c>
      <c r="H1015" s="6" t="str">
        <f t="shared" si="93"/>
        <v>Challenger</v>
      </c>
      <c r="I1015" s="6" t="str">
        <f t="shared" si="93"/>
        <v>Challenger</v>
      </c>
      <c r="J1015" s="6"/>
      <c r="K1015" s="6"/>
      <c r="L1015" s="7" t="str">
        <f t="shared" si="92"/>
        <v/>
      </c>
      <c r="M1015" s="7"/>
    </row>
    <row r="1016" spans="1:13" ht="15" hidden="1" x14ac:dyDescent="0.2">
      <c r="A1016" t="str">
        <f t="shared" si="89"/>
        <v>44338NCYB Fld 80.479166666666667</v>
      </c>
      <c r="B1016" t="str">
        <f t="shared" si="90"/>
        <v>443380.479166666666667NCYB Fld 8</v>
      </c>
      <c r="C1016" s="3">
        <v>44338</v>
      </c>
      <c r="D1016" s="4" t="s">
        <v>54</v>
      </c>
      <c r="E1016" s="5">
        <v>0.47916666666666669</v>
      </c>
      <c r="F1016" s="4" t="s">
        <v>22</v>
      </c>
      <c r="G1016" s="6"/>
      <c r="H1016" s="6" t="str">
        <f t="shared" si="93"/>
        <v/>
      </c>
      <c r="I1016" s="6" t="str">
        <f t="shared" si="93"/>
        <v/>
      </c>
      <c r="J1016" s="6"/>
      <c r="K1016" s="6"/>
      <c r="L1016" s="7" t="str">
        <f t="shared" si="92"/>
        <v/>
      </c>
      <c r="M1016" s="7"/>
    </row>
    <row r="1017" spans="1:13" ht="15" hidden="1" x14ac:dyDescent="0.2">
      <c r="A1017" t="str">
        <f t="shared" si="89"/>
        <v>44338NCYB Fld 80.583333333333333</v>
      </c>
      <c r="B1017" t="str">
        <f t="shared" si="90"/>
        <v>443380.583333333333333NCYB Fld 8</v>
      </c>
      <c r="C1017" s="3">
        <v>44338</v>
      </c>
      <c r="D1017" s="4" t="s">
        <v>54</v>
      </c>
      <c r="E1017" s="5">
        <v>0.58333333333333337</v>
      </c>
      <c r="F1017" s="4" t="s">
        <v>22</v>
      </c>
      <c r="G1017" s="6"/>
      <c r="H1017" s="6" t="str">
        <f t="shared" si="93"/>
        <v/>
      </c>
      <c r="I1017" s="6" t="str">
        <f t="shared" si="93"/>
        <v/>
      </c>
      <c r="J1017" s="6"/>
      <c r="K1017" s="6"/>
      <c r="L1017" s="7" t="str">
        <f t="shared" si="92"/>
        <v/>
      </c>
      <c r="M1017" s="7"/>
    </row>
    <row r="1018" spans="1:13" ht="15" hidden="1" x14ac:dyDescent="0.2">
      <c r="A1018" t="str">
        <f t="shared" si="89"/>
        <v>44338NCYB Fld 80.6875</v>
      </c>
      <c r="B1018" t="str">
        <f t="shared" si="90"/>
        <v>443380.6875NCYB Fld 8</v>
      </c>
      <c r="C1018" s="3">
        <v>44338</v>
      </c>
      <c r="D1018" s="4" t="s">
        <v>54</v>
      </c>
      <c r="E1018" s="5">
        <v>0.6875</v>
      </c>
      <c r="F1018" s="4" t="s">
        <v>22</v>
      </c>
      <c r="G1018" s="6"/>
      <c r="H1018" s="6" t="str">
        <f t="shared" ref="H1018:I1036" si="94">+IF(ISNA(VLOOKUP($B1018,schedule,MATCH(H$1,scheduleh,0),FALSE)),"",(VLOOKUP($B1018,schedule,MATCH(H$1,scheduleh,0),FALSE)))</f>
        <v/>
      </c>
      <c r="I1018" s="6" t="str">
        <f t="shared" si="94"/>
        <v/>
      </c>
      <c r="J1018" s="6"/>
      <c r="K1018" s="6"/>
      <c r="L1018" s="7" t="str">
        <f t="shared" si="92"/>
        <v/>
      </c>
      <c r="M1018" s="7"/>
    </row>
    <row r="1019" spans="1:13" ht="15" hidden="1" x14ac:dyDescent="0.2">
      <c r="A1019" t="str">
        <f t="shared" si="89"/>
        <v>44339NCYB Fld 10.416666666666667</v>
      </c>
      <c r="B1019" t="str">
        <f t="shared" si="90"/>
        <v>443390.416666666666667NCYB Fld 1</v>
      </c>
      <c r="C1019" s="3">
        <v>44339</v>
      </c>
      <c r="D1019" s="4" t="s">
        <v>55</v>
      </c>
      <c r="E1019" s="5">
        <v>0.41666666666666669</v>
      </c>
      <c r="F1019" s="4" t="s">
        <v>14</v>
      </c>
      <c r="G1019" s="6"/>
      <c r="H1019" s="6" t="str">
        <f t="shared" si="94"/>
        <v/>
      </c>
      <c r="I1019" s="6" t="str">
        <f t="shared" si="94"/>
        <v/>
      </c>
      <c r="J1019" s="6"/>
      <c r="K1019" s="6"/>
      <c r="L1019" s="7" t="str">
        <f t="shared" si="92"/>
        <v/>
      </c>
      <c r="M1019" s="7"/>
    </row>
    <row r="1020" spans="1:13" ht="15" hidden="1" x14ac:dyDescent="0.2">
      <c r="A1020" t="str">
        <f t="shared" si="89"/>
        <v>44339NCYB Fld 10.520833333333333</v>
      </c>
      <c r="B1020" t="str">
        <f t="shared" si="90"/>
        <v>443390.520833333333333NCYB Fld 1</v>
      </c>
      <c r="C1020" s="3">
        <v>44339</v>
      </c>
      <c r="D1020" s="4" t="s">
        <v>55</v>
      </c>
      <c r="E1020" s="5">
        <v>0.52083333333333337</v>
      </c>
      <c r="F1020" s="4" t="s">
        <v>14</v>
      </c>
      <c r="G1020" s="6" t="s">
        <v>29</v>
      </c>
      <c r="H1020" s="6" t="s">
        <v>266</v>
      </c>
      <c r="I1020" s="6" t="s">
        <v>137</v>
      </c>
      <c r="J1020" s="6" t="s">
        <v>91</v>
      </c>
      <c r="K1020" s="6" t="s">
        <v>202</v>
      </c>
      <c r="L1020" s="7" t="str">
        <f t="shared" si="92"/>
        <v/>
      </c>
      <c r="M1020" s="7"/>
    </row>
    <row r="1021" spans="1:13" ht="15" hidden="1" x14ac:dyDescent="0.2">
      <c r="A1021" t="str">
        <f t="shared" si="89"/>
        <v>44339NCYB Fld 10.625</v>
      </c>
      <c r="B1021" t="str">
        <f t="shared" si="90"/>
        <v>443390.625NCYB Fld 1</v>
      </c>
      <c r="C1021" s="3">
        <v>44339</v>
      </c>
      <c r="D1021" s="4" t="s">
        <v>55</v>
      </c>
      <c r="E1021" s="5">
        <v>0.625</v>
      </c>
      <c r="F1021" s="4" t="s">
        <v>14</v>
      </c>
      <c r="G1021" s="6"/>
      <c r="H1021" s="6" t="str">
        <f t="shared" si="94"/>
        <v/>
      </c>
      <c r="I1021" s="6" t="str">
        <f t="shared" si="94"/>
        <v/>
      </c>
      <c r="J1021" s="6"/>
      <c r="K1021" s="6"/>
      <c r="L1021" s="7" t="str">
        <f t="shared" si="92"/>
        <v/>
      </c>
      <c r="M1021" s="7"/>
    </row>
    <row r="1022" spans="1:13" ht="15" hidden="1" x14ac:dyDescent="0.2">
      <c r="A1022" t="str">
        <f t="shared" si="89"/>
        <v>44339NCYB Fld 10.729166666666667</v>
      </c>
      <c r="B1022" t="str">
        <f t="shared" si="90"/>
        <v>443390.729166666666667NCYB Fld 1</v>
      </c>
      <c r="C1022" s="3">
        <v>44339</v>
      </c>
      <c r="D1022" s="4" t="s">
        <v>55</v>
      </c>
      <c r="E1022" s="5">
        <v>0.72916666666666663</v>
      </c>
      <c r="F1022" s="4" t="s">
        <v>14</v>
      </c>
      <c r="G1022" s="6"/>
      <c r="H1022" s="6" t="str">
        <f t="shared" si="94"/>
        <v/>
      </c>
      <c r="I1022" s="6" t="str">
        <f t="shared" si="94"/>
        <v/>
      </c>
      <c r="J1022" s="6"/>
      <c r="K1022" s="6"/>
      <c r="L1022" s="7" t="str">
        <f t="shared" si="92"/>
        <v/>
      </c>
      <c r="M1022" s="7"/>
    </row>
    <row r="1023" spans="1:13" ht="15" hidden="1" x14ac:dyDescent="0.2">
      <c r="A1023" t="str">
        <f t="shared" si="89"/>
        <v>44339NCYB Fld 10.833333333333333</v>
      </c>
      <c r="B1023" t="str">
        <f t="shared" si="90"/>
        <v>443390.833333333333333NCYB Fld 1</v>
      </c>
      <c r="C1023" s="3">
        <v>44339</v>
      </c>
      <c r="D1023" s="4" t="s">
        <v>55</v>
      </c>
      <c r="E1023" s="5">
        <v>0.83333333333333337</v>
      </c>
      <c r="F1023" s="4" t="s">
        <v>14</v>
      </c>
      <c r="G1023" s="6"/>
      <c r="H1023" s="6" t="str">
        <f t="shared" si="94"/>
        <v/>
      </c>
      <c r="I1023" s="6" t="str">
        <f t="shared" si="94"/>
        <v/>
      </c>
      <c r="J1023" s="6"/>
      <c r="K1023" s="6"/>
      <c r="L1023" s="7" t="str">
        <f t="shared" si="92"/>
        <v/>
      </c>
      <c r="M1023" s="7"/>
    </row>
    <row r="1024" spans="1:13" ht="15" hidden="1" x14ac:dyDescent="0.2">
      <c r="A1024" t="str">
        <f t="shared" si="89"/>
        <v>44339NCYB Fld 20.416666666666667</v>
      </c>
      <c r="B1024" t="str">
        <f t="shared" si="90"/>
        <v>443390.416666666666667NCYB Fld 2</v>
      </c>
      <c r="C1024" s="3">
        <v>44339</v>
      </c>
      <c r="D1024" s="4" t="s">
        <v>55</v>
      </c>
      <c r="E1024" s="5">
        <v>0.41666666666666669</v>
      </c>
      <c r="F1024" s="4" t="s">
        <v>15</v>
      </c>
      <c r="G1024" s="6"/>
      <c r="H1024" s="6" t="str">
        <f t="shared" si="94"/>
        <v/>
      </c>
      <c r="I1024" s="6" t="str">
        <f t="shared" si="94"/>
        <v/>
      </c>
      <c r="J1024" s="6"/>
      <c r="K1024" s="6"/>
      <c r="L1024" s="7" t="str">
        <f t="shared" si="92"/>
        <v/>
      </c>
      <c r="M1024" s="7"/>
    </row>
    <row r="1025" spans="1:13" ht="15" hidden="1" x14ac:dyDescent="0.2">
      <c r="A1025" t="str">
        <f t="shared" si="89"/>
        <v>44339NCYB Fld 20.520833333333333</v>
      </c>
      <c r="B1025" t="str">
        <f t="shared" si="90"/>
        <v>443390.520833333333333NCYB Fld 2</v>
      </c>
      <c r="C1025" s="3">
        <v>44339</v>
      </c>
      <c r="D1025" s="4" t="s">
        <v>55</v>
      </c>
      <c r="E1025" s="5">
        <v>0.52083333333333337</v>
      </c>
      <c r="F1025" s="4" t="s">
        <v>15</v>
      </c>
      <c r="G1025" s="6"/>
      <c r="H1025" s="6" t="str">
        <f t="shared" si="94"/>
        <v/>
      </c>
      <c r="I1025" s="6" t="str">
        <f t="shared" si="94"/>
        <v/>
      </c>
      <c r="J1025" s="6"/>
      <c r="K1025" s="6"/>
      <c r="L1025" s="7" t="str">
        <f t="shared" si="92"/>
        <v/>
      </c>
      <c r="M1025" s="7"/>
    </row>
    <row r="1026" spans="1:13" ht="15" hidden="1" x14ac:dyDescent="0.2">
      <c r="A1026" t="str">
        <f t="shared" si="89"/>
        <v>44339NCYB Fld 20.625</v>
      </c>
      <c r="B1026" t="str">
        <f t="shared" si="90"/>
        <v>443390.625NCYB Fld 2</v>
      </c>
      <c r="C1026" s="3">
        <v>44339</v>
      </c>
      <c r="D1026" s="4" t="s">
        <v>55</v>
      </c>
      <c r="E1026" s="5">
        <v>0.625</v>
      </c>
      <c r="F1026" s="4" t="s">
        <v>15</v>
      </c>
      <c r="G1026" s="6"/>
      <c r="H1026" s="6" t="str">
        <f t="shared" si="94"/>
        <v/>
      </c>
      <c r="I1026" s="6" t="str">
        <f t="shared" si="94"/>
        <v/>
      </c>
      <c r="J1026" s="6"/>
      <c r="K1026" s="6"/>
      <c r="L1026" s="7" t="str">
        <f t="shared" si="92"/>
        <v/>
      </c>
      <c r="M1026" s="7"/>
    </row>
    <row r="1027" spans="1:13" ht="15" hidden="1" x14ac:dyDescent="0.2">
      <c r="A1027" t="str">
        <f t="shared" si="89"/>
        <v>44339NCYB Fld 20.729166666666667</v>
      </c>
      <c r="B1027" t="str">
        <f t="shared" si="90"/>
        <v>443390.729166666666667NCYB Fld 2</v>
      </c>
      <c r="C1027" s="3">
        <v>44339</v>
      </c>
      <c r="D1027" s="4" t="s">
        <v>55</v>
      </c>
      <c r="E1027" s="5">
        <v>0.72916666666666663</v>
      </c>
      <c r="F1027" s="4" t="s">
        <v>15</v>
      </c>
      <c r="G1027" s="6"/>
      <c r="H1027" s="6" t="str">
        <f t="shared" si="94"/>
        <v/>
      </c>
      <c r="I1027" s="6" t="str">
        <f t="shared" si="94"/>
        <v/>
      </c>
      <c r="J1027" s="6"/>
      <c r="K1027" s="6"/>
      <c r="L1027" s="7" t="str">
        <f t="shared" si="92"/>
        <v/>
      </c>
      <c r="M1027" s="7"/>
    </row>
    <row r="1028" spans="1:13" ht="15" hidden="1" x14ac:dyDescent="0.2">
      <c r="A1028" t="str">
        <f t="shared" ref="A1028:A1091" si="95">+C1028&amp;F1028&amp;E1028</f>
        <v>44339NCYB Fld 30.416666666666667</v>
      </c>
      <c r="B1028" t="str">
        <f t="shared" si="90"/>
        <v>443390.416666666666667NCYB Fld 3</v>
      </c>
      <c r="C1028" s="3">
        <v>44339</v>
      </c>
      <c r="D1028" s="4" t="s">
        <v>55</v>
      </c>
      <c r="E1028" s="5">
        <v>0.41666666666666669</v>
      </c>
      <c r="F1028" s="4" t="s">
        <v>16</v>
      </c>
      <c r="G1028" s="6"/>
      <c r="H1028" s="6" t="str">
        <f t="shared" si="94"/>
        <v/>
      </c>
      <c r="I1028" s="6" t="str">
        <f t="shared" si="94"/>
        <v/>
      </c>
      <c r="J1028" s="6"/>
      <c r="K1028" s="6"/>
      <c r="L1028" s="7" t="str">
        <f t="shared" si="92"/>
        <v/>
      </c>
      <c r="M1028" s="7"/>
    </row>
    <row r="1029" spans="1:13" ht="15" hidden="1" x14ac:dyDescent="0.2">
      <c r="A1029" t="str">
        <f t="shared" si="95"/>
        <v>44339NCYB Fld 30.520833333333333</v>
      </c>
      <c r="B1029" t="str">
        <f t="shared" si="90"/>
        <v>443390.520833333333333NCYB Fld 3</v>
      </c>
      <c r="C1029" s="3">
        <v>44339</v>
      </c>
      <c r="D1029" s="4" t="s">
        <v>55</v>
      </c>
      <c r="E1029" s="5">
        <v>0.52083333333333337</v>
      </c>
      <c r="F1029" s="4" t="s">
        <v>16</v>
      </c>
      <c r="G1029" s="6"/>
      <c r="H1029" s="6" t="str">
        <f t="shared" si="94"/>
        <v/>
      </c>
      <c r="I1029" s="6" t="str">
        <f t="shared" si="94"/>
        <v/>
      </c>
      <c r="J1029" s="6"/>
      <c r="K1029" s="6"/>
      <c r="L1029" s="7" t="str">
        <f t="shared" si="92"/>
        <v/>
      </c>
      <c r="M1029" s="7"/>
    </row>
    <row r="1030" spans="1:13" ht="15" hidden="1" x14ac:dyDescent="0.2">
      <c r="A1030" t="str">
        <f t="shared" si="95"/>
        <v>44339NCYB Fld 30.625</v>
      </c>
      <c r="B1030" t="str">
        <f t="shared" ref="B1030:B1093" si="96">C1030&amp;E1030&amp;F1030</f>
        <v>443390.625NCYB Fld 3</v>
      </c>
      <c r="C1030" s="3">
        <v>44339</v>
      </c>
      <c r="D1030" s="4" t="s">
        <v>55</v>
      </c>
      <c r="E1030" s="5">
        <v>0.625</v>
      </c>
      <c r="F1030" s="4" t="s">
        <v>16</v>
      </c>
      <c r="G1030" s="6"/>
      <c r="H1030" s="6" t="str">
        <f t="shared" si="94"/>
        <v/>
      </c>
      <c r="I1030" s="6" t="str">
        <f t="shared" si="94"/>
        <v/>
      </c>
      <c r="J1030" s="6"/>
      <c r="K1030" s="6"/>
      <c r="L1030" s="7" t="str">
        <f t="shared" si="92"/>
        <v/>
      </c>
      <c r="M1030" s="7"/>
    </row>
    <row r="1031" spans="1:13" ht="15" hidden="1" x14ac:dyDescent="0.2">
      <c r="A1031" t="str">
        <f t="shared" si="95"/>
        <v>44339NCYB Fld 30.729166666666667</v>
      </c>
      <c r="B1031" t="str">
        <f t="shared" si="96"/>
        <v>443390.729166666666667NCYB Fld 3</v>
      </c>
      <c r="C1031" s="3">
        <v>44339</v>
      </c>
      <c r="D1031" s="4" t="s">
        <v>55</v>
      </c>
      <c r="E1031" s="5">
        <v>0.72916666666666663</v>
      </c>
      <c r="F1031" s="4" t="s">
        <v>16</v>
      </c>
      <c r="G1031" s="6"/>
      <c r="H1031" s="6" t="str">
        <f t="shared" si="94"/>
        <v/>
      </c>
      <c r="I1031" s="6" t="str">
        <f t="shared" si="94"/>
        <v/>
      </c>
      <c r="J1031" s="6"/>
      <c r="K1031" s="6"/>
      <c r="L1031" s="7" t="str">
        <f t="shared" si="92"/>
        <v/>
      </c>
      <c r="M1031" s="7"/>
    </row>
    <row r="1032" spans="1:13" ht="15" hidden="1" x14ac:dyDescent="0.2">
      <c r="A1032" t="str">
        <f t="shared" si="95"/>
        <v>44339NCYB Fld 30.791666666666667</v>
      </c>
      <c r="B1032" t="str">
        <f t="shared" si="96"/>
        <v>443390.791666666666667NCYB Fld 3</v>
      </c>
      <c r="C1032" s="3">
        <v>44339</v>
      </c>
      <c r="D1032" s="4" t="s">
        <v>55</v>
      </c>
      <c r="E1032" s="5">
        <v>0.79166666666666663</v>
      </c>
      <c r="F1032" s="4" t="s">
        <v>16</v>
      </c>
      <c r="G1032" s="6"/>
      <c r="H1032" s="6" t="str">
        <f t="shared" si="94"/>
        <v/>
      </c>
      <c r="I1032" s="6" t="str">
        <f t="shared" si="94"/>
        <v/>
      </c>
      <c r="J1032" s="6"/>
      <c r="K1032" s="6"/>
      <c r="L1032" s="7" t="str">
        <f t="shared" si="92"/>
        <v/>
      </c>
      <c r="M1032" s="7"/>
    </row>
    <row r="1033" spans="1:13" ht="15" hidden="1" x14ac:dyDescent="0.2">
      <c r="A1033" t="str">
        <f t="shared" si="95"/>
        <v>44339NCYB Fld 40.416666666666667</v>
      </c>
      <c r="B1033" t="str">
        <f t="shared" si="96"/>
        <v>443390.416666666666667NCYB Fld 4</v>
      </c>
      <c r="C1033" s="3">
        <v>44339</v>
      </c>
      <c r="D1033" s="4" t="s">
        <v>55</v>
      </c>
      <c r="E1033" s="5">
        <v>0.41666666666666669</v>
      </c>
      <c r="F1033" s="4" t="s">
        <v>18</v>
      </c>
      <c r="G1033" s="6" t="s">
        <v>29</v>
      </c>
      <c r="H1033" s="6" t="s">
        <v>190</v>
      </c>
      <c r="I1033" s="6" t="s">
        <v>57</v>
      </c>
      <c r="J1033" s="6" t="s">
        <v>109</v>
      </c>
      <c r="K1033" s="6" t="s">
        <v>59</v>
      </c>
      <c r="L1033" s="7" t="str">
        <f t="shared" si="92"/>
        <v/>
      </c>
      <c r="M1033" s="7"/>
    </row>
    <row r="1034" spans="1:13" ht="15" hidden="1" x14ac:dyDescent="0.2">
      <c r="A1034" t="str">
        <f t="shared" si="95"/>
        <v>44339NCYB Fld 40.520833333333333</v>
      </c>
      <c r="B1034" t="str">
        <f t="shared" si="96"/>
        <v>443390.520833333333333NCYB Fld 4</v>
      </c>
      <c r="C1034" s="3">
        <v>44339</v>
      </c>
      <c r="D1034" s="4" t="s">
        <v>55</v>
      </c>
      <c r="E1034" s="5">
        <v>0.52083333333333337</v>
      </c>
      <c r="F1034" s="4" t="s">
        <v>18</v>
      </c>
      <c r="G1034" s="6" t="s">
        <v>29</v>
      </c>
      <c r="H1034" s="6" t="s">
        <v>77</v>
      </c>
      <c r="I1034" s="6" t="s">
        <v>135</v>
      </c>
      <c r="J1034" s="6" t="s">
        <v>267</v>
      </c>
      <c r="K1034" s="6" t="s">
        <v>105</v>
      </c>
      <c r="L1034" s="7" t="str">
        <f t="shared" si="92"/>
        <v/>
      </c>
      <c r="M1034" s="7"/>
    </row>
    <row r="1035" spans="1:13" ht="15" hidden="1" x14ac:dyDescent="0.2">
      <c r="A1035" t="str">
        <f t="shared" si="95"/>
        <v>44339NCYB Fld 40.625</v>
      </c>
      <c r="B1035" t="str">
        <f t="shared" si="96"/>
        <v>443390.625NCYB Fld 4</v>
      </c>
      <c r="C1035" s="3">
        <v>44339</v>
      </c>
      <c r="D1035" s="4" t="s">
        <v>55</v>
      </c>
      <c r="E1035" s="5">
        <v>0.625</v>
      </c>
      <c r="F1035" s="4" t="s">
        <v>18</v>
      </c>
      <c r="G1035" s="6"/>
      <c r="H1035" s="6" t="str">
        <f t="shared" si="94"/>
        <v/>
      </c>
      <c r="I1035" s="6" t="str">
        <f t="shared" si="94"/>
        <v/>
      </c>
      <c r="J1035" s="6"/>
      <c r="K1035" s="6"/>
      <c r="L1035" s="7" t="str">
        <f t="shared" si="92"/>
        <v/>
      </c>
      <c r="M1035" s="7"/>
    </row>
    <row r="1036" spans="1:13" ht="15" hidden="1" x14ac:dyDescent="0.2">
      <c r="A1036" t="str">
        <f t="shared" si="95"/>
        <v>44339NCYB Fld 40.729166666666667</v>
      </c>
      <c r="B1036" t="str">
        <f t="shared" si="96"/>
        <v>443390.729166666666667NCYB Fld 4</v>
      </c>
      <c r="C1036" s="3">
        <v>44339</v>
      </c>
      <c r="D1036" s="4" t="s">
        <v>55</v>
      </c>
      <c r="E1036" s="5">
        <v>0.72916666666666663</v>
      </c>
      <c r="F1036" s="4" t="s">
        <v>18</v>
      </c>
      <c r="G1036" s="6"/>
      <c r="H1036" s="6" t="str">
        <f t="shared" si="94"/>
        <v/>
      </c>
      <c r="I1036" s="6" t="str">
        <f t="shared" si="94"/>
        <v/>
      </c>
      <c r="J1036" s="6"/>
      <c r="K1036" s="6"/>
      <c r="L1036" s="7" t="str">
        <f t="shared" si="92"/>
        <v/>
      </c>
      <c r="M1036" s="7"/>
    </row>
    <row r="1037" spans="1:13" ht="15" hidden="1" x14ac:dyDescent="0.2">
      <c r="A1037" t="str">
        <f t="shared" si="95"/>
        <v>44339NCYB Fld 50.416666666666667</v>
      </c>
      <c r="B1037" t="str">
        <f t="shared" si="96"/>
        <v>443390.416666666666667NCYB Fld 5</v>
      </c>
      <c r="C1037" s="3">
        <v>44339</v>
      </c>
      <c r="D1037" s="4" t="s">
        <v>55</v>
      </c>
      <c r="E1037" s="5">
        <v>0.41666666666666669</v>
      </c>
      <c r="F1037" s="4" t="s">
        <v>19</v>
      </c>
      <c r="G1037" s="6" t="s">
        <v>29</v>
      </c>
      <c r="H1037" s="6" t="s">
        <v>136</v>
      </c>
      <c r="I1037" s="6" t="s">
        <v>30</v>
      </c>
      <c r="J1037" s="6" t="s">
        <v>163</v>
      </c>
      <c r="K1037" s="6"/>
      <c r="L1037" s="7" t="str">
        <f t="shared" si="92"/>
        <v>OPEN 9-12p</v>
      </c>
      <c r="M1037" s="7"/>
    </row>
    <row r="1038" spans="1:13" ht="15" hidden="1" x14ac:dyDescent="0.2">
      <c r="A1038" t="str">
        <f t="shared" si="95"/>
        <v>44339NCYB Fld 50.520833333333333</v>
      </c>
      <c r="B1038" t="str">
        <f t="shared" si="96"/>
        <v>443390.520833333333333NCYB Fld 5</v>
      </c>
      <c r="C1038" s="3">
        <v>44339</v>
      </c>
      <c r="D1038" s="4" t="s">
        <v>55</v>
      </c>
      <c r="E1038" s="5">
        <v>0.52083333333333337</v>
      </c>
      <c r="F1038" s="4" t="s">
        <v>19</v>
      </c>
      <c r="G1038" s="6" t="s">
        <v>29</v>
      </c>
      <c r="H1038" s="6" t="s">
        <v>190</v>
      </c>
      <c r="I1038" s="6" t="s">
        <v>75</v>
      </c>
      <c r="J1038" s="6" t="s">
        <v>109</v>
      </c>
      <c r="K1038" s="6" t="s">
        <v>59</v>
      </c>
      <c r="L1038" s="7" t="str">
        <f t="shared" si="92"/>
        <v/>
      </c>
      <c r="M1038" s="7"/>
    </row>
    <row r="1039" spans="1:13" ht="15" hidden="1" x14ac:dyDescent="0.2">
      <c r="A1039" t="str">
        <f t="shared" si="95"/>
        <v>44339NCYB Fld 50.625</v>
      </c>
      <c r="B1039" t="str">
        <f t="shared" si="96"/>
        <v>443390.625NCYB Fld 5</v>
      </c>
      <c r="C1039" s="3">
        <v>44339</v>
      </c>
      <c r="D1039" s="4" t="s">
        <v>55</v>
      </c>
      <c r="E1039" s="5">
        <v>0.625</v>
      </c>
      <c r="F1039" s="4" t="s">
        <v>19</v>
      </c>
      <c r="G1039" s="6"/>
      <c r="H1039" s="6"/>
      <c r="I1039" s="6"/>
      <c r="J1039" s="6"/>
      <c r="K1039" s="6"/>
      <c r="L1039" s="7" t="str">
        <f t="shared" si="92"/>
        <v/>
      </c>
      <c r="M1039" s="7"/>
    </row>
    <row r="1040" spans="1:13" ht="15" hidden="1" x14ac:dyDescent="0.2">
      <c r="A1040" t="str">
        <f t="shared" si="95"/>
        <v>44339NCYB Fld 50.729166666666667</v>
      </c>
      <c r="B1040" t="str">
        <f t="shared" si="96"/>
        <v>443390.729166666666667NCYB Fld 5</v>
      </c>
      <c r="C1040" s="3">
        <v>44339</v>
      </c>
      <c r="D1040" s="4" t="s">
        <v>55</v>
      </c>
      <c r="E1040" s="5">
        <v>0.72916666666666663</v>
      </c>
      <c r="F1040" s="4" t="s">
        <v>19</v>
      </c>
      <c r="G1040" s="6"/>
      <c r="H1040" s="6" t="str">
        <f t="shared" ref="H1040:I1057" si="97">+IF(ISNA(VLOOKUP($B1040,schedule,MATCH(H$1,scheduleh,0),FALSE)),"",(VLOOKUP($B1040,schedule,MATCH(H$1,scheduleh,0),FALSE)))</f>
        <v/>
      </c>
      <c r="I1040" s="6" t="str">
        <f t="shared" si="97"/>
        <v/>
      </c>
      <c r="J1040" s="6"/>
      <c r="K1040" s="6"/>
      <c r="L1040" s="7" t="str">
        <f t="shared" si="92"/>
        <v/>
      </c>
      <c r="M1040" s="7"/>
    </row>
    <row r="1041" spans="1:13" ht="15" hidden="1" x14ac:dyDescent="0.2">
      <c r="A1041" t="str">
        <f t="shared" si="95"/>
        <v>44339NCYB Fld 60.395833333333333</v>
      </c>
      <c r="B1041" t="str">
        <f t="shared" si="96"/>
        <v>443390.395833333333333NCYB Fld 6</v>
      </c>
      <c r="C1041" s="3">
        <v>44339</v>
      </c>
      <c r="D1041" s="4" t="s">
        <v>55</v>
      </c>
      <c r="E1041" s="5">
        <v>0.39583333333333331</v>
      </c>
      <c r="F1041" s="4" t="s">
        <v>20</v>
      </c>
      <c r="G1041" s="6" t="str">
        <f>+IF(ISNA(VLOOKUP($B1041,schedule,MATCH(G$1,scheduleh,0),FALSE)),"",(VLOOKUP($B1041,schedule,MATCH(G$1,scheduleh,0),FALSE)))</f>
        <v>Rookie</v>
      </c>
      <c r="H1041" s="6" t="str">
        <f t="shared" si="97"/>
        <v>Southwoods Pediatric Dentistry</v>
      </c>
      <c r="I1041" s="6" t="str">
        <f t="shared" si="97"/>
        <v>Price Chopper</v>
      </c>
      <c r="J1041" s="6"/>
      <c r="K1041" s="6"/>
      <c r="L1041" s="7" t="str">
        <f t="shared" si="92"/>
        <v/>
      </c>
      <c r="M1041" s="7"/>
    </row>
    <row r="1042" spans="1:13" ht="15" hidden="1" x14ac:dyDescent="0.2">
      <c r="A1042" t="str">
        <f t="shared" si="95"/>
        <v>44339NCYB Fld 60.458333333333333</v>
      </c>
      <c r="B1042" t="str">
        <f t="shared" si="96"/>
        <v>443390.458333333333333NCYB Fld 6</v>
      </c>
      <c r="C1042" s="3">
        <v>44339</v>
      </c>
      <c r="D1042" s="4" t="s">
        <v>55</v>
      </c>
      <c r="E1042" s="5">
        <v>0.45833333333333331</v>
      </c>
      <c r="F1042" s="4" t="s">
        <v>20</v>
      </c>
      <c r="G1042" s="6" t="str">
        <f>+IF(ISNA(VLOOKUP($B1042,schedule,MATCH(G$1,scheduleh,0),FALSE)),"",(VLOOKUP($B1042,schedule,MATCH(G$1,scheduleh,0),FALSE)))</f>
        <v>Rookie</v>
      </c>
      <c r="H1042" s="6" t="str">
        <f t="shared" si="97"/>
        <v>Bella Napoli</v>
      </c>
      <c r="I1042" s="6" t="str">
        <f t="shared" si="97"/>
        <v>Stewarts</v>
      </c>
      <c r="J1042" s="6"/>
      <c r="K1042" s="6"/>
      <c r="L1042" s="7" t="str">
        <f t="shared" si="92"/>
        <v/>
      </c>
      <c r="M1042" s="7"/>
    </row>
    <row r="1043" spans="1:13" ht="15" hidden="1" x14ac:dyDescent="0.2">
      <c r="A1043" t="str">
        <f t="shared" si="95"/>
        <v>44339NCYB Fld 60.520833333333333</v>
      </c>
      <c r="B1043" t="str">
        <f t="shared" si="96"/>
        <v>443390.520833333333333NCYB Fld 6</v>
      </c>
      <c r="C1043" s="3">
        <v>44339</v>
      </c>
      <c r="D1043" s="4" t="s">
        <v>55</v>
      </c>
      <c r="E1043" s="5">
        <v>0.52083333333333337</v>
      </c>
      <c r="F1043" s="4" t="s">
        <v>20</v>
      </c>
      <c r="G1043" s="6" t="str">
        <f>+IF(ISNA(VLOOKUP($B1043,schedule,MATCH(G$1,scheduleh,0),FALSE)),"",(VLOOKUP($B1043,schedule,MATCH(G$1,scheduleh,0),FALSE)))</f>
        <v>Rookie</v>
      </c>
      <c r="H1043" s="6" t="str">
        <f t="shared" si="97"/>
        <v>CAP COM FCU</v>
      </c>
      <c r="I1043" s="6" t="str">
        <f t="shared" si="97"/>
        <v>Latham 76 Diner</v>
      </c>
      <c r="J1043" s="6"/>
      <c r="K1043" s="6"/>
      <c r="L1043" s="7" t="str">
        <f t="shared" si="92"/>
        <v/>
      </c>
      <c r="M1043" s="7"/>
    </row>
    <row r="1044" spans="1:13" ht="15" hidden="1" x14ac:dyDescent="0.2">
      <c r="A1044" t="str">
        <f t="shared" si="95"/>
        <v>44339NCYB Fld 60.5625</v>
      </c>
      <c r="B1044" t="str">
        <f t="shared" si="96"/>
        <v>443390.5625NCYB Fld 6</v>
      </c>
      <c r="C1044" s="3">
        <v>44339</v>
      </c>
      <c r="D1044" s="4" t="s">
        <v>55</v>
      </c>
      <c r="E1044" s="5">
        <v>0.5625</v>
      </c>
      <c r="F1044" s="4" t="s">
        <v>20</v>
      </c>
      <c r="G1044" s="6" t="s">
        <v>150</v>
      </c>
      <c r="H1044" s="6" t="s">
        <v>145</v>
      </c>
      <c r="I1044" s="6" t="s">
        <v>248</v>
      </c>
      <c r="J1044" s="6"/>
      <c r="K1044" s="6"/>
      <c r="L1044" s="7" t="str">
        <f>IF(ISNA(+VLOOKUP(A1044,EOD,MATCH(L$1,eodh,0),FALSE)),"",+VLOOKUP(A1044,EOD,MATCH(L$1,eodh,0),FALSE))</f>
        <v/>
      </c>
      <c r="M1044" s="7" t="s">
        <v>268</v>
      </c>
    </row>
    <row r="1045" spans="1:13" ht="15" hidden="1" x14ac:dyDescent="0.2">
      <c r="A1045" t="str">
        <f t="shared" si="95"/>
        <v>44339NCYB Fld 70.375</v>
      </c>
      <c r="B1045" t="str">
        <f t="shared" si="96"/>
        <v>443390.375NCYB Fld 7</v>
      </c>
      <c r="C1045" s="3">
        <v>44339</v>
      </c>
      <c r="D1045" s="4" t="s">
        <v>55</v>
      </c>
      <c r="E1045" s="5">
        <v>0.375</v>
      </c>
      <c r="F1045" s="4" t="s">
        <v>21</v>
      </c>
      <c r="G1045" s="6" t="str">
        <f>+IF(ISNA(VLOOKUP($B1045,schedule,MATCH(G$1,scheduleh,0),FALSE)),"",(VLOOKUP($B1045,schedule,MATCH(G$1,scheduleh,0),FALSE)))</f>
        <v>Rookie</v>
      </c>
      <c r="H1045" s="6" t="str">
        <f t="shared" si="97"/>
        <v>Kids Express Learning Center</v>
      </c>
      <c r="I1045" s="6" t="str">
        <f t="shared" si="97"/>
        <v>Dicks Sporting Goods</v>
      </c>
      <c r="J1045" s="6"/>
      <c r="K1045" s="6"/>
      <c r="L1045" s="7" t="str">
        <f t="shared" si="92"/>
        <v/>
      </c>
      <c r="M1045" s="7"/>
    </row>
    <row r="1046" spans="1:13" ht="15" hidden="1" x14ac:dyDescent="0.2">
      <c r="A1046" t="str">
        <f t="shared" si="95"/>
        <v>44339NCYB Fld 70.4375</v>
      </c>
      <c r="B1046" t="str">
        <f t="shared" si="96"/>
        <v>443390.4375NCYB Fld 7</v>
      </c>
      <c r="C1046" s="3">
        <v>44339</v>
      </c>
      <c r="D1046" s="4" t="s">
        <v>55</v>
      </c>
      <c r="E1046" s="5">
        <v>0.4375</v>
      </c>
      <c r="F1046" s="4" t="s">
        <v>21</v>
      </c>
      <c r="G1046" s="6" t="str">
        <f>+IF(ISNA(VLOOKUP($B1046,schedule,MATCH(G$1,scheduleh,0),FALSE)),"",(VLOOKUP($B1046,schedule,MATCH(G$1,scheduleh,0),FALSE)))</f>
        <v>Rookie</v>
      </c>
      <c r="H1046" s="6" t="str">
        <f t="shared" si="97"/>
        <v>Nationwide - Elaine Ramundo</v>
      </c>
      <c r="I1046" s="6" t="str">
        <f t="shared" si="97"/>
        <v>Janitronics Facility Services</v>
      </c>
      <c r="J1046" s="6"/>
      <c r="K1046" s="6"/>
      <c r="L1046" s="7" t="str">
        <f t="shared" si="92"/>
        <v/>
      </c>
      <c r="M1046" s="7"/>
    </row>
    <row r="1047" spans="1:13" ht="15" hidden="1" x14ac:dyDescent="0.2">
      <c r="A1047" t="str">
        <f t="shared" si="95"/>
        <v>44339NCYB Fld 70.5</v>
      </c>
      <c r="B1047" t="str">
        <f t="shared" si="96"/>
        <v>443390.5NCYB Fld 7</v>
      </c>
      <c r="C1047" s="3">
        <v>44339</v>
      </c>
      <c r="D1047" s="4" t="s">
        <v>55</v>
      </c>
      <c r="E1047" s="5">
        <v>0.5</v>
      </c>
      <c r="F1047" s="4" t="s">
        <v>21</v>
      </c>
      <c r="G1047" s="6" t="s">
        <v>150</v>
      </c>
      <c r="H1047" s="6" t="s">
        <v>247</v>
      </c>
      <c r="I1047" s="6" t="s">
        <v>152</v>
      </c>
      <c r="J1047" s="6"/>
      <c r="K1047" s="6"/>
      <c r="L1047" s="7" t="str">
        <f t="shared" si="92"/>
        <v/>
      </c>
      <c r="M1047" s="7" t="s">
        <v>269</v>
      </c>
    </row>
    <row r="1048" spans="1:13" ht="15" hidden="1" x14ac:dyDescent="0.2">
      <c r="A1048" t="str">
        <f t="shared" si="95"/>
        <v>44339NCYB Fld 70.583333333333333</v>
      </c>
      <c r="B1048" t="str">
        <f t="shared" si="96"/>
        <v>443390.583333333333333NCYB Fld 7</v>
      </c>
      <c r="C1048" s="3">
        <v>44339</v>
      </c>
      <c r="D1048" s="4" t="s">
        <v>55</v>
      </c>
      <c r="E1048" s="5">
        <v>0.58333333333333337</v>
      </c>
      <c r="F1048" s="4" t="s">
        <v>21</v>
      </c>
      <c r="G1048" s="6" t="s">
        <v>29</v>
      </c>
      <c r="H1048" s="6" t="s">
        <v>219</v>
      </c>
      <c r="I1048" s="6" t="s">
        <v>67</v>
      </c>
      <c r="J1048" s="6" t="s">
        <v>106</v>
      </c>
      <c r="K1048" s="6" t="s">
        <v>104</v>
      </c>
      <c r="L1048" s="7"/>
      <c r="M1048" s="7"/>
    </row>
    <row r="1049" spans="1:13" ht="15" hidden="1" x14ac:dyDescent="0.2">
      <c r="A1049" t="str">
        <f t="shared" si="95"/>
        <v>44339NCYB Fld 80.416666666666667</v>
      </c>
      <c r="B1049" t="str">
        <f t="shared" si="96"/>
        <v>443390.416666666666667NCYB Fld 8</v>
      </c>
      <c r="C1049" s="3">
        <v>44339</v>
      </c>
      <c r="D1049" s="4" t="s">
        <v>55</v>
      </c>
      <c r="E1049" s="5">
        <v>0.41666666666666669</v>
      </c>
      <c r="F1049" s="4" t="s">
        <v>22</v>
      </c>
      <c r="G1049" s="6"/>
      <c r="H1049" s="6" t="str">
        <f t="shared" si="97"/>
        <v/>
      </c>
      <c r="I1049" s="6" t="str">
        <f t="shared" si="97"/>
        <v/>
      </c>
      <c r="J1049" s="6"/>
      <c r="K1049" s="6"/>
      <c r="L1049" s="7" t="str">
        <f t="shared" si="92"/>
        <v/>
      </c>
      <c r="M1049" s="7"/>
    </row>
    <row r="1050" spans="1:13" ht="15" hidden="1" x14ac:dyDescent="0.2">
      <c r="A1050" t="str">
        <f t="shared" si="95"/>
        <v>44339NCYB Fld 80.479166666666667</v>
      </c>
      <c r="B1050" t="str">
        <f t="shared" si="96"/>
        <v>443390.479166666666667NCYB Fld 8</v>
      </c>
      <c r="C1050" s="3">
        <v>44339</v>
      </c>
      <c r="D1050" s="4" t="s">
        <v>55</v>
      </c>
      <c r="E1050" s="5">
        <v>0.47916666666666669</v>
      </c>
      <c r="F1050" s="4" t="s">
        <v>22</v>
      </c>
      <c r="G1050" s="6"/>
      <c r="H1050" s="6" t="str">
        <f t="shared" si="97"/>
        <v/>
      </c>
      <c r="I1050" s="6" t="str">
        <f t="shared" si="97"/>
        <v/>
      </c>
      <c r="J1050" s="6"/>
      <c r="K1050" s="6"/>
      <c r="L1050" s="7" t="str">
        <f t="shared" si="92"/>
        <v/>
      </c>
      <c r="M1050" s="7"/>
    </row>
    <row r="1051" spans="1:13" ht="15" hidden="1" x14ac:dyDescent="0.2">
      <c r="A1051" t="str">
        <f t="shared" si="95"/>
        <v>44339NCYB Fld 80.583333333333333</v>
      </c>
      <c r="B1051" t="str">
        <f t="shared" si="96"/>
        <v>443390.583333333333333NCYB Fld 8</v>
      </c>
      <c r="C1051" s="3">
        <v>44339</v>
      </c>
      <c r="D1051" s="4" t="s">
        <v>55</v>
      </c>
      <c r="E1051" s="5">
        <v>0.58333333333333337</v>
      </c>
      <c r="F1051" s="4" t="s">
        <v>22</v>
      </c>
      <c r="G1051" s="6"/>
      <c r="H1051" s="6" t="str">
        <f t="shared" si="97"/>
        <v/>
      </c>
      <c r="I1051" s="6" t="str">
        <f t="shared" si="97"/>
        <v/>
      </c>
      <c r="J1051" s="6"/>
      <c r="K1051" s="6"/>
      <c r="L1051" s="7" t="str">
        <f t="shared" si="92"/>
        <v/>
      </c>
      <c r="M1051" s="7"/>
    </row>
    <row r="1052" spans="1:13" ht="15" hidden="1" x14ac:dyDescent="0.2">
      <c r="A1052" t="str">
        <f t="shared" si="95"/>
        <v>44339NCYB Fld 80.6875</v>
      </c>
      <c r="B1052" t="str">
        <f t="shared" si="96"/>
        <v>443390.6875NCYB Fld 8</v>
      </c>
      <c r="C1052" s="3">
        <v>44339</v>
      </c>
      <c r="D1052" s="4" t="s">
        <v>55</v>
      </c>
      <c r="E1052" s="5">
        <v>0.6875</v>
      </c>
      <c r="F1052" s="4" t="s">
        <v>22</v>
      </c>
      <c r="G1052" s="6"/>
      <c r="H1052" s="6" t="str">
        <f t="shared" si="97"/>
        <v/>
      </c>
      <c r="I1052" s="6" t="str">
        <f t="shared" si="97"/>
        <v/>
      </c>
      <c r="J1052" s="6"/>
      <c r="K1052" s="6"/>
      <c r="L1052" s="7" t="str">
        <f t="shared" si="92"/>
        <v/>
      </c>
      <c r="M1052" s="7"/>
    </row>
    <row r="1053" spans="1:13" ht="15" hidden="1" x14ac:dyDescent="0.2">
      <c r="A1053" t="str">
        <f t="shared" si="95"/>
        <v>44340NCYB Fld 10.677083333333333</v>
      </c>
      <c r="B1053" t="str">
        <f t="shared" si="96"/>
        <v>443400.677083333333333NCYB Fld 1</v>
      </c>
      <c r="C1053" s="3">
        <v>44340</v>
      </c>
      <c r="D1053" s="4" t="s">
        <v>13</v>
      </c>
      <c r="E1053" s="5">
        <v>0.67708333333333337</v>
      </c>
      <c r="F1053" s="4" t="s">
        <v>14</v>
      </c>
      <c r="G1053" s="6" t="s">
        <v>192</v>
      </c>
      <c r="H1053" s="6" t="s">
        <v>41</v>
      </c>
      <c r="I1053" s="6" t="s">
        <v>230</v>
      </c>
      <c r="J1053" s="6"/>
      <c r="K1053" s="6"/>
      <c r="L1053" s="7" t="str">
        <f t="shared" si="92"/>
        <v/>
      </c>
      <c r="M1053" s="7"/>
    </row>
    <row r="1054" spans="1:13" ht="15" hidden="1" x14ac:dyDescent="0.2">
      <c r="A1054" t="str">
        <f t="shared" si="95"/>
        <v>44340NCYB Fld 10.75</v>
      </c>
      <c r="B1054" t="str">
        <f t="shared" si="96"/>
        <v>443400.75NCYB Fld 1</v>
      </c>
      <c r="C1054" s="3">
        <v>44340</v>
      </c>
      <c r="D1054" s="4" t="s">
        <v>13</v>
      </c>
      <c r="E1054" s="5">
        <v>0.75</v>
      </c>
      <c r="F1054" s="4" t="s">
        <v>14</v>
      </c>
      <c r="G1054" s="6"/>
      <c r="H1054" s="6" t="str">
        <f t="shared" si="97"/>
        <v/>
      </c>
      <c r="I1054" s="6" t="str">
        <f t="shared" si="97"/>
        <v/>
      </c>
      <c r="J1054" s="6"/>
      <c r="K1054" s="6"/>
      <c r="L1054" s="7" t="str">
        <f t="shared" si="92"/>
        <v/>
      </c>
      <c r="M1054" s="7"/>
    </row>
    <row r="1055" spans="1:13" ht="15" hidden="1" x14ac:dyDescent="0.2">
      <c r="A1055" t="str">
        <f t="shared" si="95"/>
        <v>44340NCYB Fld 10.84375</v>
      </c>
      <c r="B1055" t="str">
        <f t="shared" si="96"/>
        <v>443400.84375NCYB Fld 1</v>
      </c>
      <c r="C1055" s="3">
        <v>44340</v>
      </c>
      <c r="D1055" s="4" t="s">
        <v>13</v>
      </c>
      <c r="E1055" s="5">
        <v>0.84375</v>
      </c>
      <c r="F1055" s="4" t="s">
        <v>14</v>
      </c>
      <c r="G1055" s="6"/>
      <c r="H1055" s="6" t="str">
        <f t="shared" si="97"/>
        <v/>
      </c>
      <c r="I1055" s="6" t="str">
        <f t="shared" si="97"/>
        <v/>
      </c>
      <c r="J1055" s="6"/>
      <c r="K1055" s="6"/>
      <c r="L1055" s="7" t="str">
        <f t="shared" si="92"/>
        <v/>
      </c>
      <c r="M1055" s="7"/>
    </row>
    <row r="1056" spans="1:13" ht="15" hidden="1" x14ac:dyDescent="0.2">
      <c r="A1056" t="str">
        <f t="shared" si="95"/>
        <v>44340NCYB Fld 20.625</v>
      </c>
      <c r="B1056" t="str">
        <f t="shared" si="96"/>
        <v>443400.625NCYB Fld 2</v>
      </c>
      <c r="C1056" s="3">
        <v>44340</v>
      </c>
      <c r="D1056" s="4" t="s">
        <v>13</v>
      </c>
      <c r="E1056" s="5">
        <v>0.625</v>
      </c>
      <c r="F1056" s="4" t="s">
        <v>15</v>
      </c>
      <c r="G1056" s="6"/>
      <c r="H1056" s="6" t="str">
        <f t="shared" si="97"/>
        <v/>
      </c>
      <c r="I1056" s="6" t="str">
        <f t="shared" si="97"/>
        <v/>
      </c>
      <c r="J1056" s="6"/>
      <c r="K1056" s="6"/>
      <c r="L1056" s="7" t="str">
        <f t="shared" si="92"/>
        <v/>
      </c>
      <c r="M1056" s="7"/>
    </row>
    <row r="1057" spans="1:13" ht="15" hidden="1" x14ac:dyDescent="0.2">
      <c r="A1057" t="str">
        <f t="shared" si="95"/>
        <v>44340NCYB Fld 20.75</v>
      </c>
      <c r="B1057" t="str">
        <f t="shared" si="96"/>
        <v>443400.75NCYB Fld 2</v>
      </c>
      <c r="C1057" s="3">
        <v>44340</v>
      </c>
      <c r="D1057" s="4" t="s">
        <v>13</v>
      </c>
      <c r="E1057" s="5">
        <v>0.75</v>
      </c>
      <c r="F1057" s="4" t="s">
        <v>15</v>
      </c>
      <c r="G1057" s="6"/>
      <c r="H1057" s="6" t="str">
        <f t="shared" si="97"/>
        <v/>
      </c>
      <c r="I1057" s="6" t="str">
        <f t="shared" si="97"/>
        <v/>
      </c>
      <c r="J1057" s="6"/>
      <c r="K1057" s="6"/>
      <c r="L1057" s="7" t="str">
        <f t="shared" si="92"/>
        <v/>
      </c>
      <c r="M1057" s="7"/>
    </row>
    <row r="1058" spans="1:13" ht="15" hidden="1" x14ac:dyDescent="0.2">
      <c r="A1058" t="str">
        <f t="shared" si="95"/>
        <v>44340NCYB Fld 30.75</v>
      </c>
      <c r="B1058" t="str">
        <f t="shared" si="96"/>
        <v>443400.75NCYB Fld 3</v>
      </c>
      <c r="C1058" s="3">
        <v>44340</v>
      </c>
      <c r="D1058" s="4" t="s">
        <v>13</v>
      </c>
      <c r="E1058" s="5">
        <v>0.75</v>
      </c>
      <c r="F1058" s="4" t="s">
        <v>16</v>
      </c>
      <c r="G1058" s="6" t="str">
        <f>+IF(ISNA(VLOOKUP($B1058,schedule,MATCH(G$1,scheduleh,0),FALSE)),"",(VLOOKUP($B1058,schedule,MATCH(G$1,scheduleh,0),FALSE)))</f>
        <v>Major</v>
      </c>
      <c r="H1058" s="6" t="str">
        <f t="shared" ref="H1058:I1077" si="98">+IF(ISNA(VLOOKUP($B1058,schedule,MATCH(H$1,scheduleh,0),FALSE)),"",(VLOOKUP($B1058,schedule,MATCH(H$1,scheduleh,0),FALSE)))</f>
        <v>Janitronics Facility Services</v>
      </c>
      <c r="I1058" s="6" t="str">
        <f t="shared" si="98"/>
        <v>Garage Kings USA</v>
      </c>
      <c r="J1058" s="6" t="s">
        <v>171</v>
      </c>
      <c r="K1058" s="6" t="s">
        <v>104</v>
      </c>
      <c r="L1058" s="7" t="str">
        <f t="shared" si="92"/>
        <v>Aaron Malinoski 5:30-8p</v>
      </c>
      <c r="M1058" s="7"/>
    </row>
    <row r="1059" spans="1:13" ht="15" hidden="1" x14ac:dyDescent="0.2">
      <c r="A1059" t="str">
        <f t="shared" si="95"/>
        <v>44340NCYB Fld 30.833333333333333</v>
      </c>
      <c r="B1059" t="str">
        <f t="shared" si="96"/>
        <v>443400.833333333333333NCYB Fld 3</v>
      </c>
      <c r="C1059" s="3">
        <v>44340</v>
      </c>
      <c r="D1059" s="4" t="s">
        <v>13</v>
      </c>
      <c r="E1059" s="5">
        <v>0.83333333333333337</v>
      </c>
      <c r="F1059" s="4" t="s">
        <v>16</v>
      </c>
      <c r="G1059" s="6"/>
      <c r="H1059" s="6" t="str">
        <f t="shared" si="98"/>
        <v/>
      </c>
      <c r="I1059" s="6" t="str">
        <f t="shared" si="98"/>
        <v/>
      </c>
      <c r="J1059" s="6"/>
      <c r="K1059" s="6"/>
      <c r="L1059" s="7" t="str">
        <f t="shared" si="92"/>
        <v/>
      </c>
      <c r="M1059" s="7"/>
    </row>
    <row r="1060" spans="1:13" ht="15" hidden="1" x14ac:dyDescent="0.2">
      <c r="A1060" t="str">
        <f t="shared" si="95"/>
        <v>44340NCYB Fld 40.75</v>
      </c>
      <c r="B1060" t="str">
        <f t="shared" si="96"/>
        <v>443400.75NCYB Fld 4</v>
      </c>
      <c r="C1060" s="3">
        <v>44340</v>
      </c>
      <c r="D1060" s="4" t="s">
        <v>13</v>
      </c>
      <c r="E1060" s="5">
        <v>0.75</v>
      </c>
      <c r="F1060" s="4" t="s">
        <v>18</v>
      </c>
      <c r="G1060" s="6" t="str">
        <f>+IF(ISNA(VLOOKUP($B1060,schedule,MATCH(G$1,scheduleh,0),FALSE)),"",(VLOOKUP($B1060,schedule,MATCH(G$1,scheduleh,0),FALSE)))</f>
        <v>Intermediate</v>
      </c>
      <c r="H1060" s="6" t="str">
        <f t="shared" si="98"/>
        <v>Albany ENT &amp; Allergy Services</v>
      </c>
      <c r="I1060" s="6" t="str">
        <f t="shared" si="98"/>
        <v>Retinal Consultants</v>
      </c>
      <c r="J1060" s="6" t="s">
        <v>255</v>
      </c>
      <c r="K1060" s="6" t="s">
        <v>224</v>
      </c>
      <c r="L1060" s="7" t="str">
        <f t="shared" ref="L1060:L1123" si="99">IF(ISNA(+VLOOKUP(A1060,EOD,MATCH(L$1,eodh,0),FALSE)),"",+VLOOKUP(A1060,EOD,MATCH(L$1,eodh,0),FALSE))</f>
        <v/>
      </c>
      <c r="M1060" s="7"/>
    </row>
    <row r="1061" spans="1:13" ht="15" hidden="1" x14ac:dyDescent="0.2">
      <c r="A1061" t="str">
        <f t="shared" si="95"/>
        <v>44340NCYB Fld 50.75</v>
      </c>
      <c r="B1061" t="str">
        <f t="shared" si="96"/>
        <v>443400.75NCYB Fld 5</v>
      </c>
      <c r="C1061" s="3">
        <v>44340</v>
      </c>
      <c r="D1061" s="4" t="s">
        <v>13</v>
      </c>
      <c r="E1061" s="5">
        <v>0.75</v>
      </c>
      <c r="F1061" s="4" t="s">
        <v>19</v>
      </c>
      <c r="G1061" s="6" t="str">
        <f>+IF(ISNA(VLOOKUP($B1061,schedule,MATCH(G$1,scheduleh,0),FALSE)),"",(VLOOKUP($B1061,schedule,MATCH(G$1,scheduleh,0),FALSE)))</f>
        <v>Junior</v>
      </c>
      <c r="H1061" s="6" t="str">
        <f t="shared" si="98"/>
        <v>Chem Treat</v>
      </c>
      <c r="I1061" s="6" t="str">
        <f t="shared" si="98"/>
        <v>Deckers Landscaping &amp; Aquatics</v>
      </c>
      <c r="J1061" s="6" t="s">
        <v>155</v>
      </c>
      <c r="K1061" s="6" t="s">
        <v>265</v>
      </c>
      <c r="L1061" s="7" t="str">
        <f t="shared" si="99"/>
        <v>Jason Driscoll 5:30-8p</v>
      </c>
      <c r="M1061" s="7"/>
    </row>
    <row r="1062" spans="1:13" ht="15" hidden="1" x14ac:dyDescent="0.2">
      <c r="A1062" t="str">
        <f t="shared" si="95"/>
        <v>44340NCYB Fld 60.75</v>
      </c>
      <c r="B1062" t="str">
        <f t="shared" si="96"/>
        <v>443400.75NCYB Fld 6</v>
      </c>
      <c r="C1062" s="3">
        <v>44340</v>
      </c>
      <c r="D1062" s="4" t="s">
        <v>13</v>
      </c>
      <c r="E1062" s="5">
        <v>0.75</v>
      </c>
      <c r="F1062" s="4" t="s">
        <v>20</v>
      </c>
      <c r="G1062" s="6" t="str">
        <f>+IF(ISNA(VLOOKUP($B1062,schedule,MATCH(G$1,scheduleh,0),FALSE)),"",(VLOOKUP($B1062,schedule,MATCH(G$1,scheduleh,0),FALSE)))</f>
        <v>Minor</v>
      </c>
      <c r="H1062" s="6" t="str">
        <f t="shared" si="98"/>
        <v>Old Brick Furniture</v>
      </c>
      <c r="I1062" s="6" t="str">
        <f t="shared" si="98"/>
        <v>AuCore Electrical</v>
      </c>
      <c r="J1062" s="6"/>
      <c r="K1062" s="6"/>
      <c r="L1062" s="7" t="str">
        <f t="shared" si="99"/>
        <v/>
      </c>
      <c r="M1062" s="7"/>
    </row>
    <row r="1063" spans="1:13" ht="15" hidden="1" x14ac:dyDescent="0.2">
      <c r="A1063" t="str">
        <f t="shared" si="95"/>
        <v>44340NCYB Fld 70.75</v>
      </c>
      <c r="B1063" t="str">
        <f t="shared" si="96"/>
        <v>443400.75NCYB Fld 7</v>
      </c>
      <c r="C1063" s="3">
        <v>44340</v>
      </c>
      <c r="D1063" s="4" t="s">
        <v>13</v>
      </c>
      <c r="E1063" s="5">
        <v>0.75</v>
      </c>
      <c r="F1063" s="4" t="s">
        <v>21</v>
      </c>
      <c r="G1063" s="6" t="str">
        <f>+IF(ISNA(VLOOKUP($B1063,schedule,MATCH(G$1,scheduleh,0),FALSE)),"",(VLOOKUP($B1063,schedule,MATCH(G$1,scheduleh,0),FALSE)))</f>
        <v>Junior</v>
      </c>
      <c r="H1063" s="6" t="str">
        <f t="shared" si="98"/>
        <v>Awards By Walsh</v>
      </c>
      <c r="I1063" s="6" t="str">
        <f t="shared" si="98"/>
        <v>J &amp; J Service</v>
      </c>
      <c r="J1063" s="6" t="s">
        <v>89</v>
      </c>
      <c r="K1063" s="6" t="s">
        <v>196</v>
      </c>
      <c r="L1063" s="7" t="str">
        <f t="shared" si="99"/>
        <v/>
      </c>
      <c r="M1063" s="7"/>
    </row>
    <row r="1064" spans="1:13" ht="15" hidden="1" x14ac:dyDescent="0.2">
      <c r="A1064" t="str">
        <f t="shared" si="95"/>
        <v>44340NCYB Fld 80.75</v>
      </c>
      <c r="B1064" t="str">
        <f t="shared" si="96"/>
        <v>443400.75NCYB Fld 8</v>
      </c>
      <c r="C1064" s="3">
        <v>44340</v>
      </c>
      <c r="D1064" s="4" t="s">
        <v>13</v>
      </c>
      <c r="E1064" s="5">
        <v>0.75</v>
      </c>
      <c r="F1064" s="4" t="s">
        <v>22</v>
      </c>
      <c r="G1064" s="6"/>
      <c r="H1064" s="6" t="str">
        <f t="shared" si="98"/>
        <v/>
      </c>
      <c r="I1064" s="6" t="str">
        <f t="shared" si="98"/>
        <v/>
      </c>
      <c r="J1064" s="6"/>
      <c r="K1064" s="6"/>
      <c r="L1064" s="7" t="str">
        <f t="shared" si="99"/>
        <v/>
      </c>
      <c r="M1064" s="7"/>
    </row>
    <row r="1065" spans="1:13" ht="15" hidden="1" x14ac:dyDescent="0.2">
      <c r="A1065" t="str">
        <f t="shared" si="95"/>
        <v>44341NCYB Fld 10.645833333333333</v>
      </c>
      <c r="B1065" t="str">
        <f t="shared" si="96"/>
        <v>443410.645833333333333NCYB Fld 1</v>
      </c>
      <c r="C1065" s="3">
        <v>44341</v>
      </c>
      <c r="D1065" s="4" t="s">
        <v>23</v>
      </c>
      <c r="E1065" s="5">
        <v>0.64583333333333337</v>
      </c>
      <c r="F1065" s="4" t="s">
        <v>14</v>
      </c>
      <c r="G1065" s="6" t="s">
        <v>192</v>
      </c>
      <c r="H1065" s="6" t="s">
        <v>193</v>
      </c>
      <c r="I1065" s="6" t="str">
        <f t="shared" si="98"/>
        <v/>
      </c>
      <c r="J1065" s="6"/>
      <c r="K1065" s="6"/>
      <c r="L1065" s="7" t="str">
        <f t="shared" si="99"/>
        <v/>
      </c>
      <c r="M1065" s="7"/>
    </row>
    <row r="1066" spans="1:13" ht="15" hidden="1" x14ac:dyDescent="0.2">
      <c r="A1066" t="str">
        <f t="shared" si="95"/>
        <v>44341NCYB Fld 10.75</v>
      </c>
      <c r="B1066" t="str">
        <f t="shared" si="96"/>
        <v>443410.75NCYB Fld 1</v>
      </c>
      <c r="C1066" s="3">
        <v>44341</v>
      </c>
      <c r="D1066" s="4" t="s">
        <v>23</v>
      </c>
      <c r="E1066" s="5">
        <v>0.75</v>
      </c>
      <c r="F1066" s="4" t="s">
        <v>14</v>
      </c>
      <c r="G1066" s="6" t="s">
        <v>17</v>
      </c>
      <c r="H1066" s="6" t="s">
        <v>90</v>
      </c>
      <c r="I1066" s="6" t="str">
        <f t="shared" si="98"/>
        <v/>
      </c>
      <c r="J1066" s="6"/>
      <c r="K1066" s="6"/>
      <c r="L1066" s="7" t="str">
        <f t="shared" si="99"/>
        <v/>
      </c>
      <c r="M1066" s="7"/>
    </row>
    <row r="1067" spans="1:13" ht="15" hidden="1" x14ac:dyDescent="0.2">
      <c r="A1067" t="str">
        <f t="shared" si="95"/>
        <v>44341NCYB Fld 10.791666666666667</v>
      </c>
      <c r="B1067" t="str">
        <f t="shared" si="96"/>
        <v>443410.791666666666667NCYB Fld 1</v>
      </c>
      <c r="C1067" s="3">
        <v>44341</v>
      </c>
      <c r="D1067" s="4" t="s">
        <v>23</v>
      </c>
      <c r="E1067" s="5">
        <v>0.79166666666666663</v>
      </c>
      <c r="F1067" s="4" t="s">
        <v>14</v>
      </c>
      <c r="G1067" s="6" t="str">
        <f>+IF(ISNA(VLOOKUP($B1067,schedule,MATCH(G$1,scheduleh,0),FALSE)),"",(VLOOKUP($B1067,schedule,MATCH(G$1,scheduleh,0),FALSE)))</f>
        <v>Babe Ruth</v>
      </c>
      <c r="H1067" s="6" t="str">
        <f t="shared" si="98"/>
        <v>Graney King Financial Advisors</v>
      </c>
      <c r="I1067" s="6" t="str">
        <f t="shared" si="98"/>
        <v>Dicks Sporting Goods</v>
      </c>
      <c r="J1067" s="6" t="s">
        <v>91</v>
      </c>
      <c r="K1067" s="6" t="s">
        <v>78</v>
      </c>
      <c r="L1067" s="7" t="str">
        <f t="shared" si="99"/>
        <v/>
      </c>
      <c r="M1067" s="7"/>
    </row>
    <row r="1068" spans="1:13" ht="15" hidden="1" x14ac:dyDescent="0.2">
      <c r="A1068" t="str">
        <f t="shared" si="95"/>
        <v>44341NCYB Fld 20.739583333333333</v>
      </c>
      <c r="B1068" t="str">
        <f t="shared" si="96"/>
        <v>443410.739583333333333NCYB Fld 2</v>
      </c>
      <c r="C1068" s="3">
        <v>44341</v>
      </c>
      <c r="D1068" s="4" t="s">
        <v>23</v>
      </c>
      <c r="E1068" s="5">
        <v>0.73958333333333337</v>
      </c>
      <c r="F1068" s="4" t="s">
        <v>15</v>
      </c>
      <c r="G1068" s="6" t="s">
        <v>17</v>
      </c>
      <c r="H1068" s="6" t="s">
        <v>29</v>
      </c>
      <c r="I1068" s="6" t="s">
        <v>137</v>
      </c>
      <c r="J1068" s="6"/>
      <c r="K1068" s="6"/>
      <c r="L1068" s="7" t="str">
        <f t="shared" si="99"/>
        <v/>
      </c>
      <c r="M1068" s="7"/>
    </row>
    <row r="1069" spans="1:13" ht="15" hidden="1" x14ac:dyDescent="0.2">
      <c r="A1069" t="str">
        <f t="shared" si="95"/>
        <v>44341NCYB Fld 20.75</v>
      </c>
      <c r="B1069" t="str">
        <f t="shared" si="96"/>
        <v>443410.75NCYB Fld 2</v>
      </c>
      <c r="C1069" s="3">
        <v>44341</v>
      </c>
      <c r="D1069" s="4" t="s">
        <v>23</v>
      </c>
      <c r="E1069" s="5">
        <v>0.75</v>
      </c>
      <c r="F1069" s="4" t="s">
        <v>15</v>
      </c>
      <c r="G1069" s="6"/>
      <c r="H1069" s="6" t="str">
        <f t="shared" si="98"/>
        <v/>
      </c>
      <c r="I1069" s="6" t="str">
        <f t="shared" si="98"/>
        <v/>
      </c>
      <c r="J1069" s="6"/>
      <c r="K1069" s="6"/>
      <c r="L1069" s="7" t="str">
        <f t="shared" si="99"/>
        <v/>
      </c>
      <c r="M1069" s="7"/>
    </row>
    <row r="1070" spans="1:13" ht="15" hidden="1" x14ac:dyDescent="0.2">
      <c r="A1070" t="str">
        <f t="shared" si="95"/>
        <v>44341NCYB Fld 30.75</v>
      </c>
      <c r="B1070" t="str">
        <f t="shared" si="96"/>
        <v>443410.75NCYB Fld 3</v>
      </c>
      <c r="C1070" s="3">
        <v>44341</v>
      </c>
      <c r="D1070" s="4" t="s">
        <v>23</v>
      </c>
      <c r="E1070" s="5">
        <v>0.75</v>
      </c>
      <c r="F1070" s="4" t="s">
        <v>16</v>
      </c>
      <c r="G1070" s="6" t="str">
        <f>+IF(ISNA(VLOOKUP($B1070,schedule,MATCH(G$1,scheduleh,0),FALSE)),"",(VLOOKUP($B1070,schedule,MATCH(G$1,scheduleh,0),FALSE)))</f>
        <v>Major</v>
      </c>
      <c r="H1070" s="6" t="str">
        <f t="shared" si="98"/>
        <v>MJ Pelkey Sealcoating Inc</v>
      </c>
      <c r="I1070" s="6" t="str">
        <f t="shared" si="98"/>
        <v>Colby Body and Fender</v>
      </c>
      <c r="J1070" s="6" t="s">
        <v>198</v>
      </c>
      <c r="K1070" s="6" t="s">
        <v>58</v>
      </c>
      <c r="L1070" s="7" t="str">
        <f t="shared" si="99"/>
        <v>Aaron Malinoski 5:30-8p</v>
      </c>
      <c r="M1070" s="7"/>
    </row>
    <row r="1071" spans="1:13" ht="15" hidden="1" x14ac:dyDescent="0.2">
      <c r="A1071" t="str">
        <f t="shared" si="95"/>
        <v>44341NCYB Fld 30.833333333333333</v>
      </c>
      <c r="B1071" t="str">
        <f t="shared" si="96"/>
        <v>443410.833333333333333NCYB Fld 3</v>
      </c>
      <c r="C1071" s="3">
        <v>44341</v>
      </c>
      <c r="D1071" s="4" t="s">
        <v>23</v>
      </c>
      <c r="E1071" s="5">
        <v>0.83333333333333337</v>
      </c>
      <c r="F1071" s="4" t="s">
        <v>16</v>
      </c>
      <c r="G1071" s="6"/>
      <c r="H1071" s="6" t="str">
        <f t="shared" si="98"/>
        <v/>
      </c>
      <c r="I1071" s="6" t="str">
        <f t="shared" si="98"/>
        <v/>
      </c>
      <c r="J1071" s="6"/>
      <c r="K1071" s="6"/>
      <c r="L1071" s="7" t="str">
        <f t="shared" si="99"/>
        <v/>
      </c>
      <c r="M1071" s="7"/>
    </row>
    <row r="1072" spans="1:13" ht="15" hidden="1" x14ac:dyDescent="0.2">
      <c r="A1072" t="str">
        <f t="shared" si="95"/>
        <v>44341NCYB Fld 40.75</v>
      </c>
      <c r="B1072" t="str">
        <f t="shared" si="96"/>
        <v>443410.75NCYB Fld 4</v>
      </c>
      <c r="C1072" s="3">
        <v>44341</v>
      </c>
      <c r="D1072" s="4" t="s">
        <v>23</v>
      </c>
      <c r="E1072" s="5">
        <v>0.75</v>
      </c>
      <c r="F1072" s="4" t="s">
        <v>18</v>
      </c>
      <c r="G1072" s="6" t="str">
        <f>+IF(ISNA(VLOOKUP($B1072,schedule,MATCH(G$1,scheduleh,0),FALSE)),"",(VLOOKUP($B1072,schedule,MATCH(G$1,scheduleh,0),FALSE)))</f>
        <v>Intermediate</v>
      </c>
      <c r="H1072" s="6" t="str">
        <f t="shared" si="98"/>
        <v>Pioneer Bank</v>
      </c>
      <c r="I1072" s="6" t="str">
        <f t="shared" si="98"/>
        <v>Joe Contois Home Inspection</v>
      </c>
      <c r="J1072" s="6" t="s">
        <v>88</v>
      </c>
      <c r="K1072" s="6" t="s">
        <v>217</v>
      </c>
      <c r="L1072" s="7" t="str">
        <f t="shared" si="99"/>
        <v/>
      </c>
      <c r="M1072" s="7"/>
    </row>
    <row r="1073" spans="1:13" ht="15" hidden="1" x14ac:dyDescent="0.2">
      <c r="A1073" t="str">
        <f t="shared" si="95"/>
        <v>44341NCYB Fld 50.75</v>
      </c>
      <c r="B1073" t="str">
        <f t="shared" si="96"/>
        <v>443410.75NCYB Fld 5</v>
      </c>
      <c r="C1073" s="3">
        <v>44341</v>
      </c>
      <c r="D1073" s="4" t="s">
        <v>23</v>
      </c>
      <c r="E1073" s="5">
        <v>0.75</v>
      </c>
      <c r="F1073" s="4" t="s">
        <v>19</v>
      </c>
      <c r="G1073" s="6" t="str">
        <f>+IF(ISNA(VLOOKUP($B1073,schedule,MATCH(G$1,scheduleh,0),FALSE)),"",(VLOOKUP($B1073,schedule,MATCH(G$1,scheduleh,0),FALSE)))</f>
        <v>Junior</v>
      </c>
      <c r="H1073" s="6" t="str">
        <f t="shared" si="98"/>
        <v>Labarge Tire &amp; Auto Center</v>
      </c>
      <c r="I1073" s="6" t="str">
        <f t="shared" si="98"/>
        <v>Apex Turf</v>
      </c>
      <c r="J1073" s="6" t="s">
        <v>218</v>
      </c>
      <c r="K1073" s="6" t="s">
        <v>259</v>
      </c>
      <c r="L1073" s="7" t="str">
        <f t="shared" si="99"/>
        <v>Matt Callahan 5:30-8p</v>
      </c>
      <c r="M1073" s="7"/>
    </row>
    <row r="1074" spans="1:13" ht="15" hidden="1" x14ac:dyDescent="0.2">
      <c r="A1074" t="str">
        <f t="shared" si="95"/>
        <v>44341NCYB Fld 60.75</v>
      </c>
      <c r="B1074" t="str">
        <f t="shared" si="96"/>
        <v>443410.75NCYB Fld 6</v>
      </c>
      <c r="C1074" s="3">
        <v>44341</v>
      </c>
      <c r="D1074" s="4" t="s">
        <v>23</v>
      </c>
      <c r="E1074" s="5">
        <v>0.75</v>
      </c>
      <c r="F1074" s="4" t="s">
        <v>20</v>
      </c>
      <c r="G1074" s="6" t="str">
        <f>+IF(ISNA(VLOOKUP($B1074,schedule,MATCH(G$1,scheduleh,0),FALSE)),"",(VLOOKUP($B1074,schedule,MATCH(G$1,scheduleh,0),FALSE)))</f>
        <v>Minor</v>
      </c>
      <c r="H1074" s="6" t="str">
        <f t="shared" si="98"/>
        <v>Corner Ice Cream</v>
      </c>
      <c r="I1074" s="6" t="str">
        <f t="shared" si="98"/>
        <v>Stewarts</v>
      </c>
      <c r="J1074" s="6"/>
      <c r="K1074" s="6"/>
      <c r="L1074" s="7" t="str">
        <f t="shared" si="99"/>
        <v/>
      </c>
      <c r="M1074" s="7"/>
    </row>
    <row r="1075" spans="1:13" ht="15" hidden="1" x14ac:dyDescent="0.2">
      <c r="A1075" t="str">
        <f t="shared" si="95"/>
        <v>44341NCYB Fld 70.75</v>
      </c>
      <c r="B1075" t="str">
        <f t="shared" si="96"/>
        <v>443410.75NCYB Fld 7</v>
      </c>
      <c r="C1075" s="3">
        <v>44341</v>
      </c>
      <c r="D1075" s="4" t="s">
        <v>23</v>
      </c>
      <c r="E1075" s="5">
        <v>0.75</v>
      </c>
      <c r="F1075" s="4" t="s">
        <v>21</v>
      </c>
      <c r="G1075" s="6" t="str">
        <f>+IF(ISNA(VLOOKUP($B1075,schedule,MATCH(G$1,scheduleh,0),FALSE)),"",(VLOOKUP($B1075,schedule,MATCH(G$1,scheduleh,0),FALSE)))</f>
        <v>Junior</v>
      </c>
      <c r="H1075" s="6" t="str">
        <f t="shared" si="98"/>
        <v>Mel Carr Electric</v>
      </c>
      <c r="I1075" s="6" t="str">
        <f t="shared" si="98"/>
        <v>Carpet One</v>
      </c>
      <c r="J1075" s="6" t="s">
        <v>82</v>
      </c>
      <c r="K1075" s="6" t="s">
        <v>264</v>
      </c>
      <c r="L1075" s="7" t="str">
        <f t="shared" si="99"/>
        <v/>
      </c>
      <c r="M1075" s="7"/>
    </row>
    <row r="1076" spans="1:13" ht="15" hidden="1" x14ac:dyDescent="0.2">
      <c r="A1076" t="str">
        <f t="shared" si="95"/>
        <v>44341NCYB Fld 80.75</v>
      </c>
      <c r="B1076" t="str">
        <f t="shared" si="96"/>
        <v>443410.75NCYB Fld 8</v>
      </c>
      <c r="C1076" s="3">
        <v>44341</v>
      </c>
      <c r="D1076" s="4" t="s">
        <v>23</v>
      </c>
      <c r="E1076" s="5">
        <v>0.75</v>
      </c>
      <c r="F1076" s="4" t="s">
        <v>22</v>
      </c>
      <c r="G1076" s="6"/>
      <c r="H1076" s="6" t="str">
        <f t="shared" si="98"/>
        <v/>
      </c>
      <c r="I1076" s="6" t="str">
        <f t="shared" si="98"/>
        <v/>
      </c>
      <c r="J1076" s="6"/>
      <c r="K1076" s="6"/>
      <c r="L1076" s="7" t="str">
        <f t="shared" si="99"/>
        <v/>
      </c>
      <c r="M1076" s="7"/>
    </row>
    <row r="1077" spans="1:13" ht="15" hidden="1" x14ac:dyDescent="0.2">
      <c r="A1077" t="str">
        <f t="shared" si="95"/>
        <v>44342NCYB Fld 10.645833333333333</v>
      </c>
      <c r="B1077" t="str">
        <f t="shared" si="96"/>
        <v>443420.645833333333333NCYB Fld 1</v>
      </c>
      <c r="C1077" s="3">
        <v>44342</v>
      </c>
      <c r="D1077" s="4" t="s">
        <v>24</v>
      </c>
      <c r="E1077" s="5">
        <v>0.64583333333333337</v>
      </c>
      <c r="F1077" s="4" t="s">
        <v>14</v>
      </c>
      <c r="G1077" s="6" t="s">
        <v>192</v>
      </c>
      <c r="H1077" s="6" t="s">
        <v>193</v>
      </c>
      <c r="I1077" s="6" t="str">
        <f t="shared" si="98"/>
        <v/>
      </c>
      <c r="J1077" s="6"/>
      <c r="K1077" s="6"/>
      <c r="L1077" s="7" t="str">
        <f t="shared" si="99"/>
        <v/>
      </c>
      <c r="M1077" s="7"/>
    </row>
    <row r="1078" spans="1:13" ht="15" hidden="1" x14ac:dyDescent="0.2">
      <c r="A1078" t="str">
        <f t="shared" si="95"/>
        <v>44342NCYB Fld 10.75</v>
      </c>
      <c r="B1078" t="str">
        <f t="shared" si="96"/>
        <v>443420.75NCYB Fld 1</v>
      </c>
      <c r="C1078" s="3">
        <v>44342</v>
      </c>
      <c r="D1078" s="4" t="s">
        <v>24</v>
      </c>
      <c r="E1078" s="5">
        <v>0.75</v>
      </c>
      <c r="F1078" s="4" t="s">
        <v>14</v>
      </c>
      <c r="G1078" s="6"/>
      <c r="H1078" s="6" t="str">
        <f t="shared" ref="H1078:I1093" si="100">+IF(ISNA(VLOOKUP($B1078,schedule,MATCH(H$1,scheduleh,0),FALSE)),"",(VLOOKUP($B1078,schedule,MATCH(H$1,scheduleh,0),FALSE)))</f>
        <v/>
      </c>
      <c r="I1078" s="6" t="str">
        <f t="shared" si="100"/>
        <v/>
      </c>
      <c r="J1078" s="6"/>
      <c r="K1078" s="6"/>
      <c r="L1078" s="7" t="str">
        <f t="shared" si="99"/>
        <v/>
      </c>
      <c r="M1078" s="7"/>
    </row>
    <row r="1079" spans="1:13" ht="15" hidden="1" x14ac:dyDescent="0.2">
      <c r="A1079" t="str">
        <f t="shared" si="95"/>
        <v>44342NCYB Fld 10.791666666666667</v>
      </c>
      <c r="B1079" t="str">
        <f t="shared" si="96"/>
        <v>443420.791666666666667NCYB Fld 1</v>
      </c>
      <c r="C1079" s="3">
        <v>44342</v>
      </c>
      <c r="D1079" s="4" t="s">
        <v>24</v>
      </c>
      <c r="E1079" s="5">
        <v>0.79166666666666663</v>
      </c>
      <c r="F1079" s="4" t="s">
        <v>14</v>
      </c>
      <c r="G1079" s="6" t="str">
        <f>+IF(ISNA(VLOOKUP($B1079,schedule,MATCH(G$1,scheduleh,0),FALSE)),"",(VLOOKUP($B1079,schedule,MATCH(G$1,scheduleh,0),FALSE)))</f>
        <v>Babe Ruth</v>
      </c>
      <c r="H1079" s="6" t="str">
        <f t="shared" si="100"/>
        <v>Garage Kings USA</v>
      </c>
      <c r="I1079" s="6" t="str">
        <f t="shared" si="100"/>
        <v>UpTime Consulting</v>
      </c>
      <c r="J1079" s="6" t="s">
        <v>191</v>
      </c>
      <c r="K1079" s="6" t="s">
        <v>110</v>
      </c>
      <c r="L1079" s="7" t="str">
        <f t="shared" si="99"/>
        <v/>
      </c>
      <c r="M1079" s="7" t="s">
        <v>270</v>
      </c>
    </row>
    <row r="1080" spans="1:13" ht="15" hidden="1" x14ac:dyDescent="0.2">
      <c r="A1080" t="str">
        <f t="shared" si="95"/>
        <v>44342NCYB Fld 20.625</v>
      </c>
      <c r="B1080" t="str">
        <f t="shared" si="96"/>
        <v>443420.625NCYB Fld 2</v>
      </c>
      <c r="C1080" s="3">
        <v>44342</v>
      </c>
      <c r="D1080" s="4" t="s">
        <v>24</v>
      </c>
      <c r="E1080" s="5">
        <v>0.625</v>
      </c>
      <c r="F1080" s="4" t="s">
        <v>15</v>
      </c>
      <c r="G1080" s="6"/>
      <c r="H1080" s="6" t="str">
        <f t="shared" si="100"/>
        <v/>
      </c>
      <c r="I1080" s="6" t="str">
        <f t="shared" si="100"/>
        <v/>
      </c>
      <c r="J1080" s="6"/>
      <c r="K1080" s="6"/>
      <c r="L1080" s="7" t="str">
        <f t="shared" si="99"/>
        <v/>
      </c>
      <c r="M1080" s="7"/>
    </row>
    <row r="1081" spans="1:13" ht="15" hidden="1" x14ac:dyDescent="0.2">
      <c r="A1081" t="str">
        <f t="shared" si="95"/>
        <v>44342NCYB Fld 20.75</v>
      </c>
      <c r="B1081" t="str">
        <f t="shared" si="96"/>
        <v>443420.75NCYB Fld 2</v>
      </c>
      <c r="C1081" s="3">
        <v>44342</v>
      </c>
      <c r="D1081" s="4" t="s">
        <v>24</v>
      </c>
      <c r="E1081" s="5">
        <v>0.75</v>
      </c>
      <c r="F1081" s="4" t="s">
        <v>15</v>
      </c>
      <c r="G1081" s="6"/>
      <c r="H1081" s="6" t="str">
        <f t="shared" si="100"/>
        <v/>
      </c>
      <c r="I1081" s="6" t="str">
        <f t="shared" si="100"/>
        <v/>
      </c>
      <c r="J1081" s="6"/>
      <c r="K1081" s="6"/>
      <c r="L1081" s="7" t="str">
        <f t="shared" si="99"/>
        <v/>
      </c>
      <c r="M1081" s="7"/>
    </row>
    <row r="1082" spans="1:13" ht="15" hidden="1" x14ac:dyDescent="0.2">
      <c r="A1082" t="str">
        <f t="shared" si="95"/>
        <v>44342NCYB Fld 30.75</v>
      </c>
      <c r="B1082" t="str">
        <f t="shared" si="96"/>
        <v>443420.75NCYB Fld 3</v>
      </c>
      <c r="C1082" s="3">
        <v>44342</v>
      </c>
      <c r="D1082" s="4" t="s">
        <v>24</v>
      </c>
      <c r="E1082" s="5">
        <v>0.75</v>
      </c>
      <c r="F1082" s="4" t="s">
        <v>16</v>
      </c>
      <c r="G1082" s="35" t="str">
        <f>+IF(ISNA(VLOOKUP($B1082,schedule,MATCH(G$1,scheduleh,0),FALSE)),"",(VLOOKUP($B1082,schedule,MATCH(G$1,scheduleh,0),FALSE)))</f>
        <v>Major</v>
      </c>
      <c r="H1082" s="35" t="str">
        <f t="shared" si="100"/>
        <v>Albany Fire Protection</v>
      </c>
      <c r="I1082" s="35" t="str">
        <f t="shared" si="100"/>
        <v>Utility Software Acquisition</v>
      </c>
      <c r="J1082" s="35" t="s">
        <v>92</v>
      </c>
      <c r="K1082" s="35" t="s">
        <v>76</v>
      </c>
      <c r="L1082" s="7" t="str">
        <f t="shared" si="99"/>
        <v>Nick Cioffi 5:30-8p</v>
      </c>
      <c r="M1082" s="7"/>
    </row>
    <row r="1083" spans="1:13" ht="15" hidden="1" x14ac:dyDescent="0.2">
      <c r="A1083" t="str">
        <f t="shared" si="95"/>
        <v>44342NCYB Fld 30.833333333333333</v>
      </c>
      <c r="B1083" t="str">
        <f t="shared" si="96"/>
        <v>443420.833333333333333NCYB Fld 3</v>
      </c>
      <c r="C1083" s="3">
        <v>44342</v>
      </c>
      <c r="D1083" s="4" t="s">
        <v>24</v>
      </c>
      <c r="E1083" s="5">
        <v>0.83333333333333337</v>
      </c>
      <c r="F1083" s="4" t="s">
        <v>16</v>
      </c>
      <c r="G1083" s="6"/>
      <c r="H1083" s="6" t="str">
        <f t="shared" si="100"/>
        <v/>
      </c>
      <c r="I1083" s="6" t="str">
        <f t="shared" si="100"/>
        <v/>
      </c>
      <c r="J1083" s="6"/>
      <c r="K1083" s="6"/>
      <c r="L1083" s="7" t="str">
        <f t="shared" si="99"/>
        <v/>
      </c>
      <c r="M1083" s="7"/>
    </row>
    <row r="1084" spans="1:13" ht="15" hidden="1" x14ac:dyDescent="0.2">
      <c r="A1084" t="str">
        <f t="shared" si="95"/>
        <v>44342NCYB Fld 40.75</v>
      </c>
      <c r="B1084" t="str">
        <f t="shared" si="96"/>
        <v>443420.75NCYB Fld 4</v>
      </c>
      <c r="C1084" s="3">
        <v>44342</v>
      </c>
      <c r="D1084" s="4" t="s">
        <v>24</v>
      </c>
      <c r="E1084" s="5">
        <v>0.75</v>
      </c>
      <c r="F1084" s="4" t="s">
        <v>18</v>
      </c>
      <c r="G1084" s="35" t="str">
        <f>+IF(ISNA(VLOOKUP($B1084,schedule,MATCH(G$1,scheduleh,0),FALSE)),"",(VLOOKUP($B1084,schedule,MATCH(G$1,scheduleh,0),FALSE)))</f>
        <v>Intermediate</v>
      </c>
      <c r="H1084" s="35" t="str">
        <f t="shared" si="100"/>
        <v>AuCore Electrical</v>
      </c>
      <c r="I1084" s="35" t="str">
        <f t="shared" si="100"/>
        <v>Dicks Sporting Goods</v>
      </c>
      <c r="J1084" s="35" t="s">
        <v>118</v>
      </c>
      <c r="K1084" s="35" t="s">
        <v>166</v>
      </c>
      <c r="L1084" s="7" t="str">
        <f t="shared" si="99"/>
        <v/>
      </c>
      <c r="M1084" s="7"/>
    </row>
    <row r="1085" spans="1:13" ht="15" hidden="1" x14ac:dyDescent="0.2">
      <c r="A1085" t="str">
        <f t="shared" si="95"/>
        <v>44342NCYB Fld 50.75</v>
      </c>
      <c r="B1085" t="str">
        <f t="shared" si="96"/>
        <v>443420.75NCYB Fld 5</v>
      </c>
      <c r="C1085" s="3">
        <v>44342</v>
      </c>
      <c r="D1085" s="4" t="s">
        <v>24</v>
      </c>
      <c r="E1085" s="5">
        <v>0.75</v>
      </c>
      <c r="F1085" s="4" t="s">
        <v>19</v>
      </c>
      <c r="G1085" s="35" t="s">
        <v>143</v>
      </c>
      <c r="H1085" s="35" t="s">
        <v>254</v>
      </c>
      <c r="I1085" s="35" t="s">
        <v>271</v>
      </c>
      <c r="J1085" s="35" t="s">
        <v>95</v>
      </c>
      <c r="K1085" s="35" t="s">
        <v>97</v>
      </c>
      <c r="L1085" s="7" t="str">
        <f t="shared" si="99"/>
        <v>Scott Heid 5:30-8p</v>
      </c>
      <c r="M1085" s="7" t="s">
        <v>241</v>
      </c>
    </row>
    <row r="1086" spans="1:13" ht="15" hidden="1" x14ac:dyDescent="0.2">
      <c r="A1086" t="str">
        <f t="shared" si="95"/>
        <v>44342NCYB Fld 60.75</v>
      </c>
      <c r="B1086" t="str">
        <f t="shared" si="96"/>
        <v>443420.75NCYB Fld 6</v>
      </c>
      <c r="C1086" s="3">
        <v>44342</v>
      </c>
      <c r="D1086" s="4" t="s">
        <v>24</v>
      </c>
      <c r="E1086" s="5">
        <v>0.75</v>
      </c>
      <c r="F1086" s="4" t="s">
        <v>20</v>
      </c>
      <c r="G1086" s="35" t="str">
        <f>+IF(ISNA(VLOOKUP($B1086,schedule,MATCH(G$1,scheduleh,0),FALSE)),"",(VLOOKUP($B1086,schedule,MATCH(G$1,scheduleh,0),FALSE)))</f>
        <v>Minor</v>
      </c>
      <c r="H1086" s="35" t="str">
        <f t="shared" si="100"/>
        <v>Dufrense &amp; Cavanaugh Funeral Home</v>
      </c>
      <c r="I1086" s="35" t="str">
        <f t="shared" si="100"/>
        <v>Martin Harding and Mazzoti</v>
      </c>
      <c r="J1086" s="35"/>
      <c r="K1086" s="35"/>
      <c r="L1086" s="7" t="str">
        <f t="shared" si="99"/>
        <v/>
      </c>
      <c r="M1086" s="7"/>
    </row>
    <row r="1087" spans="1:13" ht="15" hidden="1" x14ac:dyDescent="0.2">
      <c r="A1087" t="str">
        <f t="shared" si="95"/>
        <v>44342NCYB Fld 70.75</v>
      </c>
      <c r="B1087" t="str">
        <f t="shared" si="96"/>
        <v>443420.75NCYB Fld 7</v>
      </c>
      <c r="C1087" s="3">
        <v>44342</v>
      </c>
      <c r="D1087" s="4" t="s">
        <v>24</v>
      </c>
      <c r="E1087" s="5">
        <v>0.75</v>
      </c>
      <c r="F1087" s="4" t="s">
        <v>21</v>
      </c>
      <c r="G1087" s="35" t="s">
        <v>147</v>
      </c>
      <c r="H1087" s="35" t="s">
        <v>154</v>
      </c>
      <c r="I1087" s="35" t="s">
        <v>234</v>
      </c>
      <c r="J1087" s="35" t="s">
        <v>181</v>
      </c>
      <c r="K1087" s="35" t="s">
        <v>272</v>
      </c>
      <c r="L1087" s="7" t="str">
        <f t="shared" si="99"/>
        <v/>
      </c>
      <c r="M1087" s="7" t="s">
        <v>273</v>
      </c>
    </row>
    <row r="1088" spans="1:13" ht="15" hidden="1" x14ac:dyDescent="0.2">
      <c r="A1088" t="str">
        <f t="shared" si="95"/>
        <v>44342NCYB Fld 80.75</v>
      </c>
      <c r="B1088" t="str">
        <f t="shared" si="96"/>
        <v>443420.75NCYB Fld 8</v>
      </c>
      <c r="C1088" s="3">
        <v>44342</v>
      </c>
      <c r="D1088" s="4" t="s">
        <v>24</v>
      </c>
      <c r="E1088" s="5">
        <v>0.75</v>
      </c>
      <c r="F1088" s="4" t="s">
        <v>22</v>
      </c>
      <c r="G1088" s="6"/>
      <c r="H1088" s="6" t="str">
        <f t="shared" si="100"/>
        <v/>
      </c>
      <c r="I1088" s="6" t="str">
        <f t="shared" si="100"/>
        <v/>
      </c>
      <c r="J1088" s="6"/>
      <c r="K1088" s="6"/>
      <c r="L1088" s="7" t="str">
        <f t="shared" si="99"/>
        <v/>
      </c>
      <c r="M1088" s="7"/>
    </row>
    <row r="1089" spans="1:13" ht="15.75" hidden="1" x14ac:dyDescent="0.25">
      <c r="A1089" t="str">
        <f t="shared" si="95"/>
        <v>44343NCYB Fld 10.694444444444445</v>
      </c>
      <c r="B1089" t="str">
        <f t="shared" si="96"/>
        <v>443430.694444444444445NCYB Fld 1</v>
      </c>
      <c r="C1089" s="3">
        <v>44343</v>
      </c>
      <c r="D1089" s="4" t="s">
        <v>33</v>
      </c>
      <c r="E1089" s="5">
        <v>0.69444444444444453</v>
      </c>
      <c r="F1089" s="4" t="s">
        <v>14</v>
      </c>
      <c r="G1089" s="6" t="s">
        <v>261</v>
      </c>
      <c r="H1089" s="41" t="s">
        <v>170</v>
      </c>
      <c r="I1089" s="28" t="s">
        <v>261</v>
      </c>
      <c r="J1089" s="6"/>
      <c r="K1089" s="6"/>
      <c r="L1089" s="7" t="str">
        <f t="shared" si="99"/>
        <v/>
      </c>
      <c r="M1089" s="7"/>
    </row>
    <row r="1090" spans="1:13" ht="15" hidden="1" x14ac:dyDescent="0.2">
      <c r="A1090" t="str">
        <f t="shared" si="95"/>
        <v>44343NCYB Fld 10.791666666666667</v>
      </c>
      <c r="B1090" t="str">
        <f t="shared" si="96"/>
        <v>443430.791666666666667NCYB Fld 1</v>
      </c>
      <c r="C1090" s="3">
        <v>44343</v>
      </c>
      <c r="D1090" s="4" t="s">
        <v>33</v>
      </c>
      <c r="E1090" s="5">
        <v>0.79166666666666663</v>
      </c>
      <c r="F1090" s="4" t="s">
        <v>14</v>
      </c>
      <c r="G1090" s="6" t="s">
        <v>124</v>
      </c>
      <c r="H1090" s="6" t="s">
        <v>90</v>
      </c>
      <c r="I1090" s="6" t="s">
        <v>128</v>
      </c>
      <c r="J1090" s="6" t="s">
        <v>91</v>
      </c>
      <c r="K1090" s="6" t="s">
        <v>110</v>
      </c>
      <c r="L1090" s="7" t="str">
        <f t="shared" si="99"/>
        <v/>
      </c>
      <c r="M1090" s="7" t="s">
        <v>274</v>
      </c>
    </row>
    <row r="1091" spans="1:13" ht="15" hidden="1" x14ac:dyDescent="0.2">
      <c r="A1091" t="str">
        <f t="shared" si="95"/>
        <v>44343NCYB Fld 20.625</v>
      </c>
      <c r="B1091" t="str">
        <f t="shared" si="96"/>
        <v>443430.625NCYB Fld 2</v>
      </c>
      <c r="C1091" s="3">
        <v>44343</v>
      </c>
      <c r="D1091" s="4" t="s">
        <v>33</v>
      </c>
      <c r="E1091" s="5">
        <v>0.625</v>
      </c>
      <c r="F1091" s="4" t="s">
        <v>15</v>
      </c>
      <c r="G1091" s="6"/>
      <c r="H1091" s="6" t="str">
        <f t="shared" si="100"/>
        <v/>
      </c>
      <c r="I1091" s="6" t="str">
        <f t="shared" si="100"/>
        <v/>
      </c>
      <c r="J1091" s="6"/>
      <c r="K1091" s="6"/>
      <c r="L1091" s="7" t="str">
        <f t="shared" si="99"/>
        <v/>
      </c>
      <c r="M1091" s="7"/>
    </row>
    <row r="1092" spans="1:13" ht="15" hidden="1" x14ac:dyDescent="0.2">
      <c r="A1092" t="str">
        <f t="shared" ref="A1092:A1155" si="101">+C1092&amp;F1092&amp;E1092</f>
        <v>44343NCYB Fld 20.75</v>
      </c>
      <c r="B1092" t="str">
        <f t="shared" si="96"/>
        <v>443430.75NCYB Fld 2</v>
      </c>
      <c r="C1092" s="3">
        <v>44343</v>
      </c>
      <c r="D1092" s="4" t="s">
        <v>33</v>
      </c>
      <c r="E1092" s="5">
        <v>0.75</v>
      </c>
      <c r="F1092" s="4" t="s">
        <v>15</v>
      </c>
      <c r="G1092" s="6"/>
      <c r="H1092" s="6" t="str">
        <f t="shared" si="100"/>
        <v/>
      </c>
      <c r="I1092" s="6" t="str">
        <f t="shared" si="100"/>
        <v/>
      </c>
      <c r="J1092" s="6"/>
      <c r="K1092" s="6"/>
      <c r="L1092" s="7" t="str">
        <f t="shared" si="99"/>
        <v/>
      </c>
      <c r="M1092" s="7"/>
    </row>
    <row r="1093" spans="1:13" ht="15" hidden="1" x14ac:dyDescent="0.2">
      <c r="A1093" t="str">
        <f t="shared" si="101"/>
        <v>44343NCYB Fld 30.75</v>
      </c>
      <c r="B1093" t="str">
        <f t="shared" si="96"/>
        <v>443430.75NCYB Fld 3</v>
      </c>
      <c r="C1093" s="3">
        <v>44343</v>
      </c>
      <c r="D1093" s="4" t="s">
        <v>33</v>
      </c>
      <c r="E1093" s="5">
        <v>0.75</v>
      </c>
      <c r="F1093" s="4" t="s">
        <v>16</v>
      </c>
      <c r="G1093" s="6"/>
      <c r="H1093" s="6" t="str">
        <f t="shared" si="100"/>
        <v/>
      </c>
      <c r="I1093" s="6" t="str">
        <f t="shared" si="100"/>
        <v/>
      </c>
      <c r="J1093" s="6"/>
      <c r="K1093" s="6"/>
      <c r="L1093" s="7" t="str">
        <f t="shared" si="99"/>
        <v>Nick Cioffi 5:30-8p</v>
      </c>
      <c r="M1093" s="7"/>
    </row>
    <row r="1094" spans="1:13" ht="15" hidden="1" x14ac:dyDescent="0.2">
      <c r="A1094" t="str">
        <f t="shared" si="101"/>
        <v>44343NCYB Fld 30.833333333333333</v>
      </c>
      <c r="B1094" t="str">
        <f t="shared" ref="B1094:B1157" si="102">C1094&amp;E1094&amp;F1094</f>
        <v>443430.833333333333333NCYB Fld 3</v>
      </c>
      <c r="C1094" s="3">
        <v>44343</v>
      </c>
      <c r="D1094" s="4" t="s">
        <v>33</v>
      </c>
      <c r="E1094" s="5">
        <v>0.83333333333333337</v>
      </c>
      <c r="F1094" s="4" t="s">
        <v>16</v>
      </c>
      <c r="G1094" s="6" t="s">
        <v>17</v>
      </c>
      <c r="H1094" s="6" t="s">
        <v>29</v>
      </c>
      <c r="I1094" s="6" t="s">
        <v>39</v>
      </c>
      <c r="J1094" s="6"/>
      <c r="K1094" s="6"/>
      <c r="L1094" s="7" t="str">
        <f t="shared" si="99"/>
        <v/>
      </c>
      <c r="M1094" s="7"/>
    </row>
    <row r="1095" spans="1:13" ht="15" hidden="1" x14ac:dyDescent="0.2">
      <c r="A1095" t="str">
        <f t="shared" si="101"/>
        <v>44343NCYB Fld 40.75</v>
      </c>
      <c r="B1095" t="str">
        <f t="shared" si="102"/>
        <v>443430.75NCYB Fld 4</v>
      </c>
      <c r="C1095" s="3">
        <v>44343</v>
      </c>
      <c r="D1095" s="4" t="s">
        <v>33</v>
      </c>
      <c r="E1095" s="5">
        <v>0.75</v>
      </c>
      <c r="F1095" s="4" t="s">
        <v>18</v>
      </c>
      <c r="G1095" s="6" t="s">
        <v>17</v>
      </c>
      <c r="H1095" s="6" t="s">
        <v>29</v>
      </c>
      <c r="I1095" s="6" t="s">
        <v>101</v>
      </c>
      <c r="J1095" s="6"/>
      <c r="K1095" s="6"/>
      <c r="L1095" s="7" t="str">
        <f t="shared" si="99"/>
        <v/>
      </c>
      <c r="M1095" s="7"/>
    </row>
    <row r="1096" spans="1:13" ht="15" hidden="1" x14ac:dyDescent="0.2">
      <c r="A1096" t="str">
        <f t="shared" si="101"/>
        <v>44343NCYB Fld 50.75</v>
      </c>
      <c r="B1096" t="str">
        <f t="shared" si="102"/>
        <v>443430.75NCYB Fld 5</v>
      </c>
      <c r="C1096" s="3">
        <v>44343</v>
      </c>
      <c r="D1096" s="4" t="s">
        <v>33</v>
      </c>
      <c r="E1096" s="5">
        <v>0.75</v>
      </c>
      <c r="F1096" s="4" t="s">
        <v>19</v>
      </c>
      <c r="G1096" s="6" t="s">
        <v>17</v>
      </c>
      <c r="H1096" s="6" t="s">
        <v>29</v>
      </c>
      <c r="I1096" s="6" t="s">
        <v>57</v>
      </c>
      <c r="J1096" s="6"/>
      <c r="K1096" s="6"/>
      <c r="L1096" s="7" t="str">
        <f t="shared" si="99"/>
        <v>OPEN 5:30-8p</v>
      </c>
      <c r="M1096" s="7"/>
    </row>
    <row r="1097" spans="1:13" ht="15" hidden="1" x14ac:dyDescent="0.2">
      <c r="A1097" t="str">
        <f t="shared" si="101"/>
        <v>44343NCYB Fld 60.75</v>
      </c>
      <c r="B1097" t="str">
        <f t="shared" si="102"/>
        <v>443430.75NCYB Fld 6</v>
      </c>
      <c r="C1097" s="3">
        <v>44343</v>
      </c>
      <c r="D1097" s="4" t="s">
        <v>33</v>
      </c>
      <c r="E1097" s="5">
        <v>0.75</v>
      </c>
      <c r="F1097" s="4" t="s">
        <v>20</v>
      </c>
      <c r="G1097" s="6" t="s">
        <v>17</v>
      </c>
      <c r="H1097" s="6" t="s">
        <v>29</v>
      </c>
      <c r="I1097" s="6" t="s">
        <v>135</v>
      </c>
      <c r="J1097" s="6"/>
      <c r="K1097" s="6"/>
      <c r="L1097" s="7" t="str">
        <f t="shared" si="99"/>
        <v/>
      </c>
      <c r="M1097" s="7"/>
    </row>
    <row r="1098" spans="1:13" ht="15" hidden="1" x14ac:dyDescent="0.2">
      <c r="A1098" t="str">
        <f t="shared" si="101"/>
        <v>44343NCYB Fld 70.75</v>
      </c>
      <c r="B1098" t="str">
        <f t="shared" si="102"/>
        <v>443430.75NCYB Fld 7</v>
      </c>
      <c r="C1098" s="3">
        <v>44343</v>
      </c>
      <c r="D1098" s="4" t="s">
        <v>33</v>
      </c>
      <c r="E1098" s="5">
        <v>0.75</v>
      </c>
      <c r="F1098" s="4" t="s">
        <v>21</v>
      </c>
      <c r="G1098" s="6" t="s">
        <v>17</v>
      </c>
      <c r="H1098" s="6" t="s">
        <v>29</v>
      </c>
      <c r="I1098" s="6" t="s">
        <v>67</v>
      </c>
      <c r="J1098" s="6"/>
      <c r="K1098" s="6"/>
      <c r="L1098" s="7" t="str">
        <f t="shared" si="99"/>
        <v/>
      </c>
      <c r="M1098" s="7"/>
    </row>
    <row r="1099" spans="1:13" ht="15" hidden="1" x14ac:dyDescent="0.2">
      <c r="A1099" t="str">
        <f t="shared" si="101"/>
        <v>44343NCYB Fld 80.75</v>
      </c>
      <c r="B1099" t="str">
        <f t="shared" si="102"/>
        <v>443430.75NCYB Fld 8</v>
      </c>
      <c r="C1099" s="3">
        <v>44343</v>
      </c>
      <c r="D1099" s="4" t="s">
        <v>33</v>
      </c>
      <c r="E1099" s="5">
        <v>0.75</v>
      </c>
      <c r="F1099" s="4" t="s">
        <v>22</v>
      </c>
      <c r="G1099" s="6"/>
      <c r="H1099" s="6" t="str">
        <f t="shared" ref="H1099:I1117" si="103">+IF(ISNA(VLOOKUP($B1099,schedule,MATCH(H$1,scheduleh,0),FALSE)),"",(VLOOKUP($B1099,schedule,MATCH(H$1,scheduleh,0),FALSE)))</f>
        <v/>
      </c>
      <c r="I1099" s="6" t="str">
        <f t="shared" si="103"/>
        <v/>
      </c>
      <c r="J1099" s="6"/>
      <c r="K1099" s="6"/>
      <c r="L1099" s="7" t="str">
        <f t="shared" si="99"/>
        <v/>
      </c>
      <c r="M1099" s="7"/>
    </row>
    <row r="1100" spans="1:13" ht="15" hidden="1" x14ac:dyDescent="0.2">
      <c r="A1100" t="str">
        <f t="shared" si="101"/>
        <v>44344NCYB Fld 10.645833333333333</v>
      </c>
      <c r="B1100" t="str">
        <f t="shared" si="102"/>
        <v>443440.645833333333333NCYB Fld 1</v>
      </c>
      <c r="C1100" s="3">
        <v>44344</v>
      </c>
      <c r="D1100" s="4" t="s">
        <v>47</v>
      </c>
      <c r="E1100" s="5">
        <v>0.64583333333333337</v>
      </c>
      <c r="F1100" s="4" t="s">
        <v>14</v>
      </c>
      <c r="G1100" s="6" t="s">
        <v>192</v>
      </c>
      <c r="H1100" s="6" t="s">
        <v>193</v>
      </c>
      <c r="I1100" s="6" t="str">
        <f t="shared" si="103"/>
        <v/>
      </c>
      <c r="J1100" s="6"/>
      <c r="K1100" s="6"/>
      <c r="L1100" s="7" t="str">
        <f t="shared" si="99"/>
        <v/>
      </c>
      <c r="M1100" s="7"/>
    </row>
    <row r="1101" spans="1:13" ht="15" hidden="1" x14ac:dyDescent="0.2">
      <c r="A1101" t="str">
        <f t="shared" si="101"/>
        <v>44344NCYB Fld 10.75</v>
      </c>
      <c r="B1101" t="str">
        <f t="shared" si="102"/>
        <v>443440.75NCYB Fld 1</v>
      </c>
      <c r="C1101" s="3">
        <v>44344</v>
      </c>
      <c r="D1101" s="4" t="s">
        <v>47</v>
      </c>
      <c r="E1101" s="5">
        <v>0.75</v>
      </c>
      <c r="F1101" s="4" t="s">
        <v>14</v>
      </c>
      <c r="G1101" s="6" t="s">
        <v>17</v>
      </c>
      <c r="H1101" s="6" t="s">
        <v>29</v>
      </c>
      <c r="I1101" s="6" t="s">
        <v>137</v>
      </c>
      <c r="J1101" s="6"/>
      <c r="K1101" s="6"/>
      <c r="L1101" s="7" t="str">
        <f t="shared" si="99"/>
        <v/>
      </c>
      <c r="M1101" s="7"/>
    </row>
    <row r="1102" spans="1:13" ht="15" hidden="1" x14ac:dyDescent="0.2">
      <c r="A1102" t="str">
        <f t="shared" si="101"/>
        <v>44344NCYB Fld 10.84375</v>
      </c>
      <c r="B1102" t="str">
        <f t="shared" si="102"/>
        <v>443440.84375NCYB Fld 1</v>
      </c>
      <c r="C1102" s="3">
        <v>44344</v>
      </c>
      <c r="D1102" s="4" t="s">
        <v>47</v>
      </c>
      <c r="E1102" s="5">
        <v>0.84375</v>
      </c>
      <c r="F1102" s="4" t="s">
        <v>14</v>
      </c>
      <c r="G1102" s="6"/>
      <c r="H1102" s="6" t="str">
        <f t="shared" si="103"/>
        <v/>
      </c>
      <c r="I1102" s="6" t="str">
        <f t="shared" si="103"/>
        <v/>
      </c>
      <c r="J1102" s="6"/>
      <c r="K1102" s="6"/>
      <c r="L1102" s="7" t="str">
        <f t="shared" si="99"/>
        <v/>
      </c>
      <c r="M1102" s="7"/>
    </row>
    <row r="1103" spans="1:13" ht="15" hidden="1" x14ac:dyDescent="0.2">
      <c r="A1103" t="str">
        <f t="shared" si="101"/>
        <v>44344NCYB Fld 20.625</v>
      </c>
      <c r="B1103" t="str">
        <f t="shared" si="102"/>
        <v>443440.625NCYB Fld 2</v>
      </c>
      <c r="C1103" s="3">
        <v>44344</v>
      </c>
      <c r="D1103" s="4" t="s">
        <v>47</v>
      </c>
      <c r="E1103" s="5">
        <v>0.625</v>
      </c>
      <c r="F1103" s="4" t="s">
        <v>15</v>
      </c>
      <c r="G1103" s="6"/>
      <c r="H1103" s="6" t="str">
        <f t="shared" si="103"/>
        <v/>
      </c>
      <c r="I1103" s="6" t="str">
        <f t="shared" si="103"/>
        <v/>
      </c>
      <c r="J1103" s="6"/>
      <c r="K1103" s="6"/>
      <c r="L1103" s="7" t="str">
        <f t="shared" si="99"/>
        <v/>
      </c>
      <c r="M1103" s="7"/>
    </row>
    <row r="1104" spans="1:13" ht="15" hidden="1" x14ac:dyDescent="0.2">
      <c r="A1104" t="str">
        <f t="shared" si="101"/>
        <v>44344NCYB Fld 20.75</v>
      </c>
      <c r="B1104" t="str">
        <f t="shared" si="102"/>
        <v>443440.75NCYB Fld 2</v>
      </c>
      <c r="C1104" s="3">
        <v>44344</v>
      </c>
      <c r="D1104" s="4" t="s">
        <v>47</v>
      </c>
      <c r="E1104" s="5">
        <v>0.75</v>
      </c>
      <c r="F1104" s="4" t="s">
        <v>15</v>
      </c>
      <c r="G1104" s="6"/>
      <c r="H1104" s="6" t="str">
        <f t="shared" si="103"/>
        <v/>
      </c>
      <c r="I1104" s="6" t="str">
        <f t="shared" si="103"/>
        <v/>
      </c>
      <c r="J1104" s="6"/>
      <c r="K1104" s="6"/>
      <c r="L1104" s="7" t="str">
        <f t="shared" si="99"/>
        <v/>
      </c>
      <c r="M1104" s="7"/>
    </row>
    <row r="1105" spans="1:13" ht="15" hidden="1" x14ac:dyDescent="0.2">
      <c r="A1105" t="str">
        <f t="shared" si="101"/>
        <v>44344NCYB Fld 30.75</v>
      </c>
      <c r="B1105" t="str">
        <f t="shared" si="102"/>
        <v>443440.75NCYB Fld 3</v>
      </c>
      <c r="C1105" s="3">
        <v>44344</v>
      </c>
      <c r="D1105" s="4" t="s">
        <v>47</v>
      </c>
      <c r="E1105" s="5">
        <v>0.75</v>
      </c>
      <c r="F1105" s="4" t="s">
        <v>16</v>
      </c>
      <c r="G1105" s="6"/>
      <c r="H1105" s="6" t="str">
        <f t="shared" si="103"/>
        <v/>
      </c>
      <c r="I1105" s="6" t="str">
        <f t="shared" si="103"/>
        <v/>
      </c>
      <c r="J1105" s="6"/>
      <c r="K1105" s="6"/>
      <c r="L1105" s="7" t="str">
        <f t="shared" si="99"/>
        <v/>
      </c>
      <c r="M1105" s="7"/>
    </row>
    <row r="1106" spans="1:13" ht="15" hidden="1" x14ac:dyDescent="0.2">
      <c r="A1106" t="str">
        <f t="shared" si="101"/>
        <v>44344NCYB Fld 30.833333333333333</v>
      </c>
      <c r="B1106" t="str">
        <f t="shared" si="102"/>
        <v>443440.833333333333333NCYB Fld 3</v>
      </c>
      <c r="C1106" s="3">
        <v>44344</v>
      </c>
      <c r="D1106" s="4" t="s">
        <v>47</v>
      </c>
      <c r="E1106" s="5">
        <v>0.83333333333333337</v>
      </c>
      <c r="F1106" s="4" t="s">
        <v>16</v>
      </c>
      <c r="G1106" s="6"/>
      <c r="H1106" s="6" t="str">
        <f t="shared" si="103"/>
        <v/>
      </c>
      <c r="I1106" s="6" t="str">
        <f t="shared" si="103"/>
        <v/>
      </c>
      <c r="J1106" s="6"/>
      <c r="K1106" s="6"/>
      <c r="L1106" s="7" t="str">
        <f t="shared" si="99"/>
        <v/>
      </c>
      <c r="M1106" s="7"/>
    </row>
    <row r="1107" spans="1:13" ht="15" hidden="1" x14ac:dyDescent="0.2">
      <c r="A1107" t="str">
        <f t="shared" si="101"/>
        <v>44344NCYB Fld 40.75</v>
      </c>
      <c r="B1107" t="str">
        <f t="shared" si="102"/>
        <v>443440.75NCYB Fld 4</v>
      </c>
      <c r="C1107" s="3">
        <v>44344</v>
      </c>
      <c r="D1107" s="4" t="s">
        <v>47</v>
      </c>
      <c r="E1107" s="5">
        <v>0.75</v>
      </c>
      <c r="F1107" s="4" t="s">
        <v>18</v>
      </c>
      <c r="G1107" s="6"/>
      <c r="H1107" s="6" t="str">
        <f t="shared" si="103"/>
        <v/>
      </c>
      <c r="I1107" s="6" t="str">
        <f t="shared" si="103"/>
        <v/>
      </c>
      <c r="J1107" s="6"/>
      <c r="K1107" s="6"/>
      <c r="L1107" s="7" t="str">
        <f t="shared" si="99"/>
        <v/>
      </c>
      <c r="M1107" s="7"/>
    </row>
    <row r="1108" spans="1:13" ht="15" hidden="1" x14ac:dyDescent="0.2">
      <c r="A1108" t="str">
        <f t="shared" si="101"/>
        <v>44344NCYB Fld 50.75</v>
      </c>
      <c r="B1108" t="str">
        <f t="shared" si="102"/>
        <v>443440.75NCYB Fld 5</v>
      </c>
      <c r="C1108" s="3">
        <v>44344</v>
      </c>
      <c r="D1108" s="4" t="s">
        <v>47</v>
      </c>
      <c r="E1108" s="5">
        <v>0.75</v>
      </c>
      <c r="F1108" s="4" t="s">
        <v>19</v>
      </c>
      <c r="G1108" s="6"/>
      <c r="H1108" s="6" t="str">
        <f t="shared" si="103"/>
        <v/>
      </c>
      <c r="I1108" s="6" t="str">
        <f t="shared" si="103"/>
        <v/>
      </c>
      <c r="J1108" s="6"/>
      <c r="K1108" s="6"/>
      <c r="L1108" s="7" t="str">
        <f t="shared" si="99"/>
        <v/>
      </c>
      <c r="M1108" s="7"/>
    </row>
    <row r="1109" spans="1:13" ht="15" hidden="1" x14ac:dyDescent="0.2">
      <c r="A1109" t="str">
        <f t="shared" si="101"/>
        <v>44344NCYB Fld 60.75</v>
      </c>
      <c r="B1109" t="str">
        <f t="shared" si="102"/>
        <v>443440.75NCYB Fld 6</v>
      </c>
      <c r="C1109" s="3">
        <v>44344</v>
      </c>
      <c r="D1109" s="4" t="s">
        <v>47</v>
      </c>
      <c r="E1109" s="5">
        <v>0.75</v>
      </c>
      <c r="F1109" s="4" t="s">
        <v>20</v>
      </c>
      <c r="G1109" s="6"/>
      <c r="H1109" s="6" t="str">
        <f t="shared" si="103"/>
        <v/>
      </c>
      <c r="I1109" s="6" t="str">
        <f t="shared" si="103"/>
        <v/>
      </c>
      <c r="J1109" s="6"/>
      <c r="K1109" s="6"/>
      <c r="L1109" s="7" t="str">
        <f t="shared" si="99"/>
        <v/>
      </c>
      <c r="M1109" s="7"/>
    </row>
    <row r="1110" spans="1:13" ht="15" hidden="1" x14ac:dyDescent="0.2">
      <c r="A1110" t="str">
        <f t="shared" si="101"/>
        <v>44344NCYB Fld 70.729166666666667</v>
      </c>
      <c r="B1110" t="str">
        <f t="shared" si="102"/>
        <v>443440.729166666666667NCYB Fld 7</v>
      </c>
      <c r="C1110" s="3">
        <v>44344</v>
      </c>
      <c r="D1110" s="4" t="s">
        <v>47</v>
      </c>
      <c r="E1110" s="5">
        <v>0.72916666666666663</v>
      </c>
      <c r="F1110" s="4" t="s">
        <v>21</v>
      </c>
      <c r="G1110" s="6" t="s">
        <v>29</v>
      </c>
      <c r="H1110" s="6" t="s">
        <v>77</v>
      </c>
      <c r="I1110" s="6" t="s">
        <v>67</v>
      </c>
      <c r="J1110" s="6" t="s">
        <v>130</v>
      </c>
      <c r="K1110" s="6"/>
      <c r="L1110" s="7" t="str">
        <f t="shared" si="99"/>
        <v/>
      </c>
      <c r="M1110" s="7" t="s">
        <v>275</v>
      </c>
    </row>
    <row r="1111" spans="1:13" ht="15" hidden="1" x14ac:dyDescent="0.2">
      <c r="A1111" t="str">
        <f t="shared" si="101"/>
        <v>44344NCYB Fld 80.75</v>
      </c>
      <c r="B1111" t="str">
        <f t="shared" si="102"/>
        <v>443440.75NCYB Fld 8</v>
      </c>
      <c r="C1111" s="3">
        <v>44344</v>
      </c>
      <c r="D1111" s="4" t="s">
        <v>47</v>
      </c>
      <c r="E1111" s="5">
        <v>0.75</v>
      </c>
      <c r="F1111" s="4" t="s">
        <v>22</v>
      </c>
      <c r="G1111" s="6"/>
      <c r="H1111" s="6" t="str">
        <f t="shared" si="103"/>
        <v/>
      </c>
      <c r="I1111" s="6" t="str">
        <f t="shared" si="103"/>
        <v/>
      </c>
      <c r="J1111" s="6"/>
      <c r="K1111" s="6"/>
      <c r="L1111" s="7" t="str">
        <f t="shared" si="99"/>
        <v/>
      </c>
      <c r="M1111" s="7"/>
    </row>
    <row r="1112" spans="1:13" ht="15" hidden="1" x14ac:dyDescent="0.2">
      <c r="A1112" t="str">
        <f t="shared" si="101"/>
        <v>44345NCYB Fld 10.416666666666667</v>
      </c>
      <c r="B1112" t="str">
        <f t="shared" si="102"/>
        <v>443450.416666666666667NCYB Fld 1</v>
      </c>
      <c r="C1112" s="3">
        <v>44345</v>
      </c>
      <c r="D1112" s="4" t="s">
        <v>54</v>
      </c>
      <c r="E1112" s="5">
        <v>0.41666666666666669</v>
      </c>
      <c r="F1112" s="4" t="s">
        <v>14</v>
      </c>
      <c r="G1112" s="6" t="str">
        <f>+IF(ISNA(VLOOKUP($B1112,schedule,MATCH(G$1,scheduleh,0),FALSE)),"",(VLOOKUP($B1112,schedule,MATCH(G$1,scheduleh,0),FALSE)))</f>
        <v>Challenger</v>
      </c>
      <c r="H1112" s="6" t="str">
        <f t="shared" si="103"/>
        <v>Challenger</v>
      </c>
      <c r="I1112" s="6" t="str">
        <f t="shared" si="103"/>
        <v>Challenger</v>
      </c>
      <c r="J1112" s="6"/>
      <c r="K1112" s="6"/>
      <c r="L1112" s="7" t="str">
        <f t="shared" si="99"/>
        <v/>
      </c>
      <c r="M1112" s="7"/>
    </row>
    <row r="1113" spans="1:13" ht="15" hidden="1" x14ac:dyDescent="0.2">
      <c r="A1113" t="str">
        <f t="shared" si="101"/>
        <v>44345NCYB Fld 10.520833333333333</v>
      </c>
      <c r="B1113" t="str">
        <f t="shared" si="102"/>
        <v>443450.520833333333333NCYB Fld 1</v>
      </c>
      <c r="C1113" s="3">
        <v>44345</v>
      </c>
      <c r="D1113" s="4" t="s">
        <v>54</v>
      </c>
      <c r="E1113" s="5">
        <v>0.52083333333333337</v>
      </c>
      <c r="F1113" s="4" t="s">
        <v>14</v>
      </c>
      <c r="G1113" s="6"/>
      <c r="H1113" s="6" t="str">
        <f t="shared" si="103"/>
        <v/>
      </c>
      <c r="I1113" s="6" t="str">
        <f t="shared" si="103"/>
        <v/>
      </c>
      <c r="J1113" s="6"/>
      <c r="K1113" s="6"/>
      <c r="L1113" s="7" t="str">
        <f t="shared" si="99"/>
        <v/>
      </c>
      <c r="M1113" s="7"/>
    </row>
    <row r="1114" spans="1:13" ht="15" hidden="1" x14ac:dyDescent="0.2">
      <c r="A1114" t="str">
        <f t="shared" si="101"/>
        <v>44345NCYB Fld 10.541666666666667</v>
      </c>
      <c r="B1114" t="str">
        <f t="shared" si="102"/>
        <v>443450.541666666666667NCYB Fld 1</v>
      </c>
      <c r="C1114" s="3">
        <v>44345</v>
      </c>
      <c r="D1114" s="4" t="s">
        <v>54</v>
      </c>
      <c r="E1114" s="5">
        <v>0.54166666666666663</v>
      </c>
      <c r="F1114" s="4" t="s">
        <v>14</v>
      </c>
      <c r="G1114" s="6"/>
      <c r="H1114" s="6" t="str">
        <f t="shared" si="103"/>
        <v/>
      </c>
      <c r="I1114" s="6" t="str">
        <f t="shared" si="103"/>
        <v/>
      </c>
      <c r="J1114" s="6"/>
      <c r="K1114" s="6"/>
      <c r="L1114" s="7" t="str">
        <f t="shared" si="99"/>
        <v/>
      </c>
      <c r="M1114" s="7"/>
    </row>
    <row r="1115" spans="1:13" ht="15" hidden="1" x14ac:dyDescent="0.2">
      <c r="A1115" t="str">
        <f t="shared" si="101"/>
        <v>44345NCYB Fld 10.729166666666667</v>
      </c>
      <c r="B1115" t="str">
        <f t="shared" si="102"/>
        <v>443450.729166666666667NCYB Fld 1</v>
      </c>
      <c r="C1115" s="3">
        <v>44345</v>
      </c>
      <c r="D1115" s="4" t="s">
        <v>54</v>
      </c>
      <c r="E1115" s="5">
        <v>0.72916666666666663</v>
      </c>
      <c r="F1115" s="4" t="s">
        <v>14</v>
      </c>
      <c r="G1115" s="6"/>
      <c r="H1115" s="6" t="str">
        <f t="shared" si="103"/>
        <v/>
      </c>
      <c r="I1115" s="6" t="str">
        <f t="shared" si="103"/>
        <v/>
      </c>
      <c r="J1115" s="6"/>
      <c r="K1115" s="6"/>
      <c r="L1115" s="7" t="str">
        <f t="shared" si="99"/>
        <v/>
      </c>
      <c r="M1115" s="7"/>
    </row>
    <row r="1116" spans="1:13" ht="15" hidden="1" x14ac:dyDescent="0.2">
      <c r="A1116" t="str">
        <f t="shared" si="101"/>
        <v>44345NCYB Fld 10.833333333333333</v>
      </c>
      <c r="B1116" t="str">
        <f t="shared" si="102"/>
        <v>443450.833333333333333NCYB Fld 1</v>
      </c>
      <c r="C1116" s="3">
        <v>44345</v>
      </c>
      <c r="D1116" s="4" t="s">
        <v>54</v>
      </c>
      <c r="E1116" s="5">
        <v>0.83333333333333337</v>
      </c>
      <c r="F1116" s="4" t="s">
        <v>14</v>
      </c>
      <c r="G1116" s="6"/>
      <c r="H1116" s="6" t="str">
        <f t="shared" si="103"/>
        <v/>
      </c>
      <c r="I1116" s="6" t="str">
        <f t="shared" si="103"/>
        <v/>
      </c>
      <c r="J1116" s="6"/>
      <c r="K1116" s="6"/>
      <c r="L1116" s="7" t="str">
        <f t="shared" si="99"/>
        <v/>
      </c>
      <c r="M1116" s="7"/>
    </row>
    <row r="1117" spans="1:13" ht="15" hidden="1" x14ac:dyDescent="0.2">
      <c r="A1117" t="str">
        <f t="shared" si="101"/>
        <v>44345NCYB Fld 20.416666666666667</v>
      </c>
      <c r="B1117" t="str">
        <f t="shared" si="102"/>
        <v>443450.416666666666667NCYB Fld 2</v>
      </c>
      <c r="C1117" s="3">
        <v>44345</v>
      </c>
      <c r="D1117" s="4" t="s">
        <v>54</v>
      </c>
      <c r="E1117" s="5">
        <v>0.41666666666666669</v>
      </c>
      <c r="F1117" s="4" t="s">
        <v>15</v>
      </c>
      <c r="G1117" s="6" t="str">
        <f>+IF(ISNA(VLOOKUP($B1117,schedule,MATCH(G$1,scheduleh,0),FALSE)),"",(VLOOKUP($B1117,schedule,MATCH(G$1,scheduleh,0),FALSE)))</f>
        <v/>
      </c>
      <c r="H1117" s="6" t="str">
        <f t="shared" si="103"/>
        <v/>
      </c>
      <c r="I1117" s="6" t="str">
        <f t="shared" si="103"/>
        <v/>
      </c>
      <c r="J1117" s="6"/>
      <c r="K1117" s="6"/>
      <c r="L1117" s="7" t="str">
        <f t="shared" si="99"/>
        <v/>
      </c>
      <c r="M1117" s="7"/>
    </row>
    <row r="1118" spans="1:13" ht="15" hidden="1" x14ac:dyDescent="0.2">
      <c r="A1118" t="str">
        <f t="shared" si="101"/>
        <v>44345NCYB Fld 20.520833333333333</v>
      </c>
      <c r="B1118" t="str">
        <f t="shared" si="102"/>
        <v>443450.520833333333333NCYB Fld 2</v>
      </c>
      <c r="C1118" s="3">
        <v>44345</v>
      </c>
      <c r="D1118" s="4" t="s">
        <v>54</v>
      </c>
      <c r="E1118" s="5">
        <v>0.52083333333333337</v>
      </c>
      <c r="F1118" s="4" t="s">
        <v>15</v>
      </c>
      <c r="G1118" s="6"/>
      <c r="H1118" s="6" t="str">
        <f t="shared" ref="H1118:I1137" si="104">+IF(ISNA(VLOOKUP($B1118,schedule,MATCH(H$1,scheduleh,0),FALSE)),"",(VLOOKUP($B1118,schedule,MATCH(H$1,scheduleh,0),FALSE)))</f>
        <v/>
      </c>
      <c r="I1118" s="6" t="str">
        <f t="shared" si="104"/>
        <v/>
      </c>
      <c r="J1118" s="6"/>
      <c r="K1118" s="6"/>
      <c r="L1118" s="7" t="str">
        <f t="shared" si="99"/>
        <v/>
      </c>
      <c r="M1118" s="7"/>
    </row>
    <row r="1119" spans="1:13" ht="15" hidden="1" x14ac:dyDescent="0.2">
      <c r="A1119" t="str">
        <f t="shared" si="101"/>
        <v>44345NCYB Fld 20.625</v>
      </c>
      <c r="B1119" t="str">
        <f t="shared" si="102"/>
        <v>443450.625NCYB Fld 2</v>
      </c>
      <c r="C1119" s="3">
        <v>44345</v>
      </c>
      <c r="D1119" s="4" t="s">
        <v>54</v>
      </c>
      <c r="E1119" s="5">
        <v>0.625</v>
      </c>
      <c r="F1119" s="4" t="s">
        <v>15</v>
      </c>
      <c r="G1119" s="6"/>
      <c r="H1119" s="6" t="str">
        <f t="shared" si="104"/>
        <v/>
      </c>
      <c r="I1119" s="6" t="str">
        <f t="shared" si="104"/>
        <v/>
      </c>
      <c r="J1119" s="6"/>
      <c r="K1119" s="6"/>
      <c r="L1119" s="7" t="str">
        <f t="shared" si="99"/>
        <v/>
      </c>
      <c r="M1119" s="7"/>
    </row>
    <row r="1120" spans="1:13" ht="15" hidden="1" x14ac:dyDescent="0.2">
      <c r="A1120" t="str">
        <f t="shared" si="101"/>
        <v>44345NCYB Fld 20.729166666666667</v>
      </c>
      <c r="B1120" t="str">
        <f t="shared" si="102"/>
        <v>443450.729166666666667NCYB Fld 2</v>
      </c>
      <c r="C1120" s="3">
        <v>44345</v>
      </c>
      <c r="D1120" s="4" t="s">
        <v>54</v>
      </c>
      <c r="E1120" s="5">
        <v>0.72916666666666663</v>
      </c>
      <c r="F1120" s="4" t="s">
        <v>15</v>
      </c>
      <c r="G1120" s="6"/>
      <c r="H1120" s="6" t="str">
        <f t="shared" si="104"/>
        <v/>
      </c>
      <c r="I1120" s="6" t="str">
        <f t="shared" si="104"/>
        <v/>
      </c>
      <c r="J1120" s="6"/>
      <c r="K1120" s="6"/>
      <c r="L1120" s="7" t="str">
        <f t="shared" si="99"/>
        <v/>
      </c>
      <c r="M1120" s="7"/>
    </row>
    <row r="1121" spans="1:13" ht="15" hidden="1" x14ac:dyDescent="0.2">
      <c r="A1121" t="str">
        <f t="shared" si="101"/>
        <v>44345NCYB Fld 30.416666666666667</v>
      </c>
      <c r="B1121" t="str">
        <f t="shared" si="102"/>
        <v>443450.416666666666667NCYB Fld 3</v>
      </c>
      <c r="C1121" s="3">
        <v>44345</v>
      </c>
      <c r="D1121" s="4" t="s">
        <v>54</v>
      </c>
      <c r="E1121" s="5">
        <v>0.41666666666666669</v>
      </c>
      <c r="F1121" s="4" t="s">
        <v>16</v>
      </c>
      <c r="G1121" s="6"/>
      <c r="H1121" s="6" t="str">
        <f t="shared" si="104"/>
        <v/>
      </c>
      <c r="I1121" s="6" t="str">
        <f t="shared" si="104"/>
        <v/>
      </c>
      <c r="J1121" s="6"/>
      <c r="K1121" s="6"/>
      <c r="L1121" s="7" t="str">
        <f t="shared" si="99"/>
        <v/>
      </c>
      <c r="M1121" s="7"/>
    </row>
    <row r="1122" spans="1:13" ht="15" hidden="1" x14ac:dyDescent="0.2">
      <c r="A1122" t="str">
        <f t="shared" si="101"/>
        <v>44345NCYB Fld 30.520833333333333</v>
      </c>
      <c r="B1122" t="str">
        <f t="shared" si="102"/>
        <v>443450.520833333333333NCYB Fld 3</v>
      </c>
      <c r="C1122" s="3">
        <v>44345</v>
      </c>
      <c r="D1122" s="4" t="s">
        <v>54</v>
      </c>
      <c r="E1122" s="5">
        <v>0.52083333333333337</v>
      </c>
      <c r="F1122" s="4" t="s">
        <v>16</v>
      </c>
      <c r="G1122" s="6"/>
      <c r="H1122" s="6" t="str">
        <f t="shared" si="104"/>
        <v/>
      </c>
      <c r="I1122" s="6" t="str">
        <f t="shared" si="104"/>
        <v/>
      </c>
      <c r="J1122" s="6"/>
      <c r="K1122" s="6"/>
      <c r="L1122" s="7" t="str">
        <f t="shared" si="99"/>
        <v/>
      </c>
      <c r="M1122" s="7"/>
    </row>
    <row r="1123" spans="1:13" ht="15" hidden="1" x14ac:dyDescent="0.2">
      <c r="A1123" t="str">
        <f t="shared" si="101"/>
        <v>44345NCYB Fld 30.625</v>
      </c>
      <c r="B1123" t="str">
        <f t="shared" si="102"/>
        <v>443450.625NCYB Fld 3</v>
      </c>
      <c r="C1123" s="3">
        <v>44345</v>
      </c>
      <c r="D1123" s="4" t="s">
        <v>54</v>
      </c>
      <c r="E1123" s="5">
        <v>0.625</v>
      </c>
      <c r="F1123" s="4" t="s">
        <v>16</v>
      </c>
      <c r="G1123" s="6"/>
      <c r="H1123" s="6" t="str">
        <f t="shared" si="104"/>
        <v/>
      </c>
      <c r="I1123" s="6" t="str">
        <f t="shared" si="104"/>
        <v/>
      </c>
      <c r="J1123" s="6"/>
      <c r="K1123" s="6"/>
      <c r="L1123" s="7" t="str">
        <f t="shared" si="99"/>
        <v/>
      </c>
      <c r="M1123" s="7"/>
    </row>
    <row r="1124" spans="1:13" ht="15" hidden="1" x14ac:dyDescent="0.2">
      <c r="A1124" t="str">
        <f t="shared" si="101"/>
        <v>44345NCYB Fld 30.6875</v>
      </c>
      <c r="B1124" t="str">
        <f t="shared" si="102"/>
        <v>443450.6875NCYB Fld 3</v>
      </c>
      <c r="C1124" s="3">
        <v>44345</v>
      </c>
      <c r="D1124" s="4" t="s">
        <v>54</v>
      </c>
      <c r="E1124" s="5">
        <v>0.6875</v>
      </c>
      <c r="F1124" s="4" t="s">
        <v>16</v>
      </c>
      <c r="G1124" s="6"/>
      <c r="H1124" s="6" t="str">
        <f t="shared" si="104"/>
        <v/>
      </c>
      <c r="I1124" s="6" t="str">
        <f t="shared" si="104"/>
        <v/>
      </c>
      <c r="J1124" s="6"/>
      <c r="K1124" s="6"/>
      <c r="L1124" s="7" t="str">
        <f t="shared" ref="L1124:L1187" si="105">IF(ISNA(+VLOOKUP(A1124,EOD,MATCH(L$1,eodh,0),FALSE)),"",+VLOOKUP(A1124,EOD,MATCH(L$1,eodh,0),FALSE))</f>
        <v/>
      </c>
      <c r="M1124" s="7"/>
    </row>
    <row r="1125" spans="1:13" ht="15" hidden="1" x14ac:dyDescent="0.2">
      <c r="A1125" t="str">
        <f t="shared" si="101"/>
        <v>44345NCYB Fld 30.791666666666667</v>
      </c>
      <c r="B1125" t="str">
        <f t="shared" si="102"/>
        <v>443450.791666666666667NCYB Fld 3</v>
      </c>
      <c r="C1125" s="3">
        <v>44345</v>
      </c>
      <c r="D1125" s="4" t="s">
        <v>54</v>
      </c>
      <c r="E1125" s="5">
        <v>0.79166666666666663</v>
      </c>
      <c r="F1125" s="4" t="s">
        <v>16</v>
      </c>
      <c r="G1125" s="6"/>
      <c r="H1125" s="6" t="str">
        <f t="shared" si="104"/>
        <v/>
      </c>
      <c r="I1125" s="6" t="str">
        <f t="shared" si="104"/>
        <v/>
      </c>
      <c r="J1125" s="6"/>
      <c r="K1125" s="6"/>
      <c r="L1125" s="7" t="str">
        <f t="shared" si="105"/>
        <v/>
      </c>
      <c r="M1125" s="7"/>
    </row>
    <row r="1126" spans="1:13" ht="15" hidden="1" x14ac:dyDescent="0.2">
      <c r="A1126" t="str">
        <f t="shared" si="101"/>
        <v>44345NCYB Fld 40.395833333333333</v>
      </c>
      <c r="B1126" t="str">
        <f t="shared" si="102"/>
        <v>443450.395833333333333NCYB Fld 4</v>
      </c>
      <c r="C1126" s="3">
        <v>44345</v>
      </c>
      <c r="D1126" s="4" t="s">
        <v>54</v>
      </c>
      <c r="E1126" s="5">
        <v>0.39583333333333331</v>
      </c>
      <c r="F1126" s="4" t="s">
        <v>18</v>
      </c>
      <c r="G1126" s="6"/>
      <c r="H1126" s="6" t="str">
        <f t="shared" si="104"/>
        <v/>
      </c>
      <c r="I1126" s="6" t="str">
        <f t="shared" si="104"/>
        <v/>
      </c>
      <c r="J1126" s="6"/>
      <c r="K1126" s="6"/>
      <c r="L1126" s="7" t="str">
        <f t="shared" si="105"/>
        <v/>
      </c>
      <c r="M1126" s="7"/>
    </row>
    <row r="1127" spans="1:13" ht="15" hidden="1" x14ac:dyDescent="0.2">
      <c r="A1127" t="str">
        <f t="shared" si="101"/>
        <v>44345NCYB Fld 40.5</v>
      </c>
      <c r="B1127" t="str">
        <f t="shared" si="102"/>
        <v>443450.5NCYB Fld 4</v>
      </c>
      <c r="C1127" s="3">
        <v>44345</v>
      </c>
      <c r="D1127" s="4" t="s">
        <v>54</v>
      </c>
      <c r="E1127" s="5">
        <v>0.5</v>
      </c>
      <c r="F1127" s="4" t="s">
        <v>18</v>
      </c>
      <c r="G1127" s="6"/>
      <c r="H1127" s="6" t="str">
        <f t="shared" si="104"/>
        <v/>
      </c>
      <c r="I1127" s="6" t="str">
        <f t="shared" si="104"/>
        <v/>
      </c>
      <c r="J1127" s="6"/>
      <c r="K1127" s="6"/>
      <c r="L1127" s="7" t="str">
        <f t="shared" si="105"/>
        <v/>
      </c>
      <c r="M1127" s="7"/>
    </row>
    <row r="1128" spans="1:13" ht="15" hidden="1" x14ac:dyDescent="0.2">
      <c r="A1128" t="str">
        <f t="shared" si="101"/>
        <v>44345NCYB Fld 40.604166666666667</v>
      </c>
      <c r="B1128" t="str">
        <f t="shared" si="102"/>
        <v>443450.604166666666667NCYB Fld 4</v>
      </c>
      <c r="C1128" s="3">
        <v>44345</v>
      </c>
      <c r="D1128" s="4" t="s">
        <v>54</v>
      </c>
      <c r="E1128" s="5">
        <v>0.60416666666666663</v>
      </c>
      <c r="F1128" s="4" t="s">
        <v>18</v>
      </c>
      <c r="G1128" s="6"/>
      <c r="H1128" s="6" t="str">
        <f t="shared" si="104"/>
        <v/>
      </c>
      <c r="I1128" s="6" t="str">
        <f t="shared" si="104"/>
        <v/>
      </c>
      <c r="J1128" s="6"/>
      <c r="K1128" s="6"/>
      <c r="L1128" s="7" t="str">
        <f t="shared" si="105"/>
        <v/>
      </c>
      <c r="M1128" s="7"/>
    </row>
    <row r="1129" spans="1:13" ht="15" hidden="1" x14ac:dyDescent="0.2">
      <c r="A1129" t="str">
        <f t="shared" si="101"/>
        <v>44345NCYB Fld 40.6875</v>
      </c>
      <c r="B1129" t="str">
        <f t="shared" si="102"/>
        <v>443450.6875NCYB Fld 4</v>
      </c>
      <c r="C1129" s="3">
        <v>44345</v>
      </c>
      <c r="D1129" s="4" t="s">
        <v>54</v>
      </c>
      <c r="E1129" s="5">
        <v>0.6875</v>
      </c>
      <c r="F1129" s="4" t="s">
        <v>18</v>
      </c>
      <c r="G1129" s="6"/>
      <c r="H1129" s="6" t="str">
        <f t="shared" si="104"/>
        <v/>
      </c>
      <c r="I1129" s="6" t="str">
        <f t="shared" si="104"/>
        <v/>
      </c>
      <c r="J1129" s="6"/>
      <c r="K1129" s="6"/>
      <c r="L1129" s="7" t="str">
        <f t="shared" si="105"/>
        <v/>
      </c>
      <c r="M1129" s="7"/>
    </row>
    <row r="1130" spans="1:13" ht="15" hidden="1" x14ac:dyDescent="0.2">
      <c r="A1130" t="str">
        <f t="shared" si="101"/>
        <v>44345NCYB Fld 50.395833333333333</v>
      </c>
      <c r="B1130" t="str">
        <f t="shared" si="102"/>
        <v>443450.395833333333333NCYB Fld 5</v>
      </c>
      <c r="C1130" s="3">
        <v>44345</v>
      </c>
      <c r="D1130" s="4" t="s">
        <v>54</v>
      </c>
      <c r="E1130" s="5">
        <v>0.39583333333333331</v>
      </c>
      <c r="F1130" s="4" t="s">
        <v>19</v>
      </c>
      <c r="G1130" s="6"/>
      <c r="H1130" s="6" t="str">
        <f t="shared" si="104"/>
        <v/>
      </c>
      <c r="I1130" s="6" t="str">
        <f t="shared" si="104"/>
        <v/>
      </c>
      <c r="J1130" s="6"/>
      <c r="K1130" s="6"/>
      <c r="L1130" s="7" t="str">
        <f t="shared" si="105"/>
        <v/>
      </c>
      <c r="M1130" s="7"/>
    </row>
    <row r="1131" spans="1:13" ht="15" hidden="1" x14ac:dyDescent="0.2">
      <c r="A1131" t="str">
        <f t="shared" si="101"/>
        <v>44345NCYB Fld 50.5</v>
      </c>
      <c r="B1131" t="str">
        <f t="shared" si="102"/>
        <v>443450.5NCYB Fld 5</v>
      </c>
      <c r="C1131" s="3">
        <v>44345</v>
      </c>
      <c r="D1131" s="4" t="s">
        <v>54</v>
      </c>
      <c r="E1131" s="5">
        <v>0.5</v>
      </c>
      <c r="F1131" s="4" t="s">
        <v>19</v>
      </c>
      <c r="G1131" s="6"/>
      <c r="H1131" s="6" t="str">
        <f t="shared" si="104"/>
        <v/>
      </c>
      <c r="I1131" s="6" t="str">
        <f t="shared" si="104"/>
        <v/>
      </c>
      <c r="J1131" s="6"/>
      <c r="K1131" s="6"/>
      <c r="L1131" s="7" t="str">
        <f t="shared" si="105"/>
        <v/>
      </c>
      <c r="M1131" s="7"/>
    </row>
    <row r="1132" spans="1:13" ht="15" hidden="1" x14ac:dyDescent="0.2">
      <c r="A1132" t="str">
        <f t="shared" si="101"/>
        <v>44345NCYB Fld 50.604166666666667</v>
      </c>
      <c r="B1132" t="str">
        <f t="shared" si="102"/>
        <v>443450.604166666666667NCYB Fld 5</v>
      </c>
      <c r="C1132" s="3">
        <v>44345</v>
      </c>
      <c r="D1132" s="4" t="s">
        <v>54</v>
      </c>
      <c r="E1132" s="5">
        <v>0.60416666666666663</v>
      </c>
      <c r="F1132" s="4" t="s">
        <v>19</v>
      </c>
      <c r="G1132" s="6"/>
      <c r="H1132" s="6" t="str">
        <f t="shared" si="104"/>
        <v/>
      </c>
      <c r="I1132" s="6" t="str">
        <f t="shared" si="104"/>
        <v/>
      </c>
      <c r="J1132" s="6"/>
      <c r="K1132" s="6"/>
      <c r="L1132" s="7" t="str">
        <f t="shared" si="105"/>
        <v/>
      </c>
      <c r="M1132" s="7"/>
    </row>
    <row r="1133" spans="1:13" ht="15" hidden="1" x14ac:dyDescent="0.2">
      <c r="A1133" t="str">
        <f t="shared" si="101"/>
        <v>44345NCYB Fld 50.6875</v>
      </c>
      <c r="B1133" t="str">
        <f t="shared" si="102"/>
        <v>443450.6875NCYB Fld 5</v>
      </c>
      <c r="C1133" s="3">
        <v>44345</v>
      </c>
      <c r="D1133" s="4" t="s">
        <v>54</v>
      </c>
      <c r="E1133" s="5">
        <v>0.6875</v>
      </c>
      <c r="F1133" s="4" t="s">
        <v>19</v>
      </c>
      <c r="G1133" s="6"/>
      <c r="H1133" s="6" t="str">
        <f t="shared" si="104"/>
        <v/>
      </c>
      <c r="I1133" s="6" t="str">
        <f t="shared" si="104"/>
        <v/>
      </c>
      <c r="J1133" s="6"/>
      <c r="K1133" s="6"/>
      <c r="L1133" s="7" t="str">
        <f t="shared" si="105"/>
        <v/>
      </c>
      <c r="M1133" s="7"/>
    </row>
    <row r="1134" spans="1:13" ht="15" hidden="1" x14ac:dyDescent="0.2">
      <c r="A1134" t="str">
        <f t="shared" si="101"/>
        <v>44345NCYB Fld 60.4375</v>
      </c>
      <c r="B1134" t="str">
        <f t="shared" si="102"/>
        <v>443450.4375NCYB Fld 6</v>
      </c>
      <c r="C1134" s="3">
        <v>44345</v>
      </c>
      <c r="D1134" s="4" t="s">
        <v>54</v>
      </c>
      <c r="E1134" s="5">
        <v>0.4375</v>
      </c>
      <c r="F1134" s="4" t="s">
        <v>20</v>
      </c>
      <c r="G1134" s="6"/>
      <c r="H1134" s="6" t="str">
        <f t="shared" si="104"/>
        <v/>
      </c>
      <c r="I1134" s="6" t="str">
        <f t="shared" si="104"/>
        <v/>
      </c>
      <c r="J1134" s="6"/>
      <c r="K1134" s="6"/>
      <c r="L1134" s="7" t="str">
        <f t="shared" si="105"/>
        <v/>
      </c>
      <c r="M1134" s="7"/>
    </row>
    <row r="1135" spans="1:13" ht="15" hidden="1" x14ac:dyDescent="0.2">
      <c r="A1135" t="str">
        <f t="shared" si="101"/>
        <v>44345NCYB Fld 60.520833333333333</v>
      </c>
      <c r="B1135" t="str">
        <f t="shared" si="102"/>
        <v>443450.520833333333333NCYB Fld 6</v>
      </c>
      <c r="C1135" s="3">
        <v>44345</v>
      </c>
      <c r="D1135" s="4" t="s">
        <v>54</v>
      </c>
      <c r="E1135" s="5">
        <v>0.52083333333333337</v>
      </c>
      <c r="F1135" s="4" t="s">
        <v>20</v>
      </c>
      <c r="G1135" s="6"/>
      <c r="H1135" s="6" t="str">
        <f t="shared" si="104"/>
        <v/>
      </c>
      <c r="I1135" s="6" t="str">
        <f t="shared" si="104"/>
        <v/>
      </c>
      <c r="J1135" s="6"/>
      <c r="K1135" s="6"/>
      <c r="L1135" s="7" t="str">
        <f t="shared" si="105"/>
        <v/>
      </c>
      <c r="M1135" s="7"/>
    </row>
    <row r="1136" spans="1:13" ht="15" hidden="1" x14ac:dyDescent="0.2">
      <c r="A1136" t="str">
        <f t="shared" si="101"/>
        <v>44345NCYB Fld 60.604166666666667</v>
      </c>
      <c r="B1136" t="str">
        <f t="shared" si="102"/>
        <v>443450.604166666666667NCYB Fld 6</v>
      </c>
      <c r="C1136" s="3">
        <v>44345</v>
      </c>
      <c r="D1136" s="4" t="s">
        <v>54</v>
      </c>
      <c r="E1136" s="5">
        <v>0.60416666666666663</v>
      </c>
      <c r="F1136" s="4" t="s">
        <v>20</v>
      </c>
      <c r="G1136" s="6"/>
      <c r="H1136" s="6" t="str">
        <f t="shared" si="104"/>
        <v/>
      </c>
      <c r="I1136" s="6" t="str">
        <f t="shared" si="104"/>
        <v/>
      </c>
      <c r="J1136" s="6"/>
      <c r="K1136" s="6"/>
      <c r="L1136" s="7" t="str">
        <f t="shared" si="105"/>
        <v/>
      </c>
      <c r="M1136" s="7"/>
    </row>
    <row r="1137" spans="1:13" ht="15" hidden="1" x14ac:dyDescent="0.2">
      <c r="A1137" t="str">
        <f t="shared" si="101"/>
        <v>44345NCYB Fld 60.666666666666667</v>
      </c>
      <c r="B1137" t="str">
        <f t="shared" si="102"/>
        <v>443450.666666666666667NCYB Fld 6</v>
      </c>
      <c r="C1137" s="3">
        <v>44345</v>
      </c>
      <c r="D1137" s="4" t="s">
        <v>54</v>
      </c>
      <c r="E1137" s="5">
        <v>0.66666666666666663</v>
      </c>
      <c r="F1137" s="4" t="s">
        <v>20</v>
      </c>
      <c r="G1137" s="6"/>
      <c r="H1137" s="6" t="str">
        <f t="shared" si="104"/>
        <v/>
      </c>
      <c r="I1137" s="6" t="str">
        <f t="shared" si="104"/>
        <v/>
      </c>
      <c r="J1137" s="6"/>
      <c r="K1137" s="6"/>
      <c r="L1137" s="7" t="str">
        <f t="shared" si="105"/>
        <v/>
      </c>
      <c r="M1137" s="7"/>
    </row>
    <row r="1138" spans="1:13" ht="15" hidden="1" x14ac:dyDescent="0.2">
      <c r="A1138" t="str">
        <f t="shared" si="101"/>
        <v>44345NCYB Fld 70.416666666666667</v>
      </c>
      <c r="B1138" t="str">
        <f t="shared" si="102"/>
        <v>443450.416666666666667NCYB Fld 7</v>
      </c>
      <c r="C1138" s="3">
        <v>44345</v>
      </c>
      <c r="D1138" s="4" t="s">
        <v>54</v>
      </c>
      <c r="E1138" s="5">
        <v>0.41666666666666669</v>
      </c>
      <c r="F1138" s="4" t="s">
        <v>21</v>
      </c>
      <c r="G1138" s="6" t="str">
        <f>+IF(ISNA(VLOOKUP($B1138,schedule,MATCH(G$1,scheduleh,0),FALSE)),"",(VLOOKUP($B1138,schedule,MATCH(G$1,scheduleh,0),FALSE)))</f>
        <v>Challenger</v>
      </c>
      <c r="H1138" s="6" t="str">
        <f t="shared" ref="H1138:I1157" si="106">+IF(ISNA(VLOOKUP($B1138,schedule,MATCH(H$1,scheduleh,0),FALSE)),"",(VLOOKUP($B1138,schedule,MATCH(H$1,scheduleh,0),FALSE)))</f>
        <v>Challenger</v>
      </c>
      <c r="I1138" s="6" t="str">
        <f t="shared" si="106"/>
        <v>Challenger</v>
      </c>
      <c r="J1138" s="6"/>
      <c r="K1138" s="6"/>
      <c r="L1138" s="7" t="str">
        <f t="shared" si="105"/>
        <v/>
      </c>
      <c r="M1138" s="7"/>
    </row>
    <row r="1139" spans="1:13" ht="15" hidden="1" x14ac:dyDescent="0.2">
      <c r="A1139" t="str">
        <f t="shared" si="101"/>
        <v>44345NCYB Fld 70.458333333333333</v>
      </c>
      <c r="B1139" t="str">
        <f t="shared" si="102"/>
        <v>443450.458333333333333NCYB Fld 7</v>
      </c>
      <c r="C1139" s="3">
        <v>44345</v>
      </c>
      <c r="D1139" s="4" t="s">
        <v>54</v>
      </c>
      <c r="E1139" s="5">
        <v>0.45833333333333331</v>
      </c>
      <c r="F1139" s="4" t="s">
        <v>21</v>
      </c>
      <c r="G1139" s="6"/>
      <c r="H1139" s="6" t="str">
        <f t="shared" si="106"/>
        <v/>
      </c>
      <c r="I1139" s="6" t="str">
        <f t="shared" si="106"/>
        <v/>
      </c>
      <c r="J1139" s="6"/>
      <c r="K1139" s="6"/>
      <c r="L1139" s="7" t="str">
        <f t="shared" si="105"/>
        <v/>
      </c>
      <c r="M1139" s="7"/>
    </row>
    <row r="1140" spans="1:13" ht="15" hidden="1" x14ac:dyDescent="0.2">
      <c r="A1140" t="str">
        <f t="shared" si="101"/>
        <v>44345NCYB Fld 70.5625</v>
      </c>
      <c r="B1140" t="str">
        <f t="shared" si="102"/>
        <v>443450.5625NCYB Fld 7</v>
      </c>
      <c r="C1140" s="3">
        <v>44345</v>
      </c>
      <c r="D1140" s="4" t="s">
        <v>54</v>
      </c>
      <c r="E1140" s="5">
        <v>0.5625</v>
      </c>
      <c r="F1140" s="4" t="s">
        <v>21</v>
      </c>
      <c r="G1140" s="6"/>
      <c r="H1140" s="6" t="str">
        <f t="shared" si="106"/>
        <v/>
      </c>
      <c r="I1140" s="6" t="str">
        <f t="shared" si="106"/>
        <v/>
      </c>
      <c r="J1140" s="6"/>
      <c r="K1140" s="6"/>
      <c r="L1140" s="7" t="str">
        <f t="shared" si="105"/>
        <v/>
      </c>
      <c r="M1140" s="7"/>
    </row>
    <row r="1141" spans="1:13" ht="15" hidden="1" x14ac:dyDescent="0.2">
      <c r="A1141" t="str">
        <f t="shared" si="101"/>
        <v>44345NCYB Fld 70.666666666666667</v>
      </c>
      <c r="B1141" t="str">
        <f t="shared" si="102"/>
        <v>443450.666666666666667NCYB Fld 7</v>
      </c>
      <c r="C1141" s="3">
        <v>44345</v>
      </c>
      <c r="D1141" s="4" t="s">
        <v>54</v>
      </c>
      <c r="E1141" s="5">
        <v>0.66666666666666663</v>
      </c>
      <c r="F1141" s="4" t="s">
        <v>21</v>
      </c>
      <c r="G1141" s="6"/>
      <c r="H1141" s="6" t="str">
        <f t="shared" si="106"/>
        <v/>
      </c>
      <c r="I1141" s="6" t="str">
        <f t="shared" si="106"/>
        <v/>
      </c>
      <c r="J1141" s="6"/>
      <c r="K1141" s="6"/>
      <c r="L1141" s="7" t="str">
        <f t="shared" si="105"/>
        <v/>
      </c>
      <c r="M1141" s="7"/>
    </row>
    <row r="1142" spans="1:13" ht="15" hidden="1" x14ac:dyDescent="0.2">
      <c r="A1142" t="str">
        <f t="shared" si="101"/>
        <v>44345NCYB Fld 80.416666666666667</v>
      </c>
      <c r="B1142" t="str">
        <f t="shared" si="102"/>
        <v>443450.416666666666667NCYB Fld 8</v>
      </c>
      <c r="C1142" s="3">
        <v>44345</v>
      </c>
      <c r="D1142" s="4" t="s">
        <v>54</v>
      </c>
      <c r="E1142" s="5">
        <v>0.41666666666666669</v>
      </c>
      <c r="F1142" s="4" t="s">
        <v>22</v>
      </c>
      <c r="G1142" s="6" t="str">
        <f>+IF(ISNA(VLOOKUP($B1142,schedule,MATCH(G$1,scheduleh,0),FALSE)),"",(VLOOKUP($B1142,schedule,MATCH(G$1,scheduleh,0),FALSE)))</f>
        <v>Challenger</v>
      </c>
      <c r="H1142" s="6" t="str">
        <f t="shared" si="106"/>
        <v>Challenger</v>
      </c>
      <c r="I1142" s="6" t="str">
        <f t="shared" si="106"/>
        <v>Challenger</v>
      </c>
      <c r="J1142" s="6"/>
      <c r="K1142" s="6"/>
      <c r="L1142" s="7" t="str">
        <f t="shared" si="105"/>
        <v/>
      </c>
      <c r="M1142" s="7"/>
    </row>
    <row r="1143" spans="1:13" ht="15" hidden="1" x14ac:dyDescent="0.2">
      <c r="A1143" t="str">
        <f t="shared" si="101"/>
        <v>44345NCYB Fld 80.479166666666667</v>
      </c>
      <c r="B1143" t="str">
        <f t="shared" si="102"/>
        <v>443450.479166666666667NCYB Fld 8</v>
      </c>
      <c r="C1143" s="3">
        <v>44345</v>
      </c>
      <c r="D1143" s="4" t="s">
        <v>54</v>
      </c>
      <c r="E1143" s="5">
        <v>0.47916666666666669</v>
      </c>
      <c r="F1143" s="4" t="s">
        <v>22</v>
      </c>
      <c r="G1143" s="6"/>
      <c r="H1143" s="6" t="str">
        <f t="shared" si="106"/>
        <v/>
      </c>
      <c r="I1143" s="6" t="str">
        <f t="shared" si="106"/>
        <v/>
      </c>
      <c r="J1143" s="6"/>
      <c r="K1143" s="6"/>
      <c r="L1143" s="7" t="str">
        <f t="shared" si="105"/>
        <v/>
      </c>
      <c r="M1143" s="7"/>
    </row>
    <row r="1144" spans="1:13" ht="15" hidden="1" x14ac:dyDescent="0.2">
      <c r="A1144" t="str">
        <f t="shared" si="101"/>
        <v>44345NCYB Fld 80.583333333333333</v>
      </c>
      <c r="B1144" t="str">
        <f t="shared" si="102"/>
        <v>443450.583333333333333NCYB Fld 8</v>
      </c>
      <c r="C1144" s="3">
        <v>44345</v>
      </c>
      <c r="D1144" s="4" t="s">
        <v>54</v>
      </c>
      <c r="E1144" s="5">
        <v>0.58333333333333337</v>
      </c>
      <c r="F1144" s="4" t="s">
        <v>22</v>
      </c>
      <c r="G1144" s="6"/>
      <c r="H1144" s="6" t="str">
        <f t="shared" si="106"/>
        <v/>
      </c>
      <c r="I1144" s="6" t="str">
        <f t="shared" si="106"/>
        <v/>
      </c>
      <c r="J1144" s="6"/>
      <c r="K1144" s="6"/>
      <c r="L1144" s="7" t="str">
        <f t="shared" si="105"/>
        <v/>
      </c>
      <c r="M1144" s="7"/>
    </row>
    <row r="1145" spans="1:13" ht="15" hidden="1" x14ac:dyDescent="0.2">
      <c r="A1145" t="str">
        <f t="shared" si="101"/>
        <v>44345NCYB Fld 80.6875</v>
      </c>
      <c r="B1145" t="str">
        <f t="shared" si="102"/>
        <v>443450.6875NCYB Fld 8</v>
      </c>
      <c r="C1145" s="3">
        <v>44345</v>
      </c>
      <c r="D1145" s="4" t="s">
        <v>54</v>
      </c>
      <c r="E1145" s="5">
        <v>0.6875</v>
      </c>
      <c r="F1145" s="4" t="s">
        <v>22</v>
      </c>
      <c r="G1145" s="6"/>
      <c r="H1145" s="6" t="str">
        <f t="shared" si="106"/>
        <v/>
      </c>
      <c r="I1145" s="6" t="str">
        <f t="shared" si="106"/>
        <v/>
      </c>
      <c r="J1145" s="6"/>
      <c r="K1145" s="6"/>
      <c r="L1145" s="7" t="str">
        <f t="shared" si="105"/>
        <v/>
      </c>
      <c r="M1145" s="7"/>
    </row>
    <row r="1146" spans="1:13" ht="15" hidden="1" x14ac:dyDescent="0.2">
      <c r="A1146" t="str">
        <f t="shared" si="101"/>
        <v>44346NCYB Fld 10.416666666666667</v>
      </c>
      <c r="B1146" t="str">
        <f t="shared" si="102"/>
        <v>443460.416666666666667NCYB Fld 1</v>
      </c>
      <c r="C1146" s="3">
        <v>44346</v>
      </c>
      <c r="D1146" s="4" t="s">
        <v>55</v>
      </c>
      <c r="E1146" s="5">
        <v>0.41666666666666669</v>
      </c>
      <c r="F1146" s="4" t="s">
        <v>14</v>
      </c>
      <c r="G1146" s="6" t="s">
        <v>29</v>
      </c>
      <c r="H1146" s="6" t="s">
        <v>276</v>
      </c>
      <c r="I1146" s="6" t="s">
        <v>137</v>
      </c>
      <c r="J1146" s="6" t="s">
        <v>134</v>
      </c>
      <c r="K1146" s="6" t="s">
        <v>108</v>
      </c>
      <c r="L1146" s="7" t="str">
        <f t="shared" si="105"/>
        <v/>
      </c>
      <c r="M1146" s="7"/>
    </row>
    <row r="1147" spans="1:13" ht="15" hidden="1" x14ac:dyDescent="0.2">
      <c r="A1147" t="str">
        <f t="shared" si="101"/>
        <v>44346NCYB Fld 10.5</v>
      </c>
      <c r="B1147" t="str">
        <f t="shared" si="102"/>
        <v>443460.5NCYB Fld 1</v>
      </c>
      <c r="C1147" s="3">
        <v>44346</v>
      </c>
      <c r="D1147" s="4" t="s">
        <v>55</v>
      </c>
      <c r="E1147" s="5">
        <v>0.5</v>
      </c>
      <c r="F1147" s="4" t="s">
        <v>14</v>
      </c>
      <c r="G1147" s="6"/>
      <c r="H1147" s="6" t="str">
        <f t="shared" si="106"/>
        <v/>
      </c>
      <c r="I1147" s="6" t="str">
        <f t="shared" si="106"/>
        <v/>
      </c>
      <c r="J1147" s="6"/>
      <c r="K1147" s="6"/>
      <c r="L1147" s="7" t="str">
        <f t="shared" si="105"/>
        <v/>
      </c>
      <c r="M1147" s="7"/>
    </row>
    <row r="1148" spans="1:13" ht="15" hidden="1" x14ac:dyDescent="0.2">
      <c r="A1148" t="str">
        <f t="shared" si="101"/>
        <v>44346NCYB Fld 10.666666666666667</v>
      </c>
      <c r="B1148" t="str">
        <f t="shared" si="102"/>
        <v>443460.666666666666667NCYB Fld 1</v>
      </c>
      <c r="C1148" s="3">
        <v>44346</v>
      </c>
      <c r="D1148" s="4" t="s">
        <v>55</v>
      </c>
      <c r="E1148" s="5">
        <v>0.66666666666666663</v>
      </c>
      <c r="F1148" s="4" t="s">
        <v>14</v>
      </c>
      <c r="G1148" s="6"/>
      <c r="H1148" s="6" t="str">
        <f t="shared" si="106"/>
        <v/>
      </c>
      <c r="I1148" s="6" t="str">
        <f t="shared" si="106"/>
        <v/>
      </c>
      <c r="J1148" s="6"/>
      <c r="K1148" s="6"/>
      <c r="L1148" s="7" t="str">
        <f t="shared" si="105"/>
        <v/>
      </c>
      <c r="M1148" s="7"/>
    </row>
    <row r="1149" spans="1:13" ht="15" hidden="1" x14ac:dyDescent="0.2">
      <c r="A1149" t="str">
        <f t="shared" si="101"/>
        <v>44346NCYB Fld 10.729166666666667</v>
      </c>
      <c r="B1149" t="str">
        <f t="shared" si="102"/>
        <v>443460.729166666666667NCYB Fld 1</v>
      </c>
      <c r="C1149" s="3">
        <v>44346</v>
      </c>
      <c r="D1149" s="4" t="s">
        <v>55</v>
      </c>
      <c r="E1149" s="5">
        <v>0.72916666666666663</v>
      </c>
      <c r="F1149" s="4" t="s">
        <v>14</v>
      </c>
      <c r="G1149" s="6"/>
      <c r="H1149" s="6" t="str">
        <f t="shared" si="106"/>
        <v/>
      </c>
      <c r="I1149" s="6" t="str">
        <f t="shared" si="106"/>
        <v/>
      </c>
      <c r="J1149" s="6"/>
      <c r="K1149" s="6"/>
      <c r="L1149" s="7" t="str">
        <f t="shared" si="105"/>
        <v/>
      </c>
      <c r="M1149" s="7"/>
    </row>
    <row r="1150" spans="1:13" ht="15" hidden="1" x14ac:dyDescent="0.2">
      <c r="A1150" t="str">
        <f t="shared" si="101"/>
        <v>44346NCYB Fld 10.833333333333333</v>
      </c>
      <c r="B1150" t="str">
        <f t="shared" si="102"/>
        <v>443460.833333333333333NCYB Fld 1</v>
      </c>
      <c r="C1150" s="3">
        <v>44346</v>
      </c>
      <c r="D1150" s="4" t="s">
        <v>55</v>
      </c>
      <c r="E1150" s="5">
        <v>0.83333333333333337</v>
      </c>
      <c r="F1150" s="4" t="s">
        <v>14</v>
      </c>
      <c r="G1150" s="6"/>
      <c r="H1150" s="6" t="str">
        <f t="shared" si="106"/>
        <v/>
      </c>
      <c r="I1150" s="6" t="str">
        <f t="shared" si="106"/>
        <v/>
      </c>
      <c r="J1150" s="6"/>
      <c r="K1150" s="6"/>
      <c r="L1150" s="7" t="str">
        <f t="shared" si="105"/>
        <v/>
      </c>
      <c r="M1150" s="7"/>
    </row>
    <row r="1151" spans="1:13" ht="15" hidden="1" x14ac:dyDescent="0.2">
      <c r="A1151" t="str">
        <f t="shared" si="101"/>
        <v>44346NCYB Fld 20.416666666666667</v>
      </c>
      <c r="B1151" t="str">
        <f t="shared" si="102"/>
        <v>443460.416666666666667NCYB Fld 2</v>
      </c>
      <c r="C1151" s="3">
        <v>44346</v>
      </c>
      <c r="D1151" s="4" t="s">
        <v>55</v>
      </c>
      <c r="E1151" s="5">
        <v>0.41666666666666669</v>
      </c>
      <c r="F1151" s="4" t="s">
        <v>15</v>
      </c>
      <c r="G1151" s="6"/>
      <c r="H1151" s="6" t="str">
        <f t="shared" si="106"/>
        <v/>
      </c>
      <c r="I1151" s="6" t="str">
        <f t="shared" si="106"/>
        <v/>
      </c>
      <c r="J1151" s="6"/>
      <c r="K1151" s="6"/>
      <c r="L1151" s="7" t="str">
        <f t="shared" si="105"/>
        <v/>
      </c>
      <c r="M1151" s="7"/>
    </row>
    <row r="1152" spans="1:13" ht="15" hidden="1" x14ac:dyDescent="0.2">
      <c r="A1152" t="str">
        <f t="shared" si="101"/>
        <v>44346NCYB Fld 20.520833333333333</v>
      </c>
      <c r="B1152" t="str">
        <f t="shared" si="102"/>
        <v>443460.520833333333333NCYB Fld 2</v>
      </c>
      <c r="C1152" s="3">
        <v>44346</v>
      </c>
      <c r="D1152" s="4" t="s">
        <v>55</v>
      </c>
      <c r="E1152" s="5">
        <v>0.52083333333333337</v>
      </c>
      <c r="F1152" s="4" t="s">
        <v>15</v>
      </c>
      <c r="G1152" s="6"/>
      <c r="H1152" s="6" t="str">
        <f t="shared" si="106"/>
        <v/>
      </c>
      <c r="I1152" s="6" t="str">
        <f t="shared" si="106"/>
        <v/>
      </c>
      <c r="J1152" s="6"/>
      <c r="K1152" s="6"/>
      <c r="L1152" s="7" t="str">
        <f t="shared" si="105"/>
        <v/>
      </c>
      <c r="M1152" s="7"/>
    </row>
    <row r="1153" spans="1:13" ht="15" hidden="1" x14ac:dyDescent="0.2">
      <c r="A1153" t="str">
        <f t="shared" si="101"/>
        <v>44346NCYB Fld 20.625</v>
      </c>
      <c r="B1153" t="str">
        <f t="shared" si="102"/>
        <v>443460.625NCYB Fld 2</v>
      </c>
      <c r="C1153" s="3">
        <v>44346</v>
      </c>
      <c r="D1153" s="4" t="s">
        <v>55</v>
      </c>
      <c r="E1153" s="5">
        <v>0.625</v>
      </c>
      <c r="F1153" s="4" t="s">
        <v>15</v>
      </c>
      <c r="G1153" s="6"/>
      <c r="H1153" s="6" t="str">
        <f t="shared" si="106"/>
        <v/>
      </c>
      <c r="I1153" s="6" t="str">
        <f t="shared" si="106"/>
        <v/>
      </c>
      <c r="J1153" s="6"/>
      <c r="K1153" s="6"/>
      <c r="L1153" s="7" t="str">
        <f t="shared" si="105"/>
        <v/>
      </c>
      <c r="M1153" s="7"/>
    </row>
    <row r="1154" spans="1:13" ht="15" hidden="1" x14ac:dyDescent="0.2">
      <c r="A1154" t="str">
        <f t="shared" si="101"/>
        <v>44346NCYB Fld 20.729166666666667</v>
      </c>
      <c r="B1154" t="str">
        <f t="shared" si="102"/>
        <v>443460.729166666666667NCYB Fld 2</v>
      </c>
      <c r="C1154" s="3">
        <v>44346</v>
      </c>
      <c r="D1154" s="4" t="s">
        <v>55</v>
      </c>
      <c r="E1154" s="5">
        <v>0.72916666666666663</v>
      </c>
      <c r="F1154" s="4" t="s">
        <v>15</v>
      </c>
      <c r="G1154" s="6"/>
      <c r="H1154" s="6" t="str">
        <f t="shared" si="106"/>
        <v/>
      </c>
      <c r="I1154" s="6" t="str">
        <f t="shared" si="106"/>
        <v/>
      </c>
      <c r="J1154" s="6"/>
      <c r="K1154" s="6"/>
      <c r="L1154" s="7" t="str">
        <f t="shared" si="105"/>
        <v/>
      </c>
      <c r="M1154" s="7"/>
    </row>
    <row r="1155" spans="1:13" ht="15" hidden="1" x14ac:dyDescent="0.2">
      <c r="A1155" t="str">
        <f t="shared" si="101"/>
        <v>44346NCYB Fld 30.416666666666667</v>
      </c>
      <c r="B1155" t="str">
        <f t="shared" si="102"/>
        <v>443460.416666666666667NCYB Fld 3</v>
      </c>
      <c r="C1155" s="3">
        <v>44346</v>
      </c>
      <c r="D1155" s="4" t="s">
        <v>55</v>
      </c>
      <c r="E1155" s="5">
        <v>0.41666666666666669</v>
      </c>
      <c r="F1155" s="4" t="s">
        <v>16</v>
      </c>
      <c r="G1155" s="6"/>
      <c r="H1155" s="6" t="str">
        <f t="shared" si="106"/>
        <v/>
      </c>
      <c r="I1155" s="6" t="str">
        <f t="shared" si="106"/>
        <v/>
      </c>
      <c r="J1155" s="6"/>
      <c r="K1155" s="6"/>
      <c r="L1155" s="7" t="str">
        <f t="shared" si="105"/>
        <v/>
      </c>
      <c r="M1155" s="7"/>
    </row>
    <row r="1156" spans="1:13" ht="15" hidden="1" x14ac:dyDescent="0.2">
      <c r="A1156" t="str">
        <f t="shared" ref="A1156:A1219" si="107">+C1156&amp;F1156&amp;E1156</f>
        <v>44346NCYB Fld 30.520833333333333</v>
      </c>
      <c r="B1156" t="str">
        <f t="shared" si="102"/>
        <v>443460.520833333333333NCYB Fld 3</v>
      </c>
      <c r="C1156" s="3">
        <v>44346</v>
      </c>
      <c r="D1156" s="4" t="s">
        <v>55</v>
      </c>
      <c r="E1156" s="5">
        <v>0.52083333333333337</v>
      </c>
      <c r="F1156" s="4" t="s">
        <v>16</v>
      </c>
      <c r="G1156" s="6"/>
      <c r="H1156" s="6" t="str">
        <f t="shared" si="106"/>
        <v/>
      </c>
      <c r="I1156" s="6" t="str">
        <f t="shared" si="106"/>
        <v/>
      </c>
      <c r="J1156" s="6"/>
      <c r="K1156" s="6"/>
      <c r="L1156" s="7" t="str">
        <f t="shared" si="105"/>
        <v/>
      </c>
      <c r="M1156" s="7"/>
    </row>
    <row r="1157" spans="1:13" ht="15" hidden="1" x14ac:dyDescent="0.2">
      <c r="A1157" t="str">
        <f t="shared" si="107"/>
        <v>44346NCYB Fld 30.625</v>
      </c>
      <c r="B1157" t="str">
        <f t="shared" si="102"/>
        <v>443460.625NCYB Fld 3</v>
      </c>
      <c r="C1157" s="3">
        <v>44346</v>
      </c>
      <c r="D1157" s="4" t="s">
        <v>55</v>
      </c>
      <c r="E1157" s="5">
        <v>0.625</v>
      </c>
      <c r="F1157" s="4" t="s">
        <v>16</v>
      </c>
      <c r="G1157" s="6"/>
      <c r="H1157" s="6" t="str">
        <f t="shared" si="106"/>
        <v/>
      </c>
      <c r="I1157" s="6" t="str">
        <f t="shared" si="106"/>
        <v/>
      </c>
      <c r="J1157" s="6"/>
      <c r="K1157" s="6"/>
      <c r="L1157" s="7" t="str">
        <f t="shared" si="105"/>
        <v/>
      </c>
      <c r="M1157" s="7"/>
    </row>
    <row r="1158" spans="1:13" ht="15" hidden="1" x14ac:dyDescent="0.2">
      <c r="A1158" t="str">
        <f t="shared" si="107"/>
        <v>44346NCYB Fld 30.729166666666667</v>
      </c>
      <c r="B1158" t="str">
        <f t="shared" ref="B1158:B1221" si="108">C1158&amp;E1158&amp;F1158</f>
        <v>443460.729166666666667NCYB Fld 3</v>
      </c>
      <c r="C1158" s="3">
        <v>44346</v>
      </c>
      <c r="D1158" s="4" t="s">
        <v>55</v>
      </c>
      <c r="E1158" s="5">
        <v>0.72916666666666663</v>
      </c>
      <c r="F1158" s="4" t="s">
        <v>16</v>
      </c>
      <c r="G1158" s="6"/>
      <c r="H1158" s="6" t="str">
        <f t="shared" ref="H1158:I1177" si="109">+IF(ISNA(VLOOKUP($B1158,schedule,MATCH(H$1,scheduleh,0),FALSE)),"",(VLOOKUP($B1158,schedule,MATCH(H$1,scheduleh,0),FALSE)))</f>
        <v/>
      </c>
      <c r="I1158" s="6" t="str">
        <f t="shared" si="109"/>
        <v/>
      </c>
      <c r="J1158" s="6"/>
      <c r="K1158" s="6"/>
      <c r="L1158" s="7" t="str">
        <f t="shared" si="105"/>
        <v/>
      </c>
      <c r="M1158" s="7"/>
    </row>
    <row r="1159" spans="1:13" ht="15" hidden="1" x14ac:dyDescent="0.2">
      <c r="A1159" t="str">
        <f t="shared" si="107"/>
        <v>44346NCYB Fld 30.791666666666667</v>
      </c>
      <c r="B1159" t="str">
        <f t="shared" si="108"/>
        <v>443460.791666666666667NCYB Fld 3</v>
      </c>
      <c r="C1159" s="3">
        <v>44346</v>
      </c>
      <c r="D1159" s="4" t="s">
        <v>55</v>
      </c>
      <c r="E1159" s="5">
        <v>0.79166666666666663</v>
      </c>
      <c r="F1159" s="4" t="s">
        <v>16</v>
      </c>
      <c r="G1159" s="6"/>
      <c r="H1159" s="6" t="str">
        <f t="shared" si="109"/>
        <v/>
      </c>
      <c r="I1159" s="6" t="str">
        <f t="shared" si="109"/>
        <v/>
      </c>
      <c r="J1159" s="6"/>
      <c r="K1159" s="6"/>
      <c r="L1159" s="7" t="str">
        <f t="shared" si="105"/>
        <v/>
      </c>
      <c r="M1159" s="7"/>
    </row>
    <row r="1160" spans="1:13" ht="15" hidden="1" x14ac:dyDescent="0.2">
      <c r="A1160" t="str">
        <f t="shared" si="107"/>
        <v>44346NCYB Fld 40.416666666666667</v>
      </c>
      <c r="B1160" t="str">
        <f t="shared" si="108"/>
        <v>443460.416666666666667NCYB Fld 4</v>
      </c>
      <c r="C1160" s="3">
        <v>44346</v>
      </c>
      <c r="D1160" s="4" t="s">
        <v>55</v>
      </c>
      <c r="E1160" s="5">
        <v>0.41666666666666669</v>
      </c>
      <c r="F1160" s="4" t="s">
        <v>18</v>
      </c>
      <c r="G1160" s="6"/>
      <c r="H1160" s="6" t="str">
        <f t="shared" si="109"/>
        <v/>
      </c>
      <c r="I1160" s="6" t="str">
        <f t="shared" si="109"/>
        <v/>
      </c>
      <c r="J1160" s="6"/>
      <c r="K1160" s="6"/>
      <c r="L1160" s="7" t="str">
        <f t="shared" si="105"/>
        <v/>
      </c>
      <c r="M1160" s="7"/>
    </row>
    <row r="1161" spans="1:13" ht="15" hidden="1" x14ac:dyDescent="0.2">
      <c r="A1161" t="str">
        <f t="shared" si="107"/>
        <v>44346NCYB Fld 40.520833333333333</v>
      </c>
      <c r="B1161" t="str">
        <f t="shared" si="108"/>
        <v>443460.520833333333333NCYB Fld 4</v>
      </c>
      <c r="C1161" s="3">
        <v>44346</v>
      </c>
      <c r="D1161" s="4" t="s">
        <v>55</v>
      </c>
      <c r="E1161" s="5">
        <v>0.52083333333333337</v>
      </c>
      <c r="F1161" s="4" t="s">
        <v>18</v>
      </c>
      <c r="G1161" s="6"/>
      <c r="H1161" s="6" t="str">
        <f t="shared" si="109"/>
        <v/>
      </c>
      <c r="I1161" s="6" t="str">
        <f t="shared" si="109"/>
        <v/>
      </c>
      <c r="J1161" s="6"/>
      <c r="K1161" s="6"/>
      <c r="L1161" s="7" t="str">
        <f t="shared" si="105"/>
        <v/>
      </c>
      <c r="M1161" s="7"/>
    </row>
    <row r="1162" spans="1:13" ht="15" hidden="1" x14ac:dyDescent="0.2">
      <c r="A1162" t="str">
        <f t="shared" si="107"/>
        <v>44346NCYB Fld 40.625</v>
      </c>
      <c r="B1162" t="str">
        <f t="shared" si="108"/>
        <v>443460.625NCYB Fld 4</v>
      </c>
      <c r="C1162" s="3">
        <v>44346</v>
      </c>
      <c r="D1162" s="4" t="s">
        <v>55</v>
      </c>
      <c r="E1162" s="5">
        <v>0.625</v>
      </c>
      <c r="F1162" s="4" t="s">
        <v>18</v>
      </c>
      <c r="G1162" s="6"/>
      <c r="H1162" s="6" t="str">
        <f t="shared" si="109"/>
        <v/>
      </c>
      <c r="I1162" s="6" t="str">
        <f t="shared" si="109"/>
        <v/>
      </c>
      <c r="J1162" s="6"/>
      <c r="K1162" s="6"/>
      <c r="L1162" s="7" t="str">
        <f t="shared" si="105"/>
        <v/>
      </c>
      <c r="M1162" s="7"/>
    </row>
    <row r="1163" spans="1:13" ht="15" hidden="1" x14ac:dyDescent="0.2">
      <c r="A1163" t="str">
        <f t="shared" si="107"/>
        <v>44346NCYB Fld 40.729166666666667</v>
      </c>
      <c r="B1163" t="str">
        <f t="shared" si="108"/>
        <v>443460.729166666666667NCYB Fld 4</v>
      </c>
      <c r="C1163" s="3">
        <v>44346</v>
      </c>
      <c r="D1163" s="4" t="s">
        <v>55</v>
      </c>
      <c r="E1163" s="5">
        <v>0.72916666666666663</v>
      </c>
      <c r="F1163" s="4" t="s">
        <v>18</v>
      </c>
      <c r="G1163" s="6"/>
      <c r="H1163" s="6" t="str">
        <f t="shared" si="109"/>
        <v/>
      </c>
      <c r="I1163" s="6" t="str">
        <f t="shared" si="109"/>
        <v/>
      </c>
      <c r="J1163" s="6"/>
      <c r="K1163" s="6"/>
      <c r="L1163" s="7" t="str">
        <f t="shared" si="105"/>
        <v/>
      </c>
      <c r="M1163" s="7"/>
    </row>
    <row r="1164" spans="1:13" ht="15" hidden="1" x14ac:dyDescent="0.2">
      <c r="A1164" t="str">
        <f t="shared" si="107"/>
        <v>44346NCYB Fld 50.416666666666667</v>
      </c>
      <c r="B1164" t="str">
        <f t="shared" si="108"/>
        <v>443460.416666666666667NCYB Fld 5</v>
      </c>
      <c r="C1164" s="3">
        <v>44346</v>
      </c>
      <c r="D1164" s="4" t="s">
        <v>55</v>
      </c>
      <c r="E1164" s="5">
        <v>0.41666666666666669</v>
      </c>
      <c r="F1164" s="4" t="s">
        <v>19</v>
      </c>
      <c r="G1164" s="6"/>
      <c r="H1164" s="6" t="str">
        <f t="shared" si="109"/>
        <v/>
      </c>
      <c r="I1164" s="6" t="str">
        <f t="shared" si="109"/>
        <v/>
      </c>
      <c r="J1164" s="6"/>
      <c r="K1164" s="6"/>
      <c r="L1164" s="7" t="str">
        <f t="shared" si="105"/>
        <v/>
      </c>
      <c r="M1164" s="7"/>
    </row>
    <row r="1165" spans="1:13" ht="15" hidden="1" x14ac:dyDescent="0.2">
      <c r="A1165" t="str">
        <f t="shared" si="107"/>
        <v>44346NCYB Fld 50.520833333333333</v>
      </c>
      <c r="B1165" t="str">
        <f t="shared" si="108"/>
        <v>443460.520833333333333NCYB Fld 5</v>
      </c>
      <c r="C1165" s="3">
        <v>44346</v>
      </c>
      <c r="D1165" s="4" t="s">
        <v>55</v>
      </c>
      <c r="E1165" s="5">
        <v>0.52083333333333337</v>
      </c>
      <c r="F1165" s="4" t="s">
        <v>19</v>
      </c>
      <c r="G1165" s="6"/>
      <c r="H1165" s="6" t="str">
        <f t="shared" si="109"/>
        <v/>
      </c>
      <c r="I1165" s="6" t="str">
        <f t="shared" si="109"/>
        <v/>
      </c>
      <c r="J1165" s="6"/>
      <c r="K1165" s="6"/>
      <c r="L1165" s="7" t="str">
        <f t="shared" si="105"/>
        <v/>
      </c>
      <c r="M1165" s="7"/>
    </row>
    <row r="1166" spans="1:13" ht="15" hidden="1" x14ac:dyDescent="0.2">
      <c r="A1166" t="str">
        <f t="shared" si="107"/>
        <v>44346NCYB Fld 50.625</v>
      </c>
      <c r="B1166" t="str">
        <f t="shared" si="108"/>
        <v>443460.625NCYB Fld 5</v>
      </c>
      <c r="C1166" s="3">
        <v>44346</v>
      </c>
      <c r="D1166" s="4" t="s">
        <v>55</v>
      </c>
      <c r="E1166" s="5">
        <v>0.625</v>
      </c>
      <c r="F1166" s="4" t="s">
        <v>19</v>
      </c>
      <c r="G1166" s="6"/>
      <c r="H1166" s="6" t="str">
        <f t="shared" si="109"/>
        <v/>
      </c>
      <c r="I1166" s="6" t="str">
        <f t="shared" si="109"/>
        <v/>
      </c>
      <c r="J1166" s="6"/>
      <c r="K1166" s="6"/>
      <c r="L1166" s="7" t="str">
        <f t="shared" si="105"/>
        <v/>
      </c>
      <c r="M1166" s="7"/>
    </row>
    <row r="1167" spans="1:13" ht="15" hidden="1" x14ac:dyDescent="0.2">
      <c r="A1167" t="str">
        <f t="shared" si="107"/>
        <v>44346NCYB Fld 50.729166666666667</v>
      </c>
      <c r="B1167" t="str">
        <f t="shared" si="108"/>
        <v>443460.729166666666667NCYB Fld 5</v>
      </c>
      <c r="C1167" s="3">
        <v>44346</v>
      </c>
      <c r="D1167" s="4" t="s">
        <v>55</v>
      </c>
      <c r="E1167" s="5">
        <v>0.72916666666666663</v>
      </c>
      <c r="F1167" s="4" t="s">
        <v>19</v>
      </c>
      <c r="G1167" s="6"/>
      <c r="H1167" s="6" t="str">
        <f t="shared" si="109"/>
        <v/>
      </c>
      <c r="I1167" s="6" t="str">
        <f t="shared" si="109"/>
        <v/>
      </c>
      <c r="J1167" s="6"/>
      <c r="K1167" s="6"/>
      <c r="L1167" s="7" t="str">
        <f t="shared" si="105"/>
        <v/>
      </c>
      <c r="M1167" s="7"/>
    </row>
    <row r="1168" spans="1:13" ht="15" hidden="1" x14ac:dyDescent="0.2">
      <c r="A1168" t="str">
        <f t="shared" si="107"/>
        <v>44346NCYB Fld 60.395833333333333</v>
      </c>
      <c r="B1168" t="str">
        <f t="shared" si="108"/>
        <v>443460.395833333333333NCYB Fld 6</v>
      </c>
      <c r="C1168" s="3">
        <v>44346</v>
      </c>
      <c r="D1168" s="4" t="s">
        <v>55</v>
      </c>
      <c r="E1168" s="5">
        <v>0.39583333333333331</v>
      </c>
      <c r="F1168" s="4" t="s">
        <v>20</v>
      </c>
      <c r="G1168" s="6"/>
      <c r="H1168" s="6" t="str">
        <f t="shared" si="109"/>
        <v/>
      </c>
      <c r="I1168" s="6" t="str">
        <f t="shared" si="109"/>
        <v/>
      </c>
      <c r="J1168" s="6"/>
      <c r="K1168" s="6"/>
      <c r="L1168" s="7" t="str">
        <f t="shared" si="105"/>
        <v/>
      </c>
      <c r="M1168" s="7"/>
    </row>
    <row r="1169" spans="1:13" ht="15" hidden="1" x14ac:dyDescent="0.2">
      <c r="A1169" t="str">
        <f t="shared" si="107"/>
        <v>44346NCYB Fld 60.458333333333333</v>
      </c>
      <c r="B1169" t="str">
        <f t="shared" si="108"/>
        <v>443460.458333333333333NCYB Fld 6</v>
      </c>
      <c r="C1169" s="3">
        <v>44346</v>
      </c>
      <c r="D1169" s="4" t="s">
        <v>55</v>
      </c>
      <c r="E1169" s="5">
        <v>0.45833333333333331</v>
      </c>
      <c r="F1169" s="4" t="s">
        <v>20</v>
      </c>
      <c r="G1169" s="6"/>
      <c r="H1169" s="6" t="str">
        <f t="shared" si="109"/>
        <v/>
      </c>
      <c r="I1169" s="6" t="str">
        <f t="shared" si="109"/>
        <v/>
      </c>
      <c r="J1169" s="6"/>
      <c r="K1169" s="6"/>
      <c r="L1169" s="7" t="str">
        <f t="shared" si="105"/>
        <v/>
      </c>
      <c r="M1169" s="7"/>
    </row>
    <row r="1170" spans="1:13" ht="15" hidden="1" x14ac:dyDescent="0.2">
      <c r="A1170" t="str">
        <f t="shared" si="107"/>
        <v>44346NCYB Fld 60.520833333333333</v>
      </c>
      <c r="B1170" t="str">
        <f t="shared" si="108"/>
        <v>443460.520833333333333NCYB Fld 6</v>
      </c>
      <c r="C1170" s="3">
        <v>44346</v>
      </c>
      <c r="D1170" s="4" t="s">
        <v>55</v>
      </c>
      <c r="E1170" s="5">
        <v>0.52083333333333337</v>
      </c>
      <c r="F1170" s="4" t="s">
        <v>20</v>
      </c>
      <c r="G1170" s="6"/>
      <c r="H1170" s="6" t="str">
        <f t="shared" si="109"/>
        <v/>
      </c>
      <c r="I1170" s="6" t="str">
        <f t="shared" si="109"/>
        <v/>
      </c>
      <c r="J1170" s="6"/>
      <c r="K1170" s="6"/>
      <c r="L1170" s="7" t="str">
        <f t="shared" si="105"/>
        <v/>
      </c>
      <c r="M1170" s="7"/>
    </row>
    <row r="1171" spans="1:13" ht="15" hidden="1" x14ac:dyDescent="0.2">
      <c r="A1171" t="str">
        <f t="shared" si="107"/>
        <v>44346NCYB Fld 60.541666666666667</v>
      </c>
      <c r="B1171" t="str">
        <f t="shared" si="108"/>
        <v>443460.541666666666667NCYB Fld 6</v>
      </c>
      <c r="C1171" s="3">
        <v>44346</v>
      </c>
      <c r="D1171" s="4" t="s">
        <v>55</v>
      </c>
      <c r="E1171" s="5">
        <v>0.54166666666666663</v>
      </c>
      <c r="F1171" s="4" t="s">
        <v>20</v>
      </c>
      <c r="G1171" s="6"/>
      <c r="H1171" s="6" t="str">
        <f t="shared" si="109"/>
        <v/>
      </c>
      <c r="I1171" s="6" t="str">
        <f t="shared" si="109"/>
        <v/>
      </c>
      <c r="J1171" s="6"/>
      <c r="K1171" s="6"/>
      <c r="L1171" s="7" t="str">
        <f t="shared" si="105"/>
        <v/>
      </c>
      <c r="M1171" s="7"/>
    </row>
    <row r="1172" spans="1:13" ht="15" hidden="1" x14ac:dyDescent="0.2">
      <c r="A1172" t="str">
        <f t="shared" si="107"/>
        <v>44346NCYB Fld 70.375</v>
      </c>
      <c r="B1172" t="str">
        <f t="shared" si="108"/>
        <v>443460.375NCYB Fld 7</v>
      </c>
      <c r="C1172" s="3">
        <v>44346</v>
      </c>
      <c r="D1172" s="4" t="s">
        <v>55</v>
      </c>
      <c r="E1172" s="5">
        <v>0.375</v>
      </c>
      <c r="F1172" s="4" t="s">
        <v>21</v>
      </c>
      <c r="G1172" s="6"/>
      <c r="H1172" s="6" t="str">
        <f t="shared" si="109"/>
        <v/>
      </c>
      <c r="I1172" s="6" t="str">
        <f t="shared" si="109"/>
        <v/>
      </c>
      <c r="J1172" s="6"/>
      <c r="K1172" s="6"/>
      <c r="L1172" s="7" t="str">
        <f t="shared" si="105"/>
        <v/>
      </c>
      <c r="M1172" s="7"/>
    </row>
    <row r="1173" spans="1:13" ht="15" hidden="1" x14ac:dyDescent="0.2">
      <c r="A1173" t="str">
        <f t="shared" si="107"/>
        <v>44346NCYB Fld 70.4375</v>
      </c>
      <c r="B1173" t="str">
        <f t="shared" si="108"/>
        <v>443460.4375NCYB Fld 7</v>
      </c>
      <c r="C1173" s="3">
        <v>44346</v>
      </c>
      <c r="D1173" s="4" t="s">
        <v>55</v>
      </c>
      <c r="E1173" s="5">
        <v>0.4375</v>
      </c>
      <c r="F1173" s="4" t="s">
        <v>21</v>
      </c>
      <c r="G1173" s="6"/>
      <c r="H1173" s="6" t="str">
        <f t="shared" si="109"/>
        <v/>
      </c>
      <c r="I1173" s="6" t="str">
        <f t="shared" si="109"/>
        <v/>
      </c>
      <c r="J1173" s="6"/>
      <c r="K1173" s="6"/>
      <c r="L1173" s="7" t="str">
        <f t="shared" si="105"/>
        <v/>
      </c>
      <c r="M1173" s="7"/>
    </row>
    <row r="1174" spans="1:13" ht="15" hidden="1" x14ac:dyDescent="0.2">
      <c r="A1174" t="str">
        <f t="shared" si="107"/>
        <v>44346NCYB Fld 70.5</v>
      </c>
      <c r="B1174" t="str">
        <f t="shared" si="108"/>
        <v>443460.5NCYB Fld 7</v>
      </c>
      <c r="C1174" s="3">
        <v>44346</v>
      </c>
      <c r="D1174" s="4" t="s">
        <v>55</v>
      </c>
      <c r="E1174" s="5">
        <v>0.5</v>
      </c>
      <c r="F1174" s="4" t="s">
        <v>21</v>
      </c>
      <c r="G1174" s="6"/>
      <c r="H1174" s="6" t="str">
        <f t="shared" si="109"/>
        <v/>
      </c>
      <c r="I1174" s="6" t="str">
        <f t="shared" si="109"/>
        <v/>
      </c>
      <c r="J1174" s="6"/>
      <c r="K1174" s="6"/>
      <c r="L1174" s="7" t="str">
        <f t="shared" si="105"/>
        <v/>
      </c>
      <c r="M1174" s="7"/>
    </row>
    <row r="1175" spans="1:13" ht="15" hidden="1" x14ac:dyDescent="0.2">
      <c r="A1175" t="str">
        <f t="shared" si="107"/>
        <v>44346NCYB Fld 70.5625</v>
      </c>
      <c r="B1175" t="str">
        <f t="shared" si="108"/>
        <v>443460.5625NCYB Fld 7</v>
      </c>
      <c r="C1175" s="3">
        <v>44346</v>
      </c>
      <c r="D1175" s="4" t="s">
        <v>55</v>
      </c>
      <c r="E1175" s="5">
        <v>0.5625</v>
      </c>
      <c r="F1175" s="4" t="s">
        <v>21</v>
      </c>
      <c r="G1175" s="6"/>
      <c r="H1175" s="6" t="str">
        <f t="shared" si="109"/>
        <v/>
      </c>
      <c r="I1175" s="6" t="str">
        <f t="shared" si="109"/>
        <v/>
      </c>
      <c r="J1175" s="6"/>
      <c r="K1175" s="6"/>
      <c r="L1175" s="7" t="str">
        <f t="shared" si="105"/>
        <v/>
      </c>
      <c r="M1175" s="7"/>
    </row>
    <row r="1176" spans="1:13" ht="15" hidden="1" x14ac:dyDescent="0.2">
      <c r="A1176" t="str">
        <f t="shared" si="107"/>
        <v>44346NCYB Fld 80.416666666666667</v>
      </c>
      <c r="B1176" t="str">
        <f t="shared" si="108"/>
        <v>443460.416666666666667NCYB Fld 8</v>
      </c>
      <c r="C1176" s="3">
        <v>44346</v>
      </c>
      <c r="D1176" s="4" t="s">
        <v>55</v>
      </c>
      <c r="E1176" s="5">
        <v>0.41666666666666669</v>
      </c>
      <c r="F1176" s="4" t="s">
        <v>22</v>
      </c>
      <c r="G1176" s="6"/>
      <c r="H1176" s="6" t="str">
        <f t="shared" si="109"/>
        <v/>
      </c>
      <c r="I1176" s="6" t="str">
        <f t="shared" si="109"/>
        <v/>
      </c>
      <c r="J1176" s="6"/>
      <c r="K1176" s="6"/>
      <c r="L1176" s="7" t="str">
        <f t="shared" si="105"/>
        <v/>
      </c>
      <c r="M1176" s="7"/>
    </row>
    <row r="1177" spans="1:13" ht="15" hidden="1" x14ac:dyDescent="0.2">
      <c r="A1177" t="str">
        <f t="shared" si="107"/>
        <v>44346NCYB Fld 80.479166666666667</v>
      </c>
      <c r="B1177" t="str">
        <f t="shared" si="108"/>
        <v>443460.479166666666667NCYB Fld 8</v>
      </c>
      <c r="C1177" s="3">
        <v>44346</v>
      </c>
      <c r="D1177" s="4" t="s">
        <v>55</v>
      </c>
      <c r="E1177" s="5">
        <v>0.47916666666666669</v>
      </c>
      <c r="F1177" s="4" t="s">
        <v>22</v>
      </c>
      <c r="G1177" s="6"/>
      <c r="H1177" s="6" t="str">
        <f t="shared" si="109"/>
        <v/>
      </c>
      <c r="I1177" s="6" t="str">
        <f t="shared" si="109"/>
        <v/>
      </c>
      <c r="J1177" s="6"/>
      <c r="K1177" s="6"/>
      <c r="L1177" s="7" t="str">
        <f t="shared" si="105"/>
        <v/>
      </c>
      <c r="M1177" s="7"/>
    </row>
    <row r="1178" spans="1:13" ht="15" hidden="1" x14ac:dyDescent="0.2">
      <c r="A1178" t="str">
        <f t="shared" si="107"/>
        <v>44346NCYB Fld 80.583333333333333</v>
      </c>
      <c r="B1178" t="str">
        <f t="shared" si="108"/>
        <v>443460.583333333333333NCYB Fld 8</v>
      </c>
      <c r="C1178" s="3">
        <v>44346</v>
      </c>
      <c r="D1178" s="4" t="s">
        <v>55</v>
      </c>
      <c r="E1178" s="5">
        <v>0.58333333333333337</v>
      </c>
      <c r="F1178" s="4" t="s">
        <v>22</v>
      </c>
      <c r="G1178" s="6"/>
      <c r="H1178" s="6" t="str">
        <f t="shared" ref="H1178:I1195" si="110">+IF(ISNA(VLOOKUP($B1178,schedule,MATCH(H$1,scheduleh,0),FALSE)),"",(VLOOKUP($B1178,schedule,MATCH(H$1,scheduleh,0),FALSE)))</f>
        <v/>
      </c>
      <c r="I1178" s="6" t="str">
        <f t="shared" si="110"/>
        <v/>
      </c>
      <c r="J1178" s="6"/>
      <c r="K1178" s="6"/>
      <c r="L1178" s="7" t="str">
        <f t="shared" si="105"/>
        <v/>
      </c>
      <c r="M1178" s="7"/>
    </row>
    <row r="1179" spans="1:13" ht="15" hidden="1" x14ac:dyDescent="0.2">
      <c r="A1179" t="str">
        <f t="shared" si="107"/>
        <v>44346NCYB Fld 80.6875</v>
      </c>
      <c r="B1179" t="str">
        <f t="shared" si="108"/>
        <v>443460.6875NCYB Fld 8</v>
      </c>
      <c r="C1179" s="3">
        <v>44346</v>
      </c>
      <c r="D1179" s="4" t="s">
        <v>55</v>
      </c>
      <c r="E1179" s="5">
        <v>0.6875</v>
      </c>
      <c r="F1179" s="4" t="s">
        <v>22</v>
      </c>
      <c r="G1179" s="6"/>
      <c r="H1179" s="6" t="str">
        <f t="shared" si="110"/>
        <v/>
      </c>
      <c r="I1179" s="6" t="str">
        <f t="shared" si="110"/>
        <v/>
      </c>
      <c r="J1179" s="6"/>
      <c r="K1179" s="6"/>
      <c r="L1179" s="7" t="str">
        <f t="shared" si="105"/>
        <v/>
      </c>
      <c r="M1179" s="7"/>
    </row>
    <row r="1180" spans="1:13" ht="15" hidden="1" x14ac:dyDescent="0.2">
      <c r="A1180" t="str">
        <f t="shared" si="107"/>
        <v>44347NCYB Fld 10.645833333333333</v>
      </c>
      <c r="B1180" t="str">
        <f t="shared" si="108"/>
        <v>443470.645833333333333NCYB Fld 1</v>
      </c>
      <c r="C1180" s="3">
        <v>44347</v>
      </c>
      <c r="D1180" s="4" t="s">
        <v>13</v>
      </c>
      <c r="E1180" s="5">
        <v>0.64583333333333337</v>
      </c>
      <c r="F1180" s="4" t="s">
        <v>14</v>
      </c>
      <c r="G1180" s="6" t="s">
        <v>192</v>
      </c>
      <c r="H1180" s="6" t="s">
        <v>193</v>
      </c>
      <c r="I1180" s="6" t="str">
        <f t="shared" si="110"/>
        <v/>
      </c>
      <c r="J1180" s="6"/>
      <c r="K1180" s="6"/>
      <c r="L1180" s="7" t="str">
        <f t="shared" si="105"/>
        <v/>
      </c>
      <c r="M1180" s="7"/>
    </row>
    <row r="1181" spans="1:13" ht="15" hidden="1" x14ac:dyDescent="0.2">
      <c r="A1181" t="str">
        <f t="shared" si="107"/>
        <v>44347NCYB Fld 10.75</v>
      </c>
      <c r="B1181" t="str">
        <f t="shared" si="108"/>
        <v>443470.75NCYB Fld 1</v>
      </c>
      <c r="C1181" s="3">
        <v>44347</v>
      </c>
      <c r="D1181" s="4" t="s">
        <v>13</v>
      </c>
      <c r="E1181" s="5">
        <v>0.75</v>
      </c>
      <c r="F1181" s="4" t="s">
        <v>14</v>
      </c>
      <c r="G1181" s="6"/>
      <c r="H1181" s="6" t="str">
        <f t="shared" si="110"/>
        <v/>
      </c>
      <c r="I1181" s="6" t="str">
        <f t="shared" si="110"/>
        <v/>
      </c>
      <c r="J1181" s="6"/>
      <c r="K1181" s="6"/>
      <c r="L1181" s="7" t="str">
        <f t="shared" si="105"/>
        <v/>
      </c>
      <c r="M1181" s="7"/>
    </row>
    <row r="1182" spans="1:13" ht="15" hidden="1" x14ac:dyDescent="0.2">
      <c r="A1182" t="str">
        <f t="shared" si="107"/>
        <v>44347NCYB Fld 10.791666666666667</v>
      </c>
      <c r="B1182" t="str">
        <f t="shared" si="108"/>
        <v>443470.791666666666667NCYB Fld 1</v>
      </c>
      <c r="C1182" s="3">
        <v>44347</v>
      </c>
      <c r="D1182" s="4" t="s">
        <v>13</v>
      </c>
      <c r="E1182" s="5">
        <v>0.79166666666666663</v>
      </c>
      <c r="F1182" s="4" t="s">
        <v>14</v>
      </c>
      <c r="G1182" s="6"/>
      <c r="H1182" s="6" t="str">
        <f t="shared" si="110"/>
        <v/>
      </c>
      <c r="I1182" s="6" t="str">
        <f t="shared" si="110"/>
        <v/>
      </c>
      <c r="J1182" s="6"/>
      <c r="K1182" s="6"/>
      <c r="L1182" s="7" t="str">
        <f t="shared" si="105"/>
        <v/>
      </c>
      <c r="M1182" s="7"/>
    </row>
    <row r="1183" spans="1:13" ht="15" hidden="1" x14ac:dyDescent="0.2">
      <c r="A1183" t="str">
        <f t="shared" si="107"/>
        <v>44347NCYB Fld 20.625</v>
      </c>
      <c r="B1183" t="str">
        <f t="shared" si="108"/>
        <v>443470.625NCYB Fld 2</v>
      </c>
      <c r="C1183" s="3">
        <v>44347</v>
      </c>
      <c r="D1183" s="4" t="s">
        <v>13</v>
      </c>
      <c r="E1183" s="5">
        <v>0.625</v>
      </c>
      <c r="F1183" s="4" t="s">
        <v>15</v>
      </c>
      <c r="G1183" s="6"/>
      <c r="H1183" s="6" t="str">
        <f t="shared" si="110"/>
        <v/>
      </c>
      <c r="I1183" s="6" t="str">
        <f t="shared" si="110"/>
        <v/>
      </c>
      <c r="J1183" s="6"/>
      <c r="K1183" s="6"/>
      <c r="L1183" s="7" t="str">
        <f t="shared" si="105"/>
        <v/>
      </c>
      <c r="M1183" s="7"/>
    </row>
    <row r="1184" spans="1:13" ht="15" hidden="1" x14ac:dyDescent="0.2">
      <c r="A1184" t="str">
        <f t="shared" si="107"/>
        <v>44347NCYB Fld 20.75</v>
      </c>
      <c r="B1184" t="str">
        <f t="shared" si="108"/>
        <v>443470.75NCYB Fld 2</v>
      </c>
      <c r="C1184" s="3">
        <v>44347</v>
      </c>
      <c r="D1184" s="4" t="s">
        <v>13</v>
      </c>
      <c r="E1184" s="5">
        <v>0.75</v>
      </c>
      <c r="F1184" s="4" t="s">
        <v>15</v>
      </c>
      <c r="G1184" s="6"/>
      <c r="H1184" s="6" t="str">
        <f t="shared" si="110"/>
        <v/>
      </c>
      <c r="I1184" s="6" t="str">
        <f t="shared" si="110"/>
        <v/>
      </c>
      <c r="J1184" s="6"/>
      <c r="K1184" s="6"/>
      <c r="L1184" s="7" t="str">
        <f t="shared" si="105"/>
        <v/>
      </c>
      <c r="M1184" s="7"/>
    </row>
    <row r="1185" spans="1:13" ht="15" hidden="1" x14ac:dyDescent="0.2">
      <c r="A1185" t="str">
        <f t="shared" si="107"/>
        <v>44347NCYB Fld 30.729166666666667</v>
      </c>
      <c r="B1185" t="str">
        <f t="shared" si="108"/>
        <v>443470.729166666666667NCYB Fld 3</v>
      </c>
      <c r="C1185" s="3">
        <v>44347</v>
      </c>
      <c r="D1185" s="4" t="s">
        <v>13</v>
      </c>
      <c r="E1185" s="5">
        <v>0.72916666666666663</v>
      </c>
      <c r="F1185" s="4" t="s">
        <v>16</v>
      </c>
      <c r="G1185" s="6"/>
      <c r="H1185" s="6" t="str">
        <f t="shared" si="110"/>
        <v/>
      </c>
      <c r="I1185" s="6" t="str">
        <f t="shared" si="110"/>
        <v/>
      </c>
      <c r="J1185" s="6"/>
      <c r="K1185" s="6"/>
      <c r="L1185" s="7" t="str">
        <f t="shared" si="105"/>
        <v/>
      </c>
      <c r="M1185" s="7"/>
    </row>
    <row r="1186" spans="1:13" ht="15" hidden="1" x14ac:dyDescent="0.2">
      <c r="A1186" t="str">
        <f t="shared" si="107"/>
        <v>44347NCYB Fld 30.78125</v>
      </c>
      <c r="B1186" t="str">
        <f t="shared" si="108"/>
        <v>443470.78125NCYB Fld 3</v>
      </c>
      <c r="C1186" s="3">
        <v>44347</v>
      </c>
      <c r="D1186" s="4" t="s">
        <v>13</v>
      </c>
      <c r="E1186" s="5">
        <v>0.78125</v>
      </c>
      <c r="F1186" s="4" t="s">
        <v>16</v>
      </c>
      <c r="G1186" s="6"/>
      <c r="H1186" s="6" t="str">
        <f t="shared" si="110"/>
        <v/>
      </c>
      <c r="I1186" s="6" t="str">
        <f t="shared" si="110"/>
        <v/>
      </c>
      <c r="J1186" s="6"/>
      <c r="K1186" s="6"/>
      <c r="L1186" s="7" t="str">
        <f t="shared" si="105"/>
        <v/>
      </c>
      <c r="M1186" s="7"/>
    </row>
    <row r="1187" spans="1:13" ht="15" hidden="1" x14ac:dyDescent="0.2">
      <c r="A1187" t="str">
        <f t="shared" si="107"/>
        <v>44347NCYB Fld 40.729166666666667</v>
      </c>
      <c r="B1187" t="str">
        <f t="shared" si="108"/>
        <v>443470.729166666666667NCYB Fld 4</v>
      </c>
      <c r="C1187" s="3">
        <v>44347</v>
      </c>
      <c r="D1187" s="4" t="s">
        <v>13</v>
      </c>
      <c r="E1187" s="5">
        <v>0.72916666666666663</v>
      </c>
      <c r="F1187" s="4" t="s">
        <v>18</v>
      </c>
      <c r="G1187" s="6"/>
      <c r="H1187" s="6" t="str">
        <f t="shared" si="110"/>
        <v/>
      </c>
      <c r="I1187" s="6" t="str">
        <f t="shared" si="110"/>
        <v/>
      </c>
      <c r="J1187" s="6"/>
      <c r="K1187" s="6"/>
      <c r="L1187" s="7" t="str">
        <f t="shared" si="105"/>
        <v/>
      </c>
      <c r="M1187" s="7"/>
    </row>
    <row r="1188" spans="1:13" ht="15" hidden="1" x14ac:dyDescent="0.2">
      <c r="A1188" t="str">
        <f t="shared" si="107"/>
        <v>44347NCYB Fld 40.78125</v>
      </c>
      <c r="B1188" t="str">
        <f t="shared" si="108"/>
        <v>443470.78125NCYB Fld 4</v>
      </c>
      <c r="C1188" s="3">
        <v>44347</v>
      </c>
      <c r="D1188" s="4" t="s">
        <v>13</v>
      </c>
      <c r="E1188" s="5">
        <v>0.78125</v>
      </c>
      <c r="F1188" s="4" t="s">
        <v>18</v>
      </c>
      <c r="G1188" s="6"/>
      <c r="H1188" s="6" t="str">
        <f t="shared" si="110"/>
        <v/>
      </c>
      <c r="I1188" s="6" t="str">
        <f t="shared" si="110"/>
        <v/>
      </c>
      <c r="J1188" s="6"/>
      <c r="K1188" s="6"/>
      <c r="L1188" s="7" t="str">
        <f t="shared" ref="L1188:L1251" si="111">IF(ISNA(+VLOOKUP(A1188,EOD,MATCH(L$1,eodh,0),FALSE)),"",+VLOOKUP(A1188,EOD,MATCH(L$1,eodh,0),FALSE))</f>
        <v/>
      </c>
      <c r="M1188" s="7"/>
    </row>
    <row r="1189" spans="1:13" ht="15" hidden="1" x14ac:dyDescent="0.2">
      <c r="A1189" t="str">
        <f t="shared" si="107"/>
        <v>44347NCYB Fld 50.729166666666667</v>
      </c>
      <c r="B1189" t="str">
        <f t="shared" si="108"/>
        <v>443470.729166666666667NCYB Fld 5</v>
      </c>
      <c r="C1189" s="3">
        <v>44347</v>
      </c>
      <c r="D1189" s="4" t="s">
        <v>13</v>
      </c>
      <c r="E1189" s="5">
        <v>0.72916666666666663</v>
      </c>
      <c r="F1189" s="4" t="s">
        <v>19</v>
      </c>
      <c r="G1189" s="6"/>
      <c r="H1189" s="6" t="str">
        <f t="shared" si="110"/>
        <v/>
      </c>
      <c r="I1189" s="6" t="str">
        <f t="shared" si="110"/>
        <v/>
      </c>
      <c r="J1189" s="6"/>
      <c r="K1189" s="6"/>
      <c r="L1189" s="7" t="str">
        <f t="shared" si="111"/>
        <v/>
      </c>
      <c r="M1189" s="7"/>
    </row>
    <row r="1190" spans="1:13" ht="15" hidden="1" x14ac:dyDescent="0.2">
      <c r="A1190" t="str">
        <f t="shared" si="107"/>
        <v>44347NCYB Fld 50.78125</v>
      </c>
      <c r="B1190" t="str">
        <f t="shared" si="108"/>
        <v>443470.78125NCYB Fld 5</v>
      </c>
      <c r="C1190" s="3">
        <v>44347</v>
      </c>
      <c r="D1190" s="4" t="s">
        <v>13</v>
      </c>
      <c r="E1190" s="5">
        <v>0.78125</v>
      </c>
      <c r="F1190" s="4" t="s">
        <v>19</v>
      </c>
      <c r="G1190" s="6"/>
      <c r="H1190" s="6" t="str">
        <f t="shared" si="110"/>
        <v/>
      </c>
      <c r="I1190" s="6" t="str">
        <f t="shared" si="110"/>
        <v/>
      </c>
      <c r="J1190" s="6"/>
      <c r="K1190" s="6"/>
      <c r="L1190" s="7" t="str">
        <f t="shared" si="111"/>
        <v/>
      </c>
      <c r="M1190" s="7"/>
    </row>
    <row r="1191" spans="1:13" ht="15" hidden="1" x14ac:dyDescent="0.2">
      <c r="A1191" t="str">
        <f t="shared" si="107"/>
        <v>44347NCYB Fld 60.729166666666667</v>
      </c>
      <c r="B1191" t="str">
        <f t="shared" si="108"/>
        <v>443470.729166666666667NCYB Fld 6</v>
      </c>
      <c r="C1191" s="3">
        <v>44347</v>
      </c>
      <c r="D1191" s="4" t="s">
        <v>13</v>
      </c>
      <c r="E1191" s="5">
        <v>0.72916666666666663</v>
      </c>
      <c r="F1191" s="4" t="s">
        <v>20</v>
      </c>
      <c r="G1191" s="6"/>
      <c r="H1191" s="6" t="str">
        <f t="shared" si="110"/>
        <v/>
      </c>
      <c r="I1191" s="6" t="str">
        <f t="shared" si="110"/>
        <v/>
      </c>
      <c r="J1191" s="6"/>
      <c r="K1191" s="6"/>
      <c r="L1191" s="7" t="str">
        <f t="shared" si="111"/>
        <v/>
      </c>
      <c r="M1191" s="7"/>
    </row>
    <row r="1192" spans="1:13" ht="15" hidden="1" x14ac:dyDescent="0.2">
      <c r="A1192" t="str">
        <f t="shared" si="107"/>
        <v>44347NCYB Fld 60.78125</v>
      </c>
      <c r="B1192" t="str">
        <f t="shared" si="108"/>
        <v>443470.78125NCYB Fld 6</v>
      </c>
      <c r="C1192" s="3">
        <v>44347</v>
      </c>
      <c r="D1192" s="4" t="s">
        <v>13</v>
      </c>
      <c r="E1192" s="5">
        <v>0.78125</v>
      </c>
      <c r="F1192" s="4" t="s">
        <v>20</v>
      </c>
      <c r="G1192" s="6"/>
      <c r="H1192" s="6" t="str">
        <f t="shared" si="110"/>
        <v/>
      </c>
      <c r="I1192" s="6" t="str">
        <f t="shared" si="110"/>
        <v/>
      </c>
      <c r="J1192" s="6"/>
      <c r="K1192" s="6"/>
      <c r="L1192" s="7" t="str">
        <f t="shared" si="111"/>
        <v/>
      </c>
      <c r="M1192" s="7"/>
    </row>
    <row r="1193" spans="1:13" ht="15" hidden="1" x14ac:dyDescent="0.2">
      <c r="A1193" t="str">
        <f t="shared" si="107"/>
        <v>44347NCYB Fld 70.729166666666667</v>
      </c>
      <c r="B1193" t="str">
        <f t="shared" si="108"/>
        <v>443470.729166666666667NCYB Fld 7</v>
      </c>
      <c r="C1193" s="3">
        <v>44347</v>
      </c>
      <c r="D1193" s="4" t="s">
        <v>13</v>
      </c>
      <c r="E1193" s="5">
        <v>0.72916666666666663</v>
      </c>
      <c r="F1193" s="4" t="s">
        <v>21</v>
      </c>
      <c r="G1193" s="6"/>
      <c r="H1193" s="6" t="str">
        <f t="shared" si="110"/>
        <v/>
      </c>
      <c r="I1193" s="6" t="str">
        <f t="shared" si="110"/>
        <v/>
      </c>
      <c r="J1193" s="6"/>
      <c r="K1193" s="6"/>
      <c r="L1193" s="7" t="str">
        <f t="shared" si="111"/>
        <v/>
      </c>
      <c r="M1193" s="7"/>
    </row>
    <row r="1194" spans="1:13" ht="15" hidden="1" x14ac:dyDescent="0.2">
      <c r="A1194" t="str">
        <f t="shared" si="107"/>
        <v>44347NCYB Fld 70.78125</v>
      </c>
      <c r="B1194" t="str">
        <f t="shared" si="108"/>
        <v>443470.78125NCYB Fld 7</v>
      </c>
      <c r="C1194" s="3">
        <v>44347</v>
      </c>
      <c r="D1194" s="4" t="s">
        <v>13</v>
      </c>
      <c r="E1194" s="5">
        <v>0.78125</v>
      </c>
      <c r="F1194" s="4" t="s">
        <v>21</v>
      </c>
      <c r="G1194" s="6"/>
      <c r="H1194" s="6" t="str">
        <f t="shared" si="110"/>
        <v/>
      </c>
      <c r="I1194" s="6" t="str">
        <f t="shared" si="110"/>
        <v/>
      </c>
      <c r="J1194" s="6"/>
      <c r="K1194" s="6"/>
      <c r="L1194" s="7" t="str">
        <f t="shared" si="111"/>
        <v/>
      </c>
      <c r="M1194" s="7"/>
    </row>
    <row r="1195" spans="1:13" ht="15" hidden="1" x14ac:dyDescent="0.2">
      <c r="A1195" t="str">
        <f t="shared" si="107"/>
        <v>44347NCYB Fld 80.75</v>
      </c>
      <c r="B1195" t="str">
        <f t="shared" si="108"/>
        <v>443470.75NCYB Fld 8</v>
      </c>
      <c r="C1195" s="3">
        <v>44347</v>
      </c>
      <c r="D1195" s="4" t="s">
        <v>13</v>
      </c>
      <c r="E1195" s="5">
        <v>0.75</v>
      </c>
      <c r="F1195" s="4" t="s">
        <v>22</v>
      </c>
      <c r="G1195" s="6"/>
      <c r="H1195" s="6" t="str">
        <f t="shared" si="110"/>
        <v/>
      </c>
      <c r="I1195" s="6" t="str">
        <f t="shared" si="110"/>
        <v/>
      </c>
      <c r="J1195" s="6"/>
      <c r="K1195" s="6"/>
      <c r="L1195" s="7" t="str">
        <f t="shared" si="111"/>
        <v/>
      </c>
      <c r="M1195" s="7"/>
    </row>
    <row r="1196" spans="1:13" ht="15.75" hidden="1" x14ac:dyDescent="0.25">
      <c r="A1196" t="str">
        <f t="shared" si="107"/>
        <v>44348NCYB Fld 10.6875</v>
      </c>
      <c r="B1196" t="str">
        <f t="shared" si="108"/>
        <v>443480.6875NCYB Fld 1</v>
      </c>
      <c r="C1196" s="3">
        <v>44348</v>
      </c>
      <c r="D1196" s="4" t="s">
        <v>23</v>
      </c>
      <c r="E1196" s="5">
        <v>0.6875</v>
      </c>
      <c r="F1196" s="4" t="s">
        <v>14</v>
      </c>
      <c r="G1196" s="6" t="s">
        <v>261</v>
      </c>
      <c r="H1196" s="42" t="s">
        <v>32</v>
      </c>
      <c r="I1196" s="28" t="s">
        <v>261</v>
      </c>
      <c r="J1196" s="6"/>
      <c r="K1196" s="6"/>
      <c r="L1196" s="7" t="str">
        <f t="shared" si="111"/>
        <v/>
      </c>
      <c r="M1196" s="7"/>
    </row>
    <row r="1197" spans="1:13" ht="15" hidden="1" x14ac:dyDescent="0.2">
      <c r="A1197" t="str">
        <f t="shared" si="107"/>
        <v>44348NCYB Fld 10.791666666666667</v>
      </c>
      <c r="B1197" t="str">
        <f t="shared" si="108"/>
        <v>443480.791666666666667NCYB Fld 1</v>
      </c>
      <c r="C1197" s="3">
        <v>44348</v>
      </c>
      <c r="D1197" s="4" t="s">
        <v>23</v>
      </c>
      <c r="E1197" s="5">
        <v>0.79166666666666663</v>
      </c>
      <c r="F1197" s="4" t="s">
        <v>14</v>
      </c>
      <c r="G1197" s="6" t="s">
        <v>124</v>
      </c>
      <c r="H1197" s="6" t="s">
        <v>125</v>
      </c>
      <c r="I1197" s="6" t="s">
        <v>90</v>
      </c>
      <c r="J1197" s="6" t="s">
        <v>104</v>
      </c>
      <c r="K1197" s="6" t="s">
        <v>58</v>
      </c>
      <c r="L1197" s="7" t="str">
        <f t="shared" si="111"/>
        <v/>
      </c>
      <c r="M1197" s="7"/>
    </row>
    <row r="1198" spans="1:13" ht="15" hidden="1" x14ac:dyDescent="0.2">
      <c r="A1198" t="str">
        <f t="shared" si="107"/>
        <v>44348NCYB Fld 10.84375</v>
      </c>
      <c r="B1198" t="str">
        <f t="shared" si="108"/>
        <v>443480.84375NCYB Fld 1</v>
      </c>
      <c r="C1198" s="3">
        <v>44348</v>
      </c>
      <c r="D1198" s="4" t="s">
        <v>23</v>
      </c>
      <c r="E1198" s="5">
        <v>0.84375</v>
      </c>
      <c r="F1198" s="4" t="s">
        <v>14</v>
      </c>
      <c r="G1198" s="6"/>
      <c r="H1198" s="6" t="str">
        <f t="shared" ref="H1198:I1217" si="112">+IF(ISNA(VLOOKUP($B1198,schedule,MATCH(H$1,scheduleh,0),FALSE)),"",(VLOOKUP($B1198,schedule,MATCH(H$1,scheduleh,0),FALSE)))</f>
        <v/>
      </c>
      <c r="I1198" s="6" t="str">
        <f t="shared" si="112"/>
        <v/>
      </c>
      <c r="J1198" s="6"/>
      <c r="K1198" s="6"/>
      <c r="L1198" s="7" t="str">
        <f t="shared" si="111"/>
        <v/>
      </c>
      <c r="M1198" s="7"/>
    </row>
    <row r="1199" spans="1:13" ht="15" hidden="1" x14ac:dyDescent="0.2">
      <c r="A1199" t="str">
        <f t="shared" si="107"/>
        <v>44348NCYB Fld 20.625</v>
      </c>
      <c r="B1199" t="str">
        <f t="shared" si="108"/>
        <v>443480.625NCYB Fld 2</v>
      </c>
      <c r="C1199" s="3">
        <v>44348</v>
      </c>
      <c r="D1199" s="4" t="s">
        <v>23</v>
      </c>
      <c r="E1199" s="5">
        <v>0.625</v>
      </c>
      <c r="F1199" s="4" t="s">
        <v>15</v>
      </c>
      <c r="G1199" s="6"/>
      <c r="H1199" s="6" t="str">
        <f t="shared" si="112"/>
        <v/>
      </c>
      <c r="I1199" s="6" t="str">
        <f t="shared" si="112"/>
        <v/>
      </c>
      <c r="J1199" s="6"/>
      <c r="K1199" s="6"/>
      <c r="L1199" s="7" t="str">
        <f t="shared" si="111"/>
        <v/>
      </c>
      <c r="M1199" s="7"/>
    </row>
    <row r="1200" spans="1:13" ht="15" hidden="1" x14ac:dyDescent="0.2">
      <c r="A1200" t="str">
        <f t="shared" si="107"/>
        <v>44348NCYB Fld 20.75</v>
      </c>
      <c r="B1200" t="str">
        <f t="shared" si="108"/>
        <v>443480.75NCYB Fld 2</v>
      </c>
      <c r="C1200" s="3">
        <v>44348</v>
      </c>
      <c r="D1200" s="4" t="s">
        <v>23</v>
      </c>
      <c r="E1200" s="5">
        <v>0.75</v>
      </c>
      <c r="F1200" s="4" t="s">
        <v>15</v>
      </c>
      <c r="G1200" s="6"/>
      <c r="H1200" s="6" t="str">
        <f t="shared" si="112"/>
        <v/>
      </c>
      <c r="I1200" s="6" t="str">
        <f t="shared" si="112"/>
        <v/>
      </c>
      <c r="J1200" s="6"/>
      <c r="K1200" s="6"/>
      <c r="L1200" s="7" t="str">
        <f t="shared" si="111"/>
        <v/>
      </c>
      <c r="M1200" s="7"/>
    </row>
    <row r="1201" spans="1:13" ht="15" hidden="1" x14ac:dyDescent="0.2">
      <c r="A1201" t="str">
        <f t="shared" si="107"/>
        <v>44348NCYB Fld 30.75</v>
      </c>
      <c r="B1201" t="str">
        <f t="shared" si="108"/>
        <v>443480.75NCYB Fld 3</v>
      </c>
      <c r="C1201" s="3">
        <v>44348</v>
      </c>
      <c r="D1201" s="4" t="s">
        <v>23</v>
      </c>
      <c r="E1201" s="5">
        <v>0.75</v>
      </c>
      <c r="F1201" s="4" t="s">
        <v>16</v>
      </c>
      <c r="G1201" s="6" t="str">
        <f>+IF(ISNA(VLOOKUP($B1201,schedule,MATCH(G$1,scheduleh,0),FALSE)),"",(VLOOKUP($B1201,schedule,MATCH(G$1,scheduleh,0),FALSE)))</f>
        <v>Major</v>
      </c>
      <c r="H1201" s="6" t="str">
        <f t="shared" si="112"/>
        <v>Garage Kings USA</v>
      </c>
      <c r="I1201" s="6" t="str">
        <f t="shared" si="112"/>
        <v>Albany Fire Protection</v>
      </c>
      <c r="J1201" s="6" t="s">
        <v>127</v>
      </c>
      <c r="K1201" s="6" t="s">
        <v>92</v>
      </c>
      <c r="L1201" s="7" t="str">
        <f t="shared" si="111"/>
        <v>Nick Cioffi 5:30-8p</v>
      </c>
      <c r="M1201" s="7"/>
    </row>
    <row r="1202" spans="1:13" ht="15" hidden="1" x14ac:dyDescent="0.2">
      <c r="A1202" t="str">
        <f t="shared" si="107"/>
        <v>44348NCYB Fld 30.833333333333333</v>
      </c>
      <c r="B1202" t="str">
        <f t="shared" si="108"/>
        <v>443480.833333333333333NCYB Fld 3</v>
      </c>
      <c r="C1202" s="3">
        <v>44348</v>
      </c>
      <c r="D1202" s="4" t="s">
        <v>23</v>
      </c>
      <c r="E1202" s="5">
        <v>0.83333333333333337</v>
      </c>
      <c r="F1202" s="4" t="s">
        <v>16</v>
      </c>
      <c r="G1202" s="6"/>
      <c r="H1202" s="6" t="str">
        <f t="shared" si="112"/>
        <v/>
      </c>
      <c r="I1202" s="6" t="str">
        <f t="shared" si="112"/>
        <v/>
      </c>
      <c r="J1202" s="6"/>
      <c r="K1202" s="6"/>
      <c r="L1202" s="7" t="str">
        <f t="shared" si="111"/>
        <v/>
      </c>
      <c r="M1202" s="7"/>
    </row>
    <row r="1203" spans="1:13" ht="15" hidden="1" x14ac:dyDescent="0.2">
      <c r="A1203" t="str">
        <f t="shared" si="107"/>
        <v>44348NCYB Fld 40.75</v>
      </c>
      <c r="B1203" t="str">
        <f t="shared" si="108"/>
        <v>443480.75NCYB Fld 4</v>
      </c>
      <c r="C1203" s="3">
        <v>44348</v>
      </c>
      <c r="D1203" s="4" t="s">
        <v>23</v>
      </c>
      <c r="E1203" s="5">
        <v>0.75</v>
      </c>
      <c r="F1203" s="4" t="s">
        <v>18</v>
      </c>
      <c r="G1203" s="6" t="str">
        <f>+IF(ISNA(VLOOKUP($B1203,schedule,MATCH(G$1,scheduleh,0),FALSE)),"",(VLOOKUP($B1203,schedule,MATCH(G$1,scheduleh,0),FALSE)))</f>
        <v>Intermediate</v>
      </c>
      <c r="H1203" s="6" t="str">
        <f t="shared" si="112"/>
        <v>Dicks Sporting Goods</v>
      </c>
      <c r="I1203" s="6" t="str">
        <f t="shared" si="112"/>
        <v>Pioneer Bank</v>
      </c>
      <c r="J1203" s="6" t="s">
        <v>117</v>
      </c>
      <c r="K1203" s="6" t="s">
        <v>89</v>
      </c>
      <c r="L1203" s="7" t="str">
        <f t="shared" si="111"/>
        <v/>
      </c>
      <c r="M1203" s="7"/>
    </row>
    <row r="1204" spans="1:13" ht="15" hidden="1" x14ac:dyDescent="0.2">
      <c r="A1204" t="str">
        <f t="shared" si="107"/>
        <v>44348NCYB Fld 50.75</v>
      </c>
      <c r="B1204" t="str">
        <f t="shared" si="108"/>
        <v>443480.75NCYB Fld 5</v>
      </c>
      <c r="C1204" s="3">
        <v>44348</v>
      </c>
      <c r="D1204" s="4" t="s">
        <v>23</v>
      </c>
      <c r="E1204" s="5">
        <v>0.75</v>
      </c>
      <c r="F1204" s="4" t="s">
        <v>19</v>
      </c>
      <c r="G1204" s="6" t="str">
        <f>+IF(ISNA(VLOOKUP($B1204,schedule,MATCH(G$1,scheduleh,0),FALSE)),"",(VLOOKUP($B1204,schedule,MATCH(G$1,scheduleh,0),FALSE)))</f>
        <v>Junior</v>
      </c>
      <c r="H1204" s="6" t="str">
        <f t="shared" si="112"/>
        <v>Awards By Walsh</v>
      </c>
      <c r="I1204" s="6" t="str">
        <f t="shared" si="112"/>
        <v>County Waste</v>
      </c>
      <c r="J1204" s="6" t="s">
        <v>258</v>
      </c>
      <c r="K1204" s="6" t="s">
        <v>226</v>
      </c>
      <c r="L1204" s="7" t="str">
        <f t="shared" si="111"/>
        <v>Jason Driscoll 5:30-8p</v>
      </c>
      <c r="M1204" s="7"/>
    </row>
    <row r="1205" spans="1:13" ht="15" hidden="1" x14ac:dyDescent="0.2">
      <c r="A1205" t="str">
        <f t="shared" si="107"/>
        <v>44348NCYB Fld 60.75</v>
      </c>
      <c r="B1205" t="str">
        <f t="shared" si="108"/>
        <v>443480.75NCYB Fld 6</v>
      </c>
      <c r="C1205" s="3">
        <v>44348</v>
      </c>
      <c r="D1205" s="4" t="s">
        <v>23</v>
      </c>
      <c r="E1205" s="5">
        <v>0.75</v>
      </c>
      <c r="F1205" s="4" t="s">
        <v>20</v>
      </c>
      <c r="G1205" s="6" t="str">
        <f>+IF(ISNA(VLOOKUP($B1205,schedule,MATCH(G$1,scheduleh,0),FALSE)),"",(VLOOKUP($B1205,schedule,MATCH(G$1,scheduleh,0),FALSE)))</f>
        <v>Minor</v>
      </c>
      <c r="H1205" s="6" t="str">
        <f t="shared" si="112"/>
        <v>AuCore Electrical</v>
      </c>
      <c r="I1205" s="6" t="str">
        <f t="shared" si="112"/>
        <v>Dufrense &amp; Cavanaugh Funeral Home</v>
      </c>
      <c r="J1205" s="6"/>
      <c r="K1205" s="6"/>
      <c r="L1205" s="7" t="str">
        <f t="shared" si="111"/>
        <v/>
      </c>
      <c r="M1205" s="7"/>
    </row>
    <row r="1206" spans="1:13" ht="15" hidden="1" x14ac:dyDescent="0.2">
      <c r="A1206" t="str">
        <f t="shared" si="107"/>
        <v>44348NCYB Fld 70.75</v>
      </c>
      <c r="B1206" t="str">
        <f t="shared" si="108"/>
        <v>443480.75NCYB Fld 7</v>
      </c>
      <c r="C1206" s="3">
        <v>44348</v>
      </c>
      <c r="D1206" s="4" t="s">
        <v>23</v>
      </c>
      <c r="E1206" s="5">
        <v>0.75</v>
      </c>
      <c r="F1206" s="4" t="s">
        <v>21</v>
      </c>
      <c r="G1206" s="6" t="str">
        <f>+IF(ISNA(VLOOKUP($B1206,schedule,MATCH(G$1,scheduleh,0),FALSE)),"",(VLOOKUP($B1206,schedule,MATCH(G$1,scheduleh,0),FALSE)))</f>
        <v>Junior</v>
      </c>
      <c r="H1206" s="6" t="str">
        <f t="shared" si="112"/>
        <v>Apex Turf</v>
      </c>
      <c r="I1206" s="6" t="str">
        <f t="shared" si="112"/>
        <v>The Murray Group</v>
      </c>
      <c r="J1206" s="6" t="s">
        <v>181</v>
      </c>
      <c r="K1206" s="6" t="s">
        <v>259</v>
      </c>
      <c r="L1206" s="7" t="str">
        <f t="shared" si="111"/>
        <v/>
      </c>
      <c r="M1206" s="7"/>
    </row>
    <row r="1207" spans="1:13" ht="15" hidden="1" x14ac:dyDescent="0.2">
      <c r="A1207" t="str">
        <f t="shared" si="107"/>
        <v>44348NCYB Fld 80.75</v>
      </c>
      <c r="B1207" t="str">
        <f t="shared" si="108"/>
        <v>443480.75NCYB Fld 8</v>
      </c>
      <c r="C1207" s="3">
        <v>44348</v>
      </c>
      <c r="D1207" s="4" t="s">
        <v>23</v>
      </c>
      <c r="E1207" s="5">
        <v>0.75</v>
      </c>
      <c r="F1207" s="4" t="s">
        <v>22</v>
      </c>
      <c r="G1207" s="6"/>
      <c r="H1207" s="6" t="str">
        <f t="shared" si="112"/>
        <v/>
      </c>
      <c r="I1207" s="6" t="str">
        <f t="shared" si="112"/>
        <v/>
      </c>
      <c r="J1207" s="6"/>
      <c r="K1207" s="6"/>
      <c r="L1207" s="7" t="str">
        <f t="shared" si="111"/>
        <v/>
      </c>
      <c r="M1207" s="7"/>
    </row>
    <row r="1208" spans="1:13" ht="15" hidden="1" x14ac:dyDescent="0.2">
      <c r="A1208" t="str">
        <f t="shared" si="107"/>
        <v>44349NCYB Fld 10.677083333333333</v>
      </c>
      <c r="B1208" t="str">
        <f t="shared" si="108"/>
        <v>443490.677083333333333NCYB Fld 1</v>
      </c>
      <c r="C1208" s="3">
        <v>44349</v>
      </c>
      <c r="D1208" s="4" t="s">
        <v>24</v>
      </c>
      <c r="E1208" s="5">
        <v>0.67708333333333337</v>
      </c>
      <c r="F1208" s="4" t="s">
        <v>14</v>
      </c>
      <c r="G1208" s="6" t="s">
        <v>192</v>
      </c>
      <c r="H1208" s="6" t="s">
        <v>42</v>
      </c>
      <c r="I1208" s="6" t="s">
        <v>230</v>
      </c>
      <c r="J1208" s="6"/>
      <c r="K1208" s="6"/>
      <c r="L1208" s="7" t="str">
        <f t="shared" si="111"/>
        <v/>
      </c>
      <c r="M1208" s="7"/>
    </row>
    <row r="1209" spans="1:13" ht="15" hidden="1" x14ac:dyDescent="0.2">
      <c r="A1209" t="str">
        <f t="shared" si="107"/>
        <v>44349NCYB Fld 10.791666666666667</v>
      </c>
      <c r="B1209" t="str">
        <f t="shared" si="108"/>
        <v>443490.791666666666667NCYB Fld 1</v>
      </c>
      <c r="C1209" s="3">
        <v>44349</v>
      </c>
      <c r="D1209" s="4" t="s">
        <v>24</v>
      </c>
      <c r="E1209" s="5">
        <v>0.79166666666666663</v>
      </c>
      <c r="F1209" s="4" t="s">
        <v>14</v>
      </c>
      <c r="G1209" s="35" t="s">
        <v>124</v>
      </c>
      <c r="H1209" s="35" t="s">
        <v>128</v>
      </c>
      <c r="I1209" s="35" t="s">
        <v>129</v>
      </c>
      <c r="J1209" s="35" t="s">
        <v>169</v>
      </c>
      <c r="K1209" s="35" t="s">
        <v>110</v>
      </c>
      <c r="L1209" s="7" t="str">
        <f t="shared" si="111"/>
        <v/>
      </c>
      <c r="M1209" s="7"/>
    </row>
    <row r="1210" spans="1:13" ht="15" hidden="1" x14ac:dyDescent="0.2">
      <c r="A1210" t="str">
        <f t="shared" si="107"/>
        <v>44349NCYB Fld 10.84375</v>
      </c>
      <c r="B1210" t="str">
        <f t="shared" si="108"/>
        <v>443490.84375NCYB Fld 1</v>
      </c>
      <c r="C1210" s="3">
        <v>44349</v>
      </c>
      <c r="D1210" s="4" t="s">
        <v>24</v>
      </c>
      <c r="E1210" s="5">
        <v>0.84375</v>
      </c>
      <c r="F1210" s="4" t="s">
        <v>14</v>
      </c>
      <c r="G1210" s="6"/>
      <c r="H1210" s="6" t="str">
        <f t="shared" si="112"/>
        <v/>
      </c>
      <c r="I1210" s="6" t="str">
        <f t="shared" si="112"/>
        <v/>
      </c>
      <c r="J1210" s="6"/>
      <c r="K1210" s="6"/>
      <c r="L1210" s="7" t="str">
        <f t="shared" si="111"/>
        <v/>
      </c>
      <c r="M1210" s="7"/>
    </row>
    <row r="1211" spans="1:13" ht="15" hidden="1" x14ac:dyDescent="0.2">
      <c r="A1211" t="str">
        <f t="shared" si="107"/>
        <v>44349NCYB Fld 20.625</v>
      </c>
      <c r="B1211" t="str">
        <f t="shared" si="108"/>
        <v>443490.625NCYB Fld 2</v>
      </c>
      <c r="C1211" s="3">
        <v>44349</v>
      </c>
      <c r="D1211" s="4" t="s">
        <v>24</v>
      </c>
      <c r="E1211" s="5">
        <v>0.625</v>
      </c>
      <c r="F1211" s="4" t="s">
        <v>15</v>
      </c>
      <c r="G1211" s="6"/>
      <c r="H1211" s="6" t="str">
        <f t="shared" si="112"/>
        <v/>
      </c>
      <c r="I1211" s="6" t="str">
        <f t="shared" si="112"/>
        <v/>
      </c>
      <c r="J1211" s="6"/>
      <c r="K1211" s="6"/>
      <c r="L1211" s="7" t="str">
        <f t="shared" si="111"/>
        <v/>
      </c>
      <c r="M1211" s="7"/>
    </row>
    <row r="1212" spans="1:13" ht="15" hidden="1" x14ac:dyDescent="0.2">
      <c r="A1212" t="str">
        <f t="shared" si="107"/>
        <v>44349NCYB Fld 20.75</v>
      </c>
      <c r="B1212" t="str">
        <f t="shared" si="108"/>
        <v>443490.75NCYB Fld 2</v>
      </c>
      <c r="C1212" s="3">
        <v>44349</v>
      </c>
      <c r="D1212" s="4" t="s">
        <v>24</v>
      </c>
      <c r="E1212" s="5">
        <v>0.75</v>
      </c>
      <c r="F1212" s="4" t="s">
        <v>15</v>
      </c>
      <c r="G1212" s="6"/>
      <c r="H1212" s="6" t="str">
        <f t="shared" si="112"/>
        <v/>
      </c>
      <c r="I1212" s="6" t="str">
        <f t="shared" si="112"/>
        <v/>
      </c>
      <c r="J1212" s="6"/>
      <c r="K1212" s="6"/>
      <c r="L1212" s="7" t="str">
        <f t="shared" si="111"/>
        <v/>
      </c>
      <c r="M1212" s="7"/>
    </row>
    <row r="1213" spans="1:13" ht="15" hidden="1" x14ac:dyDescent="0.2">
      <c r="A1213" t="str">
        <f t="shared" si="107"/>
        <v>44349NCYB Fld 30.75</v>
      </c>
      <c r="B1213" t="str">
        <f t="shared" si="108"/>
        <v>443490.75NCYB Fld 3</v>
      </c>
      <c r="C1213" s="3">
        <v>44349</v>
      </c>
      <c r="D1213" s="4" t="s">
        <v>24</v>
      </c>
      <c r="E1213" s="5">
        <v>0.75</v>
      </c>
      <c r="F1213" s="4" t="s">
        <v>16</v>
      </c>
      <c r="G1213" s="35" t="str">
        <f>+IF(ISNA(VLOOKUP($B1213,schedule,MATCH(G$1,scheduleh,0),FALSE)),"",(VLOOKUP($B1213,schedule,MATCH(G$1,scheduleh,0),FALSE)))</f>
        <v>Major</v>
      </c>
      <c r="H1213" s="35" t="str">
        <f t="shared" si="112"/>
        <v>Colby Body and Fender</v>
      </c>
      <c r="I1213" s="35" t="str">
        <f t="shared" si="112"/>
        <v>Janitronics Facility Services</v>
      </c>
      <c r="J1213" s="35" t="s">
        <v>64</v>
      </c>
      <c r="K1213" s="35" t="s">
        <v>79</v>
      </c>
      <c r="L1213" s="7" t="str">
        <f t="shared" si="111"/>
        <v>Aaron Malinoski 5:30-8p</v>
      </c>
      <c r="M1213" s="7"/>
    </row>
    <row r="1214" spans="1:13" ht="15" hidden="1" x14ac:dyDescent="0.2">
      <c r="A1214" t="str">
        <f t="shared" si="107"/>
        <v>44349NCYB Fld 30.833333333333333</v>
      </c>
      <c r="B1214" t="str">
        <f t="shared" si="108"/>
        <v>443490.833333333333333NCYB Fld 3</v>
      </c>
      <c r="C1214" s="3">
        <v>44349</v>
      </c>
      <c r="D1214" s="4" t="s">
        <v>24</v>
      </c>
      <c r="E1214" s="5">
        <v>0.83333333333333337</v>
      </c>
      <c r="F1214" s="4" t="s">
        <v>16</v>
      </c>
      <c r="G1214" s="6"/>
      <c r="H1214" s="6" t="str">
        <f t="shared" si="112"/>
        <v/>
      </c>
      <c r="I1214" s="6" t="str">
        <f t="shared" si="112"/>
        <v/>
      </c>
      <c r="J1214" s="6"/>
      <c r="K1214" s="6"/>
      <c r="L1214" s="7" t="str">
        <f t="shared" si="111"/>
        <v/>
      </c>
      <c r="M1214" s="7"/>
    </row>
    <row r="1215" spans="1:13" ht="15" hidden="1" x14ac:dyDescent="0.2">
      <c r="A1215" t="str">
        <f t="shared" si="107"/>
        <v>44349NCYB Fld 40.75</v>
      </c>
      <c r="B1215" t="str">
        <f t="shared" si="108"/>
        <v>443490.75NCYB Fld 4</v>
      </c>
      <c r="C1215" s="3">
        <v>44349</v>
      </c>
      <c r="D1215" s="4" t="s">
        <v>24</v>
      </c>
      <c r="E1215" s="5">
        <v>0.75</v>
      </c>
      <c r="F1215" s="4" t="s">
        <v>18</v>
      </c>
      <c r="G1215" s="35" t="str">
        <f>+IF(ISNA(VLOOKUP($B1215,schedule,MATCH(G$1,scheduleh,0),FALSE)),"",(VLOOKUP($B1215,schedule,MATCH(G$1,scheduleh,0),FALSE)))</f>
        <v>Intermediate</v>
      </c>
      <c r="H1215" s="35" t="str">
        <f t="shared" si="112"/>
        <v>Retinal Consultants</v>
      </c>
      <c r="I1215" s="35" t="str">
        <f t="shared" si="112"/>
        <v>AuCore Electrical</v>
      </c>
      <c r="J1215" s="35" t="s">
        <v>255</v>
      </c>
      <c r="K1215" s="35" t="s">
        <v>95</v>
      </c>
      <c r="L1215" s="7" t="str">
        <f t="shared" si="111"/>
        <v/>
      </c>
      <c r="M1215" s="7"/>
    </row>
    <row r="1216" spans="1:13" ht="15" hidden="1" x14ac:dyDescent="0.2">
      <c r="A1216" t="str">
        <f t="shared" si="107"/>
        <v>44349NCYB Fld 50.75</v>
      </c>
      <c r="B1216" t="str">
        <f t="shared" si="108"/>
        <v>443490.75NCYB Fld 5</v>
      </c>
      <c r="C1216" s="3">
        <v>44349</v>
      </c>
      <c r="D1216" s="4" t="s">
        <v>24</v>
      </c>
      <c r="E1216" s="5">
        <v>0.75</v>
      </c>
      <c r="F1216" s="4" t="s">
        <v>19</v>
      </c>
      <c r="G1216" s="35" t="str">
        <f>+IF(ISNA(VLOOKUP($B1216,schedule,MATCH(G$1,scheduleh,0),FALSE)),"",(VLOOKUP($B1216,schedule,MATCH(G$1,scheduleh,0),FALSE)))</f>
        <v>Junior</v>
      </c>
      <c r="H1216" s="35" t="str">
        <f t="shared" si="112"/>
        <v>Deckers Landscaping &amp; Aquatics</v>
      </c>
      <c r="I1216" s="35" t="str">
        <f t="shared" si="112"/>
        <v>J &amp; J Service</v>
      </c>
      <c r="J1216" s="35" t="s">
        <v>224</v>
      </c>
      <c r="K1216" s="35" t="s">
        <v>240</v>
      </c>
      <c r="L1216" s="7" t="str">
        <f t="shared" si="111"/>
        <v>OPEN 5:30-8p</v>
      </c>
      <c r="M1216" s="7"/>
    </row>
    <row r="1217" spans="1:13" ht="15" hidden="1" x14ac:dyDescent="0.2">
      <c r="A1217" t="str">
        <f t="shared" si="107"/>
        <v>44349NCYB Fld 60.75</v>
      </c>
      <c r="B1217" t="str">
        <f t="shared" si="108"/>
        <v>443490.75NCYB Fld 6</v>
      </c>
      <c r="C1217" s="3">
        <v>44349</v>
      </c>
      <c r="D1217" s="4" t="s">
        <v>24</v>
      </c>
      <c r="E1217" s="5">
        <v>0.75</v>
      </c>
      <c r="F1217" s="4" t="s">
        <v>20</v>
      </c>
      <c r="G1217" s="35" t="str">
        <f>+IF(ISNA(VLOOKUP($B1217,schedule,MATCH(G$1,scheduleh,0),FALSE)),"",(VLOOKUP($B1217,schedule,MATCH(G$1,scheduleh,0),FALSE)))</f>
        <v>Minor</v>
      </c>
      <c r="H1217" s="35" t="str">
        <f t="shared" si="112"/>
        <v>Martin Harding and Mazzoti</v>
      </c>
      <c r="I1217" s="35" t="str">
        <f t="shared" si="112"/>
        <v>Corner Ice Cream</v>
      </c>
      <c r="J1217" s="35"/>
      <c r="K1217" s="35"/>
      <c r="L1217" s="7" t="str">
        <f t="shared" si="111"/>
        <v/>
      </c>
      <c r="M1217" s="7"/>
    </row>
    <row r="1218" spans="1:13" ht="15" hidden="1" x14ac:dyDescent="0.2">
      <c r="A1218" t="str">
        <f t="shared" si="107"/>
        <v>44349NCYB Fld 70.75</v>
      </c>
      <c r="B1218" t="str">
        <f t="shared" si="108"/>
        <v>443490.75NCYB Fld 7</v>
      </c>
      <c r="C1218" s="3">
        <v>44349</v>
      </c>
      <c r="D1218" s="4" t="s">
        <v>24</v>
      </c>
      <c r="E1218" s="5">
        <v>0.75</v>
      </c>
      <c r="F1218" s="4" t="s">
        <v>21</v>
      </c>
      <c r="G1218" s="6"/>
      <c r="H1218" s="6" t="str">
        <f t="shared" ref="H1218:I1235" si="113">+IF(ISNA(VLOOKUP($B1218,schedule,MATCH(H$1,scheduleh,0),FALSE)),"",(VLOOKUP($B1218,schedule,MATCH(H$1,scheduleh,0),FALSE)))</f>
        <v/>
      </c>
      <c r="I1218" s="6" t="str">
        <f t="shared" si="113"/>
        <v/>
      </c>
      <c r="J1218" s="6"/>
      <c r="K1218" s="6"/>
      <c r="L1218" s="7" t="str">
        <f t="shared" si="111"/>
        <v/>
      </c>
      <c r="M1218" s="7"/>
    </row>
    <row r="1219" spans="1:13" ht="15" hidden="1" x14ac:dyDescent="0.2">
      <c r="A1219" t="str">
        <f t="shared" si="107"/>
        <v>44349NCYB Fld 80.75</v>
      </c>
      <c r="B1219" t="str">
        <f t="shared" si="108"/>
        <v>443490.75NCYB Fld 8</v>
      </c>
      <c r="C1219" s="3">
        <v>44349</v>
      </c>
      <c r="D1219" s="4" t="s">
        <v>24</v>
      </c>
      <c r="E1219" s="5">
        <v>0.75</v>
      </c>
      <c r="F1219" s="4" t="s">
        <v>22</v>
      </c>
      <c r="G1219" s="6"/>
      <c r="H1219" s="6" t="str">
        <f t="shared" si="113"/>
        <v/>
      </c>
      <c r="I1219" s="6" t="str">
        <f t="shared" si="113"/>
        <v/>
      </c>
      <c r="J1219" s="6"/>
      <c r="K1219" s="6"/>
      <c r="L1219" s="7" t="str">
        <f t="shared" si="111"/>
        <v/>
      </c>
      <c r="M1219" s="7"/>
    </row>
    <row r="1220" spans="1:13" ht="15.75" hidden="1" x14ac:dyDescent="0.25">
      <c r="A1220" t="str">
        <f t="shared" ref="A1220:A1283" si="114">+C1220&amp;F1220&amp;E1220</f>
        <v>44350NCYB Fld 10.6875</v>
      </c>
      <c r="B1220" t="str">
        <f t="shared" si="108"/>
        <v>443500.6875NCYB Fld 1</v>
      </c>
      <c r="C1220" s="3">
        <v>44350</v>
      </c>
      <c r="D1220" s="4" t="s">
        <v>33</v>
      </c>
      <c r="E1220" s="5">
        <v>0.6875</v>
      </c>
      <c r="F1220" s="4" t="s">
        <v>14</v>
      </c>
      <c r="G1220" s="6" t="s">
        <v>261</v>
      </c>
      <c r="H1220" s="43" t="s">
        <v>40</v>
      </c>
      <c r="I1220" s="28" t="s">
        <v>261</v>
      </c>
      <c r="J1220" s="6"/>
      <c r="K1220" s="6"/>
      <c r="L1220" s="7" t="str">
        <f t="shared" si="111"/>
        <v/>
      </c>
      <c r="M1220" s="7"/>
    </row>
    <row r="1221" spans="1:13" ht="15" hidden="1" x14ac:dyDescent="0.2">
      <c r="A1221" t="str">
        <f t="shared" si="114"/>
        <v>44350NCYB Fld 10.75</v>
      </c>
      <c r="B1221" t="str">
        <f t="shared" si="108"/>
        <v>443500.75NCYB Fld 1</v>
      </c>
      <c r="C1221" s="3">
        <v>44350</v>
      </c>
      <c r="D1221" s="4" t="s">
        <v>33</v>
      </c>
      <c r="E1221" s="5">
        <v>0.75</v>
      </c>
      <c r="F1221" s="4" t="s">
        <v>14</v>
      </c>
      <c r="G1221" s="6"/>
      <c r="H1221" s="6" t="str">
        <f t="shared" si="113"/>
        <v/>
      </c>
      <c r="I1221" s="6" t="str">
        <f t="shared" si="113"/>
        <v/>
      </c>
      <c r="J1221" s="6"/>
      <c r="K1221" s="6"/>
      <c r="L1221" s="7" t="str">
        <f t="shared" si="111"/>
        <v/>
      </c>
      <c r="M1221" s="7"/>
    </row>
    <row r="1222" spans="1:13" ht="15" hidden="1" x14ac:dyDescent="0.2">
      <c r="A1222" t="str">
        <f t="shared" si="114"/>
        <v>44350NCYB Fld 20.625</v>
      </c>
      <c r="B1222" t="str">
        <f t="shared" ref="B1222:B1285" si="115">C1222&amp;E1222&amp;F1222</f>
        <v>443500.625NCYB Fld 2</v>
      </c>
      <c r="C1222" s="3">
        <v>44350</v>
      </c>
      <c r="D1222" s="4" t="s">
        <v>33</v>
      </c>
      <c r="E1222" s="5">
        <v>0.625</v>
      </c>
      <c r="F1222" s="4" t="s">
        <v>15</v>
      </c>
      <c r="G1222" s="6"/>
      <c r="H1222" s="6" t="str">
        <f t="shared" si="113"/>
        <v/>
      </c>
      <c r="I1222" s="6" t="str">
        <f t="shared" si="113"/>
        <v/>
      </c>
      <c r="J1222" s="6"/>
      <c r="K1222" s="6"/>
      <c r="L1222" s="7" t="str">
        <f t="shared" si="111"/>
        <v/>
      </c>
      <c r="M1222" s="7"/>
    </row>
    <row r="1223" spans="1:13" ht="15" hidden="1" x14ac:dyDescent="0.2">
      <c r="A1223" t="str">
        <f t="shared" si="114"/>
        <v>44350NCYB Fld 20.75</v>
      </c>
      <c r="B1223" t="str">
        <f t="shared" si="115"/>
        <v>443500.75NCYB Fld 2</v>
      </c>
      <c r="C1223" s="3">
        <v>44350</v>
      </c>
      <c r="D1223" s="4" t="s">
        <v>33</v>
      </c>
      <c r="E1223" s="5">
        <v>0.75</v>
      </c>
      <c r="F1223" s="4" t="s">
        <v>15</v>
      </c>
      <c r="G1223" s="6"/>
      <c r="H1223" s="6" t="str">
        <f t="shared" si="113"/>
        <v/>
      </c>
      <c r="I1223" s="6" t="str">
        <f t="shared" si="113"/>
        <v/>
      </c>
      <c r="J1223" s="6"/>
      <c r="K1223" s="6"/>
      <c r="L1223" s="7" t="str">
        <f t="shared" si="111"/>
        <v/>
      </c>
      <c r="M1223" s="7"/>
    </row>
    <row r="1224" spans="1:13" ht="15" hidden="1" x14ac:dyDescent="0.2">
      <c r="A1224" t="str">
        <f t="shared" si="114"/>
        <v>44350NCYB Fld 30.75</v>
      </c>
      <c r="B1224" t="str">
        <f t="shared" si="115"/>
        <v>443500.75NCYB Fld 3</v>
      </c>
      <c r="C1224" s="3">
        <v>44350</v>
      </c>
      <c r="D1224" s="4" t="s">
        <v>33</v>
      </c>
      <c r="E1224" s="5">
        <v>0.75</v>
      </c>
      <c r="F1224" s="4" t="s">
        <v>16</v>
      </c>
      <c r="G1224" s="6" t="str">
        <f>+IF(ISNA(VLOOKUP($B1224,schedule,MATCH(G$1,scheduleh,0),FALSE)),"",(VLOOKUP($B1224,schedule,MATCH(G$1,scheduleh,0),FALSE)))</f>
        <v>Major</v>
      </c>
      <c r="H1224" s="6" t="str">
        <f t="shared" si="113"/>
        <v>Utility Software Acquisition</v>
      </c>
      <c r="I1224" s="6" t="str">
        <f t="shared" si="113"/>
        <v>MJ Pelkey Sealcoating Inc</v>
      </c>
      <c r="J1224" s="6" t="s">
        <v>112</v>
      </c>
      <c r="K1224" s="6" t="s">
        <v>191</v>
      </c>
      <c r="L1224" s="7" t="str">
        <f t="shared" si="111"/>
        <v>Aaron Malinoski 5:30-8p</v>
      </c>
      <c r="M1224" s="7"/>
    </row>
    <row r="1225" spans="1:13" ht="15" hidden="1" x14ac:dyDescent="0.2">
      <c r="A1225" t="str">
        <f t="shared" si="114"/>
        <v>44350NCYB Fld 30.833333333333333</v>
      </c>
      <c r="B1225" t="str">
        <f t="shared" si="115"/>
        <v>443500.833333333333333NCYB Fld 3</v>
      </c>
      <c r="C1225" s="3">
        <v>44350</v>
      </c>
      <c r="D1225" s="4" t="s">
        <v>33</v>
      </c>
      <c r="E1225" s="5">
        <v>0.83333333333333337</v>
      </c>
      <c r="F1225" s="4" t="s">
        <v>16</v>
      </c>
      <c r="G1225" s="6"/>
      <c r="H1225" s="6" t="str">
        <f t="shared" si="113"/>
        <v/>
      </c>
      <c r="I1225" s="6" t="str">
        <f t="shared" si="113"/>
        <v/>
      </c>
      <c r="J1225" s="6"/>
      <c r="K1225" s="6"/>
      <c r="L1225" s="7" t="str">
        <f t="shared" si="111"/>
        <v/>
      </c>
      <c r="M1225" s="7"/>
    </row>
    <row r="1226" spans="1:13" ht="15" hidden="1" x14ac:dyDescent="0.2">
      <c r="A1226" t="str">
        <f t="shared" si="114"/>
        <v>44350NCYB Fld 40.75</v>
      </c>
      <c r="B1226" t="str">
        <f t="shared" si="115"/>
        <v>443500.75NCYB Fld 4</v>
      </c>
      <c r="C1226" s="3">
        <v>44350</v>
      </c>
      <c r="D1226" s="4" t="s">
        <v>33</v>
      </c>
      <c r="E1226" s="5">
        <v>0.75</v>
      </c>
      <c r="F1226" s="4" t="s">
        <v>18</v>
      </c>
      <c r="G1226" s="6" t="str">
        <f>+IF(ISNA(VLOOKUP($B1226,schedule,MATCH(G$1,scheduleh,0),FALSE)),"",(VLOOKUP($B1226,schedule,MATCH(G$1,scheduleh,0),FALSE)))</f>
        <v>Intermediate</v>
      </c>
      <c r="H1226" s="6" t="str">
        <f t="shared" si="113"/>
        <v>Joe Contois Home Inspection</v>
      </c>
      <c r="I1226" s="6" t="str">
        <f t="shared" si="113"/>
        <v>Albany ENT &amp; Allergy Services</v>
      </c>
      <c r="J1226" s="6" t="s">
        <v>88</v>
      </c>
      <c r="K1226" s="6" t="s">
        <v>97</v>
      </c>
      <c r="L1226" s="7" t="str">
        <f t="shared" si="111"/>
        <v/>
      </c>
      <c r="M1226" s="7"/>
    </row>
    <row r="1227" spans="1:13" ht="15" hidden="1" x14ac:dyDescent="0.2">
      <c r="A1227" t="str">
        <f t="shared" si="114"/>
        <v>44350NCYB Fld 50.75</v>
      </c>
      <c r="B1227" t="str">
        <f t="shared" si="115"/>
        <v>443500.75NCYB Fld 5</v>
      </c>
      <c r="C1227" s="3">
        <v>44350</v>
      </c>
      <c r="D1227" s="4" t="s">
        <v>33</v>
      </c>
      <c r="E1227" s="5">
        <v>0.75</v>
      </c>
      <c r="F1227" s="4" t="s">
        <v>19</v>
      </c>
      <c r="G1227" s="6" t="str">
        <f>+IF(ISNA(VLOOKUP($B1227,schedule,MATCH(G$1,scheduleh,0),FALSE)),"",(VLOOKUP($B1227,schedule,MATCH(G$1,scheduleh,0),FALSE)))</f>
        <v>Junior</v>
      </c>
      <c r="H1227" s="6" t="str">
        <f t="shared" si="113"/>
        <v>Labarge Tire &amp; Auto Center</v>
      </c>
      <c r="I1227" s="6" t="str">
        <f t="shared" si="113"/>
        <v>Carpet One</v>
      </c>
      <c r="J1227" s="6" t="s">
        <v>82</v>
      </c>
      <c r="K1227" s="6" t="s">
        <v>84</v>
      </c>
      <c r="L1227" s="7" t="str">
        <f t="shared" si="111"/>
        <v>OPEN 5:30-8p</v>
      </c>
      <c r="M1227" s="7"/>
    </row>
    <row r="1228" spans="1:13" ht="15" hidden="1" x14ac:dyDescent="0.2">
      <c r="A1228" t="str">
        <f t="shared" si="114"/>
        <v>44350NCYB Fld 60.75</v>
      </c>
      <c r="B1228" t="str">
        <f t="shared" si="115"/>
        <v>443500.75NCYB Fld 6</v>
      </c>
      <c r="C1228" s="3">
        <v>44350</v>
      </c>
      <c r="D1228" s="4" t="s">
        <v>33</v>
      </c>
      <c r="E1228" s="5">
        <v>0.75</v>
      </c>
      <c r="F1228" s="4" t="s">
        <v>20</v>
      </c>
      <c r="G1228" s="6" t="str">
        <f>+IF(ISNA(VLOOKUP($B1228,schedule,MATCH(G$1,scheduleh,0),FALSE)),"",(VLOOKUP($B1228,schedule,MATCH(G$1,scheduleh,0),FALSE)))</f>
        <v>Minor</v>
      </c>
      <c r="H1228" s="6" t="str">
        <f t="shared" si="113"/>
        <v>Stewarts</v>
      </c>
      <c r="I1228" s="6" t="str">
        <f t="shared" si="113"/>
        <v>Old Brick Furniture</v>
      </c>
      <c r="J1228" s="6"/>
      <c r="K1228" s="6"/>
      <c r="L1228" s="7" t="str">
        <f t="shared" si="111"/>
        <v/>
      </c>
      <c r="M1228" s="7"/>
    </row>
    <row r="1229" spans="1:13" ht="15" hidden="1" x14ac:dyDescent="0.2">
      <c r="A1229" t="str">
        <f t="shared" si="114"/>
        <v>44350NCYB Fld 70.75</v>
      </c>
      <c r="B1229" t="str">
        <f t="shared" si="115"/>
        <v>443500.75NCYB Fld 7</v>
      </c>
      <c r="C1229" s="3">
        <v>44350</v>
      </c>
      <c r="D1229" s="4" t="s">
        <v>33</v>
      </c>
      <c r="E1229" s="5">
        <v>0.75</v>
      </c>
      <c r="F1229" s="4" t="s">
        <v>21</v>
      </c>
      <c r="G1229" s="6" t="str">
        <f>+IF(ISNA(VLOOKUP($B1229,schedule,MATCH(G$1,scheduleh,0),FALSE)),"",(VLOOKUP($B1229,schedule,MATCH(G$1,scheduleh,0),FALSE)))</f>
        <v>Junior</v>
      </c>
      <c r="H1229" s="6" t="str">
        <f t="shared" si="113"/>
        <v>Chem Treat</v>
      </c>
      <c r="I1229" s="6" t="str">
        <f t="shared" si="113"/>
        <v>Mel Carr Electric</v>
      </c>
      <c r="J1229" s="6" t="s">
        <v>96</v>
      </c>
      <c r="K1229" s="6" t="s">
        <v>89</v>
      </c>
      <c r="L1229" s="7" t="str">
        <f t="shared" si="111"/>
        <v/>
      </c>
      <c r="M1229" s="7"/>
    </row>
    <row r="1230" spans="1:13" ht="15" hidden="1" x14ac:dyDescent="0.2">
      <c r="A1230" t="str">
        <f t="shared" si="114"/>
        <v>44350NCYB Fld 80.75</v>
      </c>
      <c r="B1230" t="str">
        <f t="shared" si="115"/>
        <v>443500.75NCYB Fld 8</v>
      </c>
      <c r="C1230" s="3">
        <v>44350</v>
      </c>
      <c r="D1230" s="4" t="s">
        <v>33</v>
      </c>
      <c r="E1230" s="5">
        <v>0.75</v>
      </c>
      <c r="F1230" s="4" t="s">
        <v>22</v>
      </c>
      <c r="G1230" s="6"/>
      <c r="H1230" s="6" t="str">
        <f t="shared" si="113"/>
        <v/>
      </c>
      <c r="I1230" s="6" t="str">
        <f t="shared" si="113"/>
        <v/>
      </c>
      <c r="J1230" s="6"/>
      <c r="K1230" s="6"/>
      <c r="L1230" s="7" t="str">
        <f t="shared" si="111"/>
        <v/>
      </c>
      <c r="M1230" s="7"/>
    </row>
    <row r="1231" spans="1:13" ht="15" hidden="1" x14ac:dyDescent="0.2">
      <c r="A1231" t="str">
        <f t="shared" si="114"/>
        <v>44351NCYB Fld 10.645833333333333</v>
      </c>
      <c r="B1231" t="str">
        <f t="shared" si="115"/>
        <v>443510.645833333333333NCYB Fld 1</v>
      </c>
      <c r="C1231" s="3">
        <v>44351</v>
      </c>
      <c r="D1231" s="4" t="s">
        <v>47</v>
      </c>
      <c r="E1231" s="5">
        <v>0.64583333333333337</v>
      </c>
      <c r="F1231" s="4" t="s">
        <v>14</v>
      </c>
      <c r="G1231" s="6" t="s">
        <v>192</v>
      </c>
      <c r="H1231" s="6" t="s">
        <v>193</v>
      </c>
      <c r="I1231" s="6" t="str">
        <f t="shared" si="113"/>
        <v/>
      </c>
      <c r="J1231" s="6"/>
      <c r="K1231" s="6"/>
      <c r="L1231" s="7" t="str">
        <f t="shared" si="111"/>
        <v/>
      </c>
      <c r="M1231" s="7"/>
    </row>
    <row r="1232" spans="1:13" ht="15" hidden="1" x14ac:dyDescent="0.2">
      <c r="A1232" t="str">
        <f t="shared" si="114"/>
        <v>44351NCYB Fld 10.75</v>
      </c>
      <c r="B1232" t="str">
        <f t="shared" si="115"/>
        <v>443510.75NCYB Fld 1</v>
      </c>
      <c r="C1232" s="3">
        <v>44351</v>
      </c>
      <c r="D1232" s="4" t="s">
        <v>47</v>
      </c>
      <c r="E1232" s="5">
        <v>0.75</v>
      </c>
      <c r="F1232" s="4" t="s">
        <v>14</v>
      </c>
      <c r="G1232" s="6" t="s">
        <v>17</v>
      </c>
      <c r="H1232" s="6" t="s">
        <v>29</v>
      </c>
      <c r="I1232" s="6" t="s">
        <v>137</v>
      </c>
      <c r="J1232" s="6"/>
      <c r="K1232" s="6"/>
      <c r="L1232" s="7" t="str">
        <f t="shared" si="111"/>
        <v/>
      </c>
      <c r="M1232" s="7"/>
    </row>
    <row r="1233" spans="1:13" ht="15" hidden="1" x14ac:dyDescent="0.2">
      <c r="A1233" t="str">
        <f t="shared" si="114"/>
        <v>44351NCYB Fld 10.84375</v>
      </c>
      <c r="B1233" t="str">
        <f t="shared" si="115"/>
        <v>443510.84375NCYB Fld 1</v>
      </c>
      <c r="C1233" s="3">
        <v>44351</v>
      </c>
      <c r="D1233" s="4" t="s">
        <v>47</v>
      </c>
      <c r="E1233" s="5">
        <v>0.84375</v>
      </c>
      <c r="F1233" s="4" t="s">
        <v>14</v>
      </c>
      <c r="G1233" s="6"/>
      <c r="H1233" s="6" t="str">
        <f t="shared" si="113"/>
        <v/>
      </c>
      <c r="I1233" s="6" t="str">
        <f t="shared" si="113"/>
        <v/>
      </c>
      <c r="J1233" s="6"/>
      <c r="K1233" s="6"/>
      <c r="L1233" s="7" t="str">
        <f t="shared" si="111"/>
        <v/>
      </c>
      <c r="M1233" s="7"/>
    </row>
    <row r="1234" spans="1:13" ht="15" hidden="1" x14ac:dyDescent="0.2">
      <c r="A1234" t="str">
        <f t="shared" si="114"/>
        <v>44351NCYB Fld 20.625</v>
      </c>
      <c r="B1234" t="str">
        <f t="shared" si="115"/>
        <v>443510.625NCYB Fld 2</v>
      </c>
      <c r="C1234" s="3">
        <v>44351</v>
      </c>
      <c r="D1234" s="4" t="s">
        <v>47</v>
      </c>
      <c r="E1234" s="5">
        <v>0.625</v>
      </c>
      <c r="F1234" s="4" t="s">
        <v>15</v>
      </c>
      <c r="G1234" s="6"/>
      <c r="H1234" s="6" t="str">
        <f t="shared" si="113"/>
        <v/>
      </c>
      <c r="I1234" s="6" t="str">
        <f t="shared" si="113"/>
        <v/>
      </c>
      <c r="J1234" s="6"/>
      <c r="K1234" s="6"/>
      <c r="L1234" s="7" t="str">
        <f t="shared" si="111"/>
        <v/>
      </c>
      <c r="M1234" s="7"/>
    </row>
    <row r="1235" spans="1:13" ht="15" hidden="1" x14ac:dyDescent="0.2">
      <c r="A1235" t="str">
        <f t="shared" si="114"/>
        <v>44351NCYB Fld 20.75</v>
      </c>
      <c r="B1235" t="str">
        <f t="shared" si="115"/>
        <v>443510.75NCYB Fld 2</v>
      </c>
      <c r="C1235" s="3">
        <v>44351</v>
      </c>
      <c r="D1235" s="4" t="s">
        <v>47</v>
      </c>
      <c r="E1235" s="5">
        <v>0.75</v>
      </c>
      <c r="F1235" s="4" t="s">
        <v>15</v>
      </c>
      <c r="G1235" s="6"/>
      <c r="H1235" s="6" t="str">
        <f t="shared" si="113"/>
        <v/>
      </c>
      <c r="I1235" s="6" t="str">
        <f t="shared" si="113"/>
        <v/>
      </c>
      <c r="J1235" s="6"/>
      <c r="K1235" s="6"/>
      <c r="L1235" s="7" t="str">
        <f t="shared" si="111"/>
        <v/>
      </c>
      <c r="M1235" s="7"/>
    </row>
    <row r="1236" spans="1:13" ht="15" hidden="1" x14ac:dyDescent="0.2">
      <c r="A1236" t="str">
        <f t="shared" si="114"/>
        <v>44351NCYB Fld 30.75</v>
      </c>
      <c r="B1236" t="str">
        <f t="shared" si="115"/>
        <v>443510.75NCYB Fld 3</v>
      </c>
      <c r="C1236" s="3">
        <v>44351</v>
      </c>
      <c r="D1236" s="4" t="s">
        <v>47</v>
      </c>
      <c r="E1236" s="5">
        <v>0.75</v>
      </c>
      <c r="F1236" s="4" t="s">
        <v>16</v>
      </c>
      <c r="G1236" s="6"/>
      <c r="H1236" s="6"/>
      <c r="I1236" s="6"/>
      <c r="J1236" s="6"/>
      <c r="K1236" s="6"/>
      <c r="L1236" s="7" t="str">
        <f t="shared" si="111"/>
        <v/>
      </c>
      <c r="M1236" s="7"/>
    </row>
    <row r="1237" spans="1:13" ht="15" hidden="1" x14ac:dyDescent="0.2">
      <c r="A1237" t="str">
        <f t="shared" si="114"/>
        <v>44351NCYB Fld 30.84375</v>
      </c>
      <c r="B1237" t="str">
        <f t="shared" si="115"/>
        <v>443510.84375NCYB Fld 3</v>
      </c>
      <c r="C1237" s="3">
        <v>44351</v>
      </c>
      <c r="D1237" s="4" t="s">
        <v>47</v>
      </c>
      <c r="E1237" s="5">
        <v>0.84375</v>
      </c>
      <c r="F1237" s="4" t="s">
        <v>16</v>
      </c>
      <c r="G1237" s="6" t="s">
        <v>29</v>
      </c>
      <c r="H1237" s="6" t="s">
        <v>277</v>
      </c>
      <c r="I1237" s="6" t="s">
        <v>39</v>
      </c>
      <c r="J1237" s="6" t="s">
        <v>171</v>
      </c>
      <c r="K1237" s="6" t="s">
        <v>169</v>
      </c>
      <c r="L1237" s="7" t="str">
        <f t="shared" si="111"/>
        <v/>
      </c>
      <c r="M1237" s="7"/>
    </row>
    <row r="1238" spans="1:13" ht="15" hidden="1" x14ac:dyDescent="0.2">
      <c r="A1238" t="str">
        <f t="shared" si="114"/>
        <v>44351NCYB Fld 40.729166666666667</v>
      </c>
      <c r="B1238" t="str">
        <f t="shared" si="115"/>
        <v>443510.729166666666667NCYB Fld 4</v>
      </c>
      <c r="C1238" s="3">
        <v>44351</v>
      </c>
      <c r="D1238" s="4" t="s">
        <v>47</v>
      </c>
      <c r="E1238" s="5">
        <v>0.72916666666666663</v>
      </c>
      <c r="F1238" s="4" t="s">
        <v>18</v>
      </c>
      <c r="G1238" s="6" t="s">
        <v>29</v>
      </c>
      <c r="H1238" s="6" t="s">
        <v>219</v>
      </c>
      <c r="I1238" s="6" t="s">
        <v>53</v>
      </c>
      <c r="J1238" s="6" t="s">
        <v>191</v>
      </c>
      <c r="K1238" s="6" t="s">
        <v>184</v>
      </c>
      <c r="L1238" s="7" t="str">
        <f t="shared" si="111"/>
        <v/>
      </c>
      <c r="M1238" s="7"/>
    </row>
    <row r="1239" spans="1:13" ht="15" hidden="1" x14ac:dyDescent="0.2">
      <c r="A1239" t="str">
        <f t="shared" si="114"/>
        <v>44351NCYB Fld 50.75</v>
      </c>
      <c r="B1239" t="str">
        <f t="shared" si="115"/>
        <v>443510.75NCYB Fld 5</v>
      </c>
      <c r="C1239" s="3">
        <v>44351</v>
      </c>
      <c r="D1239" s="4" t="s">
        <v>47</v>
      </c>
      <c r="E1239" s="5">
        <v>0.75</v>
      </c>
      <c r="F1239" s="4" t="s">
        <v>19</v>
      </c>
      <c r="G1239" s="6" t="s">
        <v>29</v>
      </c>
      <c r="H1239" s="6" t="s">
        <v>43</v>
      </c>
      <c r="I1239" s="6" t="s">
        <v>57</v>
      </c>
      <c r="J1239" s="6" t="s">
        <v>159</v>
      </c>
      <c r="K1239" s="6" t="s">
        <v>73</v>
      </c>
      <c r="L1239" s="7" t="str">
        <f t="shared" si="111"/>
        <v/>
      </c>
      <c r="M1239" s="7"/>
    </row>
    <row r="1240" spans="1:13" ht="15" hidden="1" x14ac:dyDescent="0.2">
      <c r="A1240" t="str">
        <f t="shared" si="114"/>
        <v>44351NCYB Fld 60.729166666666667</v>
      </c>
      <c r="B1240" t="str">
        <f t="shared" si="115"/>
        <v>443510.729166666666667NCYB Fld 6</v>
      </c>
      <c r="C1240" s="3">
        <v>44351</v>
      </c>
      <c r="D1240" s="4" t="s">
        <v>47</v>
      </c>
      <c r="E1240" s="5">
        <v>0.72916666666666663</v>
      </c>
      <c r="F1240" s="4" t="s">
        <v>20</v>
      </c>
      <c r="G1240" s="6" t="s">
        <v>29</v>
      </c>
      <c r="H1240" s="6" t="s">
        <v>38</v>
      </c>
      <c r="I1240" s="6" t="s">
        <v>135</v>
      </c>
      <c r="J1240" s="6" t="s">
        <v>157</v>
      </c>
      <c r="K1240" s="6" t="s">
        <v>130</v>
      </c>
      <c r="L1240" s="7" t="str">
        <f t="shared" si="111"/>
        <v/>
      </c>
      <c r="M1240" s="7"/>
    </row>
    <row r="1241" spans="1:13" ht="15" hidden="1" x14ac:dyDescent="0.2">
      <c r="A1241" t="str">
        <f t="shared" si="114"/>
        <v>44351NCYB Fld 70.75</v>
      </c>
      <c r="B1241" t="str">
        <f t="shared" si="115"/>
        <v>443510.75NCYB Fld 7</v>
      </c>
      <c r="C1241" s="3">
        <v>44351</v>
      </c>
      <c r="D1241" s="4" t="s">
        <v>47</v>
      </c>
      <c r="E1241" s="5">
        <v>0.75</v>
      </c>
      <c r="F1241" s="4" t="s">
        <v>21</v>
      </c>
      <c r="G1241" s="6" t="s">
        <v>29</v>
      </c>
      <c r="H1241" s="6" t="s">
        <v>43</v>
      </c>
      <c r="I1241" s="6" t="s">
        <v>30</v>
      </c>
      <c r="J1241" s="6" t="s">
        <v>171</v>
      </c>
      <c r="K1241" s="6"/>
      <c r="L1241" s="7" t="str">
        <f t="shared" si="111"/>
        <v/>
      </c>
      <c r="M1241" s="7"/>
    </row>
    <row r="1242" spans="1:13" ht="15" hidden="1" x14ac:dyDescent="0.2">
      <c r="A1242" t="str">
        <f t="shared" si="114"/>
        <v>44351NCYB Fld 80.75</v>
      </c>
      <c r="B1242" t="str">
        <f t="shared" si="115"/>
        <v>443510.75NCYB Fld 8</v>
      </c>
      <c r="C1242" s="3">
        <v>44351</v>
      </c>
      <c r="D1242" s="4" t="s">
        <v>47</v>
      </c>
      <c r="E1242" s="5">
        <v>0.75</v>
      </c>
      <c r="F1242" s="4" t="s">
        <v>22</v>
      </c>
      <c r="G1242" s="6"/>
      <c r="H1242" s="6" t="str">
        <f t="shared" ref="H1242:I1257" si="116">+IF(ISNA(VLOOKUP($B1242,schedule,MATCH(H$1,scheduleh,0),FALSE)),"",(VLOOKUP($B1242,schedule,MATCH(H$1,scheduleh,0),FALSE)))</f>
        <v/>
      </c>
      <c r="I1242" s="6" t="str">
        <f t="shared" si="116"/>
        <v/>
      </c>
      <c r="J1242" s="6"/>
      <c r="K1242" s="6"/>
      <c r="L1242" s="7" t="str">
        <f t="shared" si="111"/>
        <v/>
      </c>
      <c r="M1242" s="7"/>
    </row>
    <row r="1243" spans="1:13" ht="15" hidden="1" x14ac:dyDescent="0.2">
      <c r="A1243" t="str">
        <f t="shared" si="114"/>
        <v>44352NCYB Fld 10.416666666666667</v>
      </c>
      <c r="B1243" t="str">
        <f t="shared" si="115"/>
        <v>443520.416666666666667NCYB Fld 1</v>
      </c>
      <c r="C1243" s="3">
        <v>44352</v>
      </c>
      <c r="D1243" s="4" t="s">
        <v>54</v>
      </c>
      <c r="E1243" s="5">
        <v>0.41666666666666669</v>
      </c>
      <c r="F1243" s="4" t="s">
        <v>14</v>
      </c>
      <c r="G1243" s="6" t="str">
        <f>+IF(ISNA(VLOOKUP($B1243,schedule,MATCH(G$1,scheduleh,0),FALSE)),"",(VLOOKUP($B1243,schedule,MATCH(G$1,scheduleh,0),FALSE)))</f>
        <v>Challenger</v>
      </c>
      <c r="H1243" s="6" t="str">
        <f t="shared" si="116"/>
        <v>Challenger</v>
      </c>
      <c r="I1243" s="6" t="str">
        <f t="shared" si="116"/>
        <v>Challenger</v>
      </c>
      <c r="J1243" s="6"/>
      <c r="K1243" s="6"/>
      <c r="L1243" s="7" t="str">
        <f t="shared" si="111"/>
        <v/>
      </c>
      <c r="M1243" s="7"/>
    </row>
    <row r="1244" spans="1:13" ht="15" hidden="1" x14ac:dyDescent="0.2">
      <c r="A1244" t="str">
        <f t="shared" si="114"/>
        <v>44352NCYB Fld 10.520833333333333</v>
      </c>
      <c r="B1244" t="str">
        <f t="shared" si="115"/>
        <v>443520.520833333333333NCYB Fld 1</v>
      </c>
      <c r="C1244" s="3">
        <v>44352</v>
      </c>
      <c r="D1244" s="4" t="s">
        <v>54</v>
      </c>
      <c r="E1244" s="5">
        <v>0.52083333333333337</v>
      </c>
      <c r="F1244" s="4" t="s">
        <v>14</v>
      </c>
      <c r="G1244" s="6"/>
      <c r="H1244" s="6" t="str">
        <f t="shared" si="116"/>
        <v/>
      </c>
      <c r="I1244" s="6" t="str">
        <f t="shared" si="116"/>
        <v/>
      </c>
      <c r="J1244" s="6"/>
      <c r="K1244" s="6"/>
      <c r="L1244" s="7" t="str">
        <f t="shared" si="111"/>
        <v/>
      </c>
      <c r="M1244" s="7"/>
    </row>
    <row r="1245" spans="1:13" ht="15" hidden="1" x14ac:dyDescent="0.2">
      <c r="A1245" t="str">
        <f t="shared" si="114"/>
        <v>44352NCYB Fld 10.583333333333333</v>
      </c>
      <c r="B1245" t="str">
        <f t="shared" si="115"/>
        <v>443520.583333333333333NCYB Fld 1</v>
      </c>
      <c r="C1245" s="3">
        <v>44352</v>
      </c>
      <c r="D1245" s="4" t="s">
        <v>54</v>
      </c>
      <c r="E1245" s="5">
        <v>0.58333333333333337</v>
      </c>
      <c r="F1245" s="4" t="s">
        <v>14</v>
      </c>
      <c r="G1245" s="6" t="s">
        <v>124</v>
      </c>
      <c r="H1245" s="6" t="s">
        <v>90</v>
      </c>
      <c r="I1245" s="6" t="s">
        <v>125</v>
      </c>
      <c r="J1245" s="6" t="s">
        <v>51</v>
      </c>
      <c r="K1245" s="6" t="s">
        <v>112</v>
      </c>
      <c r="L1245" s="7" t="str">
        <f t="shared" si="111"/>
        <v/>
      </c>
      <c r="M1245" s="7"/>
    </row>
    <row r="1246" spans="1:13" ht="15" hidden="1" x14ac:dyDescent="0.2">
      <c r="A1246" t="str">
        <f t="shared" si="114"/>
        <v>44352NCYB Fld 10.729166666666667</v>
      </c>
      <c r="B1246" t="str">
        <f t="shared" si="115"/>
        <v>443520.729166666666667NCYB Fld 1</v>
      </c>
      <c r="C1246" s="3">
        <v>44352</v>
      </c>
      <c r="D1246" s="4" t="s">
        <v>54</v>
      </c>
      <c r="E1246" s="5">
        <v>0.72916666666666663</v>
      </c>
      <c r="F1246" s="4" t="s">
        <v>14</v>
      </c>
      <c r="G1246" s="6"/>
      <c r="H1246" s="6" t="str">
        <f t="shared" si="116"/>
        <v/>
      </c>
      <c r="I1246" s="6" t="str">
        <f t="shared" si="116"/>
        <v/>
      </c>
      <c r="J1246" s="6"/>
      <c r="K1246" s="6"/>
      <c r="L1246" s="7" t="str">
        <f t="shared" si="111"/>
        <v/>
      </c>
      <c r="M1246" s="7"/>
    </row>
    <row r="1247" spans="1:13" ht="15" hidden="1" x14ac:dyDescent="0.2">
      <c r="A1247" t="str">
        <f t="shared" si="114"/>
        <v>44352NCYB Fld 10.833333333333333</v>
      </c>
      <c r="B1247" t="str">
        <f t="shared" si="115"/>
        <v>443520.833333333333333NCYB Fld 1</v>
      </c>
      <c r="C1247" s="3">
        <v>44352</v>
      </c>
      <c r="D1247" s="4" t="s">
        <v>54</v>
      </c>
      <c r="E1247" s="5">
        <v>0.83333333333333337</v>
      </c>
      <c r="F1247" s="4" t="s">
        <v>14</v>
      </c>
      <c r="G1247" s="6"/>
      <c r="H1247" s="6" t="str">
        <f t="shared" si="116"/>
        <v/>
      </c>
      <c r="I1247" s="6" t="str">
        <f t="shared" si="116"/>
        <v/>
      </c>
      <c r="J1247" s="6"/>
      <c r="K1247" s="6"/>
      <c r="L1247" s="7" t="str">
        <f t="shared" si="111"/>
        <v/>
      </c>
      <c r="M1247" s="7"/>
    </row>
    <row r="1248" spans="1:13" ht="15" hidden="1" x14ac:dyDescent="0.2">
      <c r="A1248" t="str">
        <f t="shared" si="114"/>
        <v>44352NCYB Fld 20.416666666666667</v>
      </c>
      <c r="B1248" t="str">
        <f t="shared" si="115"/>
        <v>443520.416666666666667NCYB Fld 2</v>
      </c>
      <c r="C1248" s="3">
        <v>44352</v>
      </c>
      <c r="D1248" s="4" t="s">
        <v>54</v>
      </c>
      <c r="E1248" s="5">
        <v>0.41666666666666669</v>
      </c>
      <c r="F1248" s="4" t="s">
        <v>15</v>
      </c>
      <c r="G1248" s="6" t="str">
        <f>+IF(ISNA(VLOOKUP($B1248,schedule,MATCH(G$1,scheduleh,0),FALSE)),"",(VLOOKUP($B1248,schedule,MATCH(G$1,scheduleh,0),FALSE)))</f>
        <v/>
      </c>
      <c r="H1248" s="6" t="str">
        <f t="shared" si="116"/>
        <v/>
      </c>
      <c r="I1248" s="6" t="str">
        <f t="shared" si="116"/>
        <v/>
      </c>
      <c r="J1248" s="6"/>
      <c r="K1248" s="6"/>
      <c r="L1248" s="7" t="str">
        <f t="shared" si="111"/>
        <v/>
      </c>
      <c r="M1248" s="7"/>
    </row>
    <row r="1249" spans="1:13" ht="15" hidden="1" x14ac:dyDescent="0.2">
      <c r="A1249" t="str">
        <f t="shared" si="114"/>
        <v>44352NCYB Fld 20.520833333333333</v>
      </c>
      <c r="B1249" t="str">
        <f t="shared" si="115"/>
        <v>443520.520833333333333NCYB Fld 2</v>
      </c>
      <c r="C1249" s="3">
        <v>44352</v>
      </c>
      <c r="D1249" s="4" t="s">
        <v>54</v>
      </c>
      <c r="E1249" s="5">
        <v>0.52083333333333337</v>
      </c>
      <c r="F1249" s="4" t="s">
        <v>15</v>
      </c>
      <c r="G1249" s="6"/>
      <c r="H1249" s="6" t="str">
        <f t="shared" si="116"/>
        <v/>
      </c>
      <c r="I1249" s="6" t="str">
        <f t="shared" si="116"/>
        <v/>
      </c>
      <c r="J1249" s="6"/>
      <c r="K1249" s="6"/>
      <c r="L1249" s="7" t="str">
        <f t="shared" si="111"/>
        <v/>
      </c>
      <c r="M1249" s="7"/>
    </row>
    <row r="1250" spans="1:13" ht="15" hidden="1" x14ac:dyDescent="0.2">
      <c r="A1250" t="str">
        <f t="shared" si="114"/>
        <v>44352NCYB Fld 20.583333333333333</v>
      </c>
      <c r="B1250" t="str">
        <f t="shared" si="115"/>
        <v>443520.583333333333333NCYB Fld 2</v>
      </c>
      <c r="C1250" s="3">
        <v>44352</v>
      </c>
      <c r="D1250" s="4" t="s">
        <v>54</v>
      </c>
      <c r="E1250" s="5">
        <v>0.58333333333333337</v>
      </c>
      <c r="F1250" s="4" t="s">
        <v>15</v>
      </c>
      <c r="G1250" s="6" t="s">
        <v>124</v>
      </c>
      <c r="H1250" s="6" t="s">
        <v>129</v>
      </c>
      <c r="I1250" s="6" t="s">
        <v>128</v>
      </c>
      <c r="J1250" s="6" t="s">
        <v>80</v>
      </c>
      <c r="K1250" s="6" t="s">
        <v>105</v>
      </c>
      <c r="L1250" s="7" t="str">
        <f t="shared" si="111"/>
        <v/>
      </c>
      <c r="M1250" s="7"/>
    </row>
    <row r="1251" spans="1:13" ht="15" hidden="1" x14ac:dyDescent="0.2">
      <c r="A1251" t="str">
        <f t="shared" si="114"/>
        <v>44352NCYB Fld 20.729166666666667</v>
      </c>
      <c r="B1251" t="str">
        <f t="shared" si="115"/>
        <v>443520.729166666666667NCYB Fld 2</v>
      </c>
      <c r="C1251" s="3">
        <v>44352</v>
      </c>
      <c r="D1251" s="4" t="s">
        <v>54</v>
      </c>
      <c r="E1251" s="5">
        <v>0.72916666666666663</v>
      </c>
      <c r="F1251" s="4" t="s">
        <v>15</v>
      </c>
      <c r="G1251" s="6"/>
      <c r="H1251" s="6" t="str">
        <f t="shared" si="116"/>
        <v/>
      </c>
      <c r="I1251" s="6" t="str">
        <f t="shared" si="116"/>
        <v/>
      </c>
      <c r="J1251" s="6"/>
      <c r="K1251" s="6"/>
      <c r="L1251" s="7" t="str">
        <f t="shared" si="111"/>
        <v/>
      </c>
      <c r="M1251" s="7"/>
    </row>
    <row r="1252" spans="1:13" ht="15" hidden="1" x14ac:dyDescent="0.2">
      <c r="A1252" t="str">
        <f t="shared" si="114"/>
        <v>44352NCYB Fld 30.416666666666667</v>
      </c>
      <c r="B1252" t="str">
        <f t="shared" si="115"/>
        <v>443520.416666666666667NCYB Fld 3</v>
      </c>
      <c r="C1252" s="3">
        <v>44352</v>
      </c>
      <c r="D1252" s="4" t="s">
        <v>54</v>
      </c>
      <c r="E1252" s="5">
        <v>0.41666666666666669</v>
      </c>
      <c r="F1252" s="4" t="s">
        <v>16</v>
      </c>
      <c r="G1252" s="6" t="str">
        <f>+IF(ISNA(VLOOKUP($B1252,schedule,MATCH(G$1,scheduleh,0),FALSE)),"",(VLOOKUP($B1252,schedule,MATCH(G$1,scheduleh,0),FALSE)))</f>
        <v>Major</v>
      </c>
      <c r="H1252" s="6" t="str">
        <f t="shared" si="116"/>
        <v>Utility Software Acquisition</v>
      </c>
      <c r="I1252" s="6" t="str">
        <f t="shared" si="116"/>
        <v>Garage Kings USA</v>
      </c>
      <c r="J1252" s="6" t="s">
        <v>243</v>
      </c>
      <c r="K1252" s="6" t="s">
        <v>127</v>
      </c>
      <c r="L1252" s="7" t="str">
        <f t="shared" ref="L1252:L1315" si="117">IF(ISNA(+VLOOKUP(A1252,EOD,MATCH(L$1,eodh,0),FALSE)),"",+VLOOKUP(A1252,EOD,MATCH(L$1,eodh,0),FALSE))</f>
        <v>Aaron Malinoski 9-12p</v>
      </c>
      <c r="M1252" s="7"/>
    </row>
    <row r="1253" spans="1:13" ht="15" hidden="1" x14ac:dyDescent="0.2">
      <c r="A1253" t="str">
        <f t="shared" si="114"/>
        <v>44352NCYB Fld 30.520833333333333</v>
      </c>
      <c r="B1253" t="str">
        <f t="shared" si="115"/>
        <v>443520.520833333333333NCYB Fld 3</v>
      </c>
      <c r="C1253" s="3">
        <v>44352</v>
      </c>
      <c r="D1253" s="4" t="s">
        <v>54</v>
      </c>
      <c r="E1253" s="5">
        <v>0.52083333333333337</v>
      </c>
      <c r="F1253" s="4" t="s">
        <v>16</v>
      </c>
      <c r="G1253" s="6" t="str">
        <f>+IF(ISNA(VLOOKUP($B1253,schedule,MATCH(G$1,scheduleh,0),FALSE)),"",(VLOOKUP($B1253,schedule,MATCH(G$1,scheduleh,0),FALSE)))</f>
        <v>Major</v>
      </c>
      <c r="H1253" s="6" t="str">
        <f t="shared" si="116"/>
        <v>MJ Pelkey Sealcoating Inc</v>
      </c>
      <c r="I1253" s="6" t="str">
        <f t="shared" si="116"/>
        <v>Janitronics Facility Services</v>
      </c>
      <c r="J1253" s="6" t="s">
        <v>184</v>
      </c>
      <c r="K1253" s="6" t="s">
        <v>157</v>
      </c>
      <c r="L1253" s="7" t="str">
        <f t="shared" si="117"/>
        <v>Aaron Malinoski 12-3p</v>
      </c>
      <c r="M1253" s="7"/>
    </row>
    <row r="1254" spans="1:13" ht="15" hidden="1" x14ac:dyDescent="0.2">
      <c r="A1254" t="str">
        <f t="shared" si="114"/>
        <v>44352NCYB Fld 30.625</v>
      </c>
      <c r="B1254" t="str">
        <f t="shared" si="115"/>
        <v>443520.625NCYB Fld 3</v>
      </c>
      <c r="C1254" s="3">
        <v>44352</v>
      </c>
      <c r="D1254" s="4" t="s">
        <v>54</v>
      </c>
      <c r="E1254" s="5">
        <v>0.625</v>
      </c>
      <c r="F1254" s="4" t="s">
        <v>16</v>
      </c>
      <c r="G1254" s="6" t="str">
        <f>+IF(ISNA(VLOOKUP($B1254,schedule,MATCH(G$1,scheduleh,0),FALSE)),"",(VLOOKUP($B1254,schedule,MATCH(G$1,scheduleh,0),FALSE)))</f>
        <v>Major</v>
      </c>
      <c r="H1254" s="6" t="str">
        <f t="shared" si="116"/>
        <v>Colby Body and Fender</v>
      </c>
      <c r="I1254" s="6" t="str">
        <f t="shared" si="116"/>
        <v>Albany Fire Protection</v>
      </c>
      <c r="J1254" s="6" t="s">
        <v>109</v>
      </c>
      <c r="K1254" s="6" t="s">
        <v>171</v>
      </c>
      <c r="L1254" s="7" t="str">
        <f t="shared" si="117"/>
        <v>Rick Isdell 3-6p</v>
      </c>
      <c r="M1254" s="7"/>
    </row>
    <row r="1255" spans="1:13" ht="15" hidden="1" x14ac:dyDescent="0.2">
      <c r="A1255" t="str">
        <f t="shared" si="114"/>
        <v>44352NCYB Fld 30.6875</v>
      </c>
      <c r="B1255" t="str">
        <f t="shared" si="115"/>
        <v>443520.6875NCYB Fld 3</v>
      </c>
      <c r="C1255" s="3">
        <v>44352</v>
      </c>
      <c r="D1255" s="4" t="s">
        <v>54</v>
      </c>
      <c r="E1255" s="5">
        <v>0.6875</v>
      </c>
      <c r="F1255" s="4" t="s">
        <v>16</v>
      </c>
      <c r="G1255" s="6"/>
      <c r="H1255" s="6" t="str">
        <f t="shared" si="116"/>
        <v/>
      </c>
      <c r="I1255" s="6" t="str">
        <f t="shared" si="116"/>
        <v/>
      </c>
      <c r="J1255" s="6"/>
      <c r="K1255" s="6"/>
      <c r="L1255" s="7" t="str">
        <f t="shared" si="117"/>
        <v/>
      </c>
      <c r="M1255" s="7"/>
    </row>
    <row r="1256" spans="1:13" ht="15" hidden="1" x14ac:dyDescent="0.2">
      <c r="A1256" t="str">
        <f t="shared" si="114"/>
        <v>44352NCYB Fld 30.791666666666667</v>
      </c>
      <c r="B1256" t="str">
        <f t="shared" si="115"/>
        <v>443520.791666666666667NCYB Fld 3</v>
      </c>
      <c r="C1256" s="3">
        <v>44352</v>
      </c>
      <c r="D1256" s="4" t="s">
        <v>54</v>
      </c>
      <c r="E1256" s="5">
        <v>0.79166666666666663</v>
      </c>
      <c r="F1256" s="4" t="s">
        <v>16</v>
      </c>
      <c r="G1256" s="6"/>
      <c r="H1256" s="6" t="str">
        <f t="shared" si="116"/>
        <v/>
      </c>
      <c r="I1256" s="6" t="str">
        <f t="shared" si="116"/>
        <v/>
      </c>
      <c r="J1256" s="6"/>
      <c r="K1256" s="6"/>
      <c r="L1256" s="7" t="str">
        <f t="shared" si="117"/>
        <v/>
      </c>
      <c r="M1256" s="7"/>
    </row>
    <row r="1257" spans="1:13" ht="15" hidden="1" x14ac:dyDescent="0.2">
      <c r="A1257" t="str">
        <f t="shared" si="114"/>
        <v>44352NCYB Fld 40.395833333333333</v>
      </c>
      <c r="B1257" t="str">
        <f t="shared" si="115"/>
        <v>443520.395833333333333NCYB Fld 4</v>
      </c>
      <c r="C1257" s="3">
        <v>44352</v>
      </c>
      <c r="D1257" s="4" t="s">
        <v>54</v>
      </c>
      <c r="E1257" s="5">
        <v>0.39583333333333331</v>
      </c>
      <c r="F1257" s="4" t="s">
        <v>18</v>
      </c>
      <c r="G1257" s="6" t="str">
        <f>+IF(ISNA(VLOOKUP($B1257,schedule,MATCH(G$1,scheduleh,0),FALSE)),"",(VLOOKUP($B1257,schedule,MATCH(G$1,scheduleh,0),FALSE)))</f>
        <v>Intermediate</v>
      </c>
      <c r="H1257" s="6" t="str">
        <f t="shared" si="116"/>
        <v>Joe Contois Home Inspection</v>
      </c>
      <c r="I1257" s="6" t="str">
        <f t="shared" si="116"/>
        <v>Dicks Sporting Goods</v>
      </c>
      <c r="J1257" s="6" t="s">
        <v>223</v>
      </c>
      <c r="K1257" s="6" t="s">
        <v>155</v>
      </c>
      <c r="L1257" s="7" t="str">
        <f t="shared" si="117"/>
        <v/>
      </c>
      <c r="M1257" s="7"/>
    </row>
    <row r="1258" spans="1:13" ht="15" hidden="1" x14ac:dyDescent="0.2">
      <c r="A1258" t="str">
        <f t="shared" si="114"/>
        <v>44352NCYB Fld 40.5</v>
      </c>
      <c r="B1258" t="str">
        <f t="shared" si="115"/>
        <v>443520.5NCYB Fld 4</v>
      </c>
      <c r="C1258" s="3">
        <v>44352</v>
      </c>
      <c r="D1258" s="4" t="s">
        <v>54</v>
      </c>
      <c r="E1258" s="5">
        <v>0.5</v>
      </c>
      <c r="F1258" s="4" t="s">
        <v>18</v>
      </c>
      <c r="G1258" s="6" t="str">
        <f>+IF(ISNA(VLOOKUP($B1258,schedule,MATCH(G$1,scheduleh,0),FALSE)),"",(VLOOKUP($B1258,schedule,MATCH(G$1,scheduleh,0),FALSE)))</f>
        <v>Intermediate</v>
      </c>
      <c r="H1258" s="6" t="str">
        <f t="shared" ref="H1258:I1276" si="118">+IF(ISNA(VLOOKUP($B1258,schedule,MATCH(H$1,scheduleh,0),FALSE)),"",(VLOOKUP($B1258,schedule,MATCH(H$1,scheduleh,0),FALSE)))</f>
        <v>Albany ENT &amp; Allergy Services</v>
      </c>
      <c r="I1258" s="6" t="str">
        <f t="shared" si="118"/>
        <v>AuCore Electrical</v>
      </c>
      <c r="J1258" s="6" t="s">
        <v>204</v>
      </c>
      <c r="K1258" s="6" t="s">
        <v>222</v>
      </c>
      <c r="L1258" s="7" t="str">
        <f t="shared" si="117"/>
        <v/>
      </c>
      <c r="M1258" s="7"/>
    </row>
    <row r="1259" spans="1:13" ht="15" hidden="1" x14ac:dyDescent="0.2">
      <c r="A1259" t="str">
        <f t="shared" si="114"/>
        <v>44352NCYB Fld 40.604166666666667</v>
      </c>
      <c r="B1259" t="str">
        <f t="shared" si="115"/>
        <v>443520.604166666666667NCYB Fld 4</v>
      </c>
      <c r="C1259" s="3">
        <v>44352</v>
      </c>
      <c r="D1259" s="4" t="s">
        <v>54</v>
      </c>
      <c r="E1259" s="5">
        <v>0.60416666666666663</v>
      </c>
      <c r="F1259" s="4" t="s">
        <v>18</v>
      </c>
      <c r="G1259" s="6" t="str">
        <f>+IF(ISNA(VLOOKUP($B1259,schedule,MATCH(G$1,scheduleh,0),FALSE)),"",(VLOOKUP($B1259,schedule,MATCH(G$1,scheduleh,0),FALSE)))</f>
        <v>Intermediate</v>
      </c>
      <c r="H1259" s="6" t="str">
        <f t="shared" si="118"/>
        <v>Retinal Consultants</v>
      </c>
      <c r="I1259" s="6" t="str">
        <f t="shared" si="118"/>
        <v>Pioneer Bank</v>
      </c>
      <c r="J1259" s="6" t="s">
        <v>116</v>
      </c>
      <c r="K1259" s="6" t="s">
        <v>278</v>
      </c>
      <c r="L1259" s="7" t="str">
        <f t="shared" si="117"/>
        <v/>
      </c>
      <c r="M1259" s="7"/>
    </row>
    <row r="1260" spans="1:13" ht="15" hidden="1" x14ac:dyDescent="0.2">
      <c r="A1260" t="str">
        <f t="shared" si="114"/>
        <v>44352NCYB Fld 40.6875</v>
      </c>
      <c r="B1260" t="str">
        <f t="shared" si="115"/>
        <v>443520.6875NCYB Fld 4</v>
      </c>
      <c r="C1260" s="3">
        <v>44352</v>
      </c>
      <c r="D1260" s="4" t="s">
        <v>54</v>
      </c>
      <c r="E1260" s="5">
        <v>0.6875</v>
      </c>
      <c r="F1260" s="4" t="s">
        <v>18</v>
      </c>
      <c r="G1260" s="6"/>
      <c r="H1260" s="6" t="str">
        <f t="shared" si="118"/>
        <v/>
      </c>
      <c r="I1260" s="6" t="str">
        <f t="shared" si="118"/>
        <v/>
      </c>
      <c r="J1260" s="6"/>
      <c r="K1260" s="6"/>
      <c r="L1260" s="7" t="str">
        <f t="shared" si="117"/>
        <v/>
      </c>
      <c r="M1260" s="7"/>
    </row>
    <row r="1261" spans="1:13" ht="15" hidden="1" x14ac:dyDescent="0.2">
      <c r="A1261" t="str">
        <f>+C1261&amp;F1261&amp;E1252</f>
        <v>44352NCYB Fld 50.416666666666667</v>
      </c>
      <c r="B1261" t="str">
        <f t="shared" si="115"/>
        <v>443520.395833333333333NCYB Fld 5</v>
      </c>
      <c r="C1261" s="3">
        <v>44352</v>
      </c>
      <c r="D1261" s="4" t="s">
        <v>54</v>
      </c>
      <c r="E1261" s="5">
        <v>0.39583333333333331</v>
      </c>
      <c r="F1261" s="4" t="s">
        <v>19</v>
      </c>
      <c r="G1261" s="6" t="str">
        <f>+IF(ISNA(VLOOKUP($B1261,schedule,MATCH(G$1,scheduleh,0),FALSE)),"",(VLOOKUP($B1261,schedule,MATCH(G$1,scheduleh,0),FALSE)))</f>
        <v>Junior</v>
      </c>
      <c r="H1261" s="6" t="str">
        <f t="shared" si="118"/>
        <v>Deckers Landscaping &amp; Aquatics</v>
      </c>
      <c r="I1261" s="6" t="str">
        <f t="shared" si="118"/>
        <v>The Murray Group</v>
      </c>
      <c r="J1261" s="6" t="s">
        <v>244</v>
      </c>
      <c r="K1261" s="6" t="s">
        <v>272</v>
      </c>
      <c r="L1261" s="7" t="str">
        <f t="shared" si="117"/>
        <v>Steve Goetz 9-12p</v>
      </c>
      <c r="M1261" s="7"/>
    </row>
    <row r="1262" spans="1:13" ht="15" hidden="1" x14ac:dyDescent="0.2">
      <c r="A1262" t="str">
        <f>+C1262&amp;F1262&amp;E1253</f>
        <v>44352NCYB Fld 50.520833333333333</v>
      </c>
      <c r="B1262" t="str">
        <f t="shared" si="115"/>
        <v>443520.5NCYB Fld 5</v>
      </c>
      <c r="C1262" s="3">
        <v>44352</v>
      </c>
      <c r="D1262" s="4" t="s">
        <v>54</v>
      </c>
      <c r="E1262" s="5">
        <v>0.5</v>
      </c>
      <c r="F1262" s="4" t="s">
        <v>19</v>
      </c>
      <c r="G1262" s="6" t="str">
        <f>+IF(ISNA(VLOOKUP($B1262,schedule,MATCH(G$1,scheduleh,0),FALSE)),"",(VLOOKUP($B1262,schedule,MATCH(G$1,scheduleh,0),FALSE)))</f>
        <v>Junior</v>
      </c>
      <c r="H1262" s="6" t="str">
        <f t="shared" si="118"/>
        <v>Apex Turf</v>
      </c>
      <c r="I1262" s="6" t="str">
        <f t="shared" si="118"/>
        <v>J &amp; J Service</v>
      </c>
      <c r="J1262" s="6" t="s">
        <v>196</v>
      </c>
      <c r="K1262" s="6" t="s">
        <v>228</v>
      </c>
      <c r="L1262" s="7" t="str">
        <f t="shared" si="117"/>
        <v>Steve Goetz 12-3p</v>
      </c>
      <c r="M1262" s="7"/>
    </row>
    <row r="1263" spans="1:13" ht="15" hidden="1" x14ac:dyDescent="0.2">
      <c r="A1263" t="str">
        <f>+C1263&amp;F1263&amp;E1254</f>
        <v>44352NCYB Fld 50.625</v>
      </c>
      <c r="B1263" t="str">
        <f t="shared" si="115"/>
        <v>443520.604166666666667NCYB Fld 5</v>
      </c>
      <c r="C1263" s="3">
        <v>44352</v>
      </c>
      <c r="D1263" s="4" t="s">
        <v>54</v>
      </c>
      <c r="E1263" s="5">
        <v>0.60416666666666663</v>
      </c>
      <c r="F1263" s="4" t="s">
        <v>19</v>
      </c>
      <c r="G1263" s="6" t="str">
        <f>+IF(ISNA(VLOOKUP($B1263,schedule,MATCH(G$1,scheduleh,0),FALSE)),"",(VLOOKUP($B1263,schedule,MATCH(G$1,scheduleh,0),FALSE)))</f>
        <v>Junior</v>
      </c>
      <c r="H1263" s="6" t="str">
        <f t="shared" si="118"/>
        <v>Awards By Walsh</v>
      </c>
      <c r="I1263" s="6" t="str">
        <f t="shared" si="118"/>
        <v>Chem Treat</v>
      </c>
      <c r="J1263" s="6" t="s">
        <v>119</v>
      </c>
      <c r="K1263" s="6" t="s">
        <v>226</v>
      </c>
      <c r="L1263" s="7" t="str">
        <f t="shared" si="117"/>
        <v>Steve Goetz 3-6p</v>
      </c>
      <c r="M1263" s="7"/>
    </row>
    <row r="1264" spans="1:13" ht="15" hidden="1" x14ac:dyDescent="0.2">
      <c r="A1264" t="str">
        <f t="shared" si="114"/>
        <v>44352NCYB Fld 50.6875</v>
      </c>
      <c r="B1264" t="str">
        <f t="shared" si="115"/>
        <v>443520.6875NCYB Fld 5</v>
      </c>
      <c r="C1264" s="3">
        <v>44352</v>
      </c>
      <c r="D1264" s="4" t="s">
        <v>54</v>
      </c>
      <c r="E1264" s="5">
        <v>0.6875</v>
      </c>
      <c r="F1264" s="4" t="s">
        <v>19</v>
      </c>
      <c r="G1264" s="6"/>
      <c r="H1264" s="6" t="str">
        <f t="shared" si="118"/>
        <v/>
      </c>
      <c r="I1264" s="6" t="str">
        <f t="shared" si="118"/>
        <v/>
      </c>
      <c r="J1264" s="6"/>
      <c r="K1264" s="6"/>
      <c r="L1264" s="7" t="str">
        <f t="shared" si="117"/>
        <v/>
      </c>
      <c r="M1264" s="7"/>
    </row>
    <row r="1265" spans="1:13" ht="15" hidden="1" x14ac:dyDescent="0.2">
      <c r="A1265" t="str">
        <f t="shared" si="114"/>
        <v>44352NCYB Fld 60.4375</v>
      </c>
      <c r="B1265" t="str">
        <f t="shared" si="115"/>
        <v>443520.4375NCYB Fld 6</v>
      </c>
      <c r="C1265" s="3">
        <v>44352</v>
      </c>
      <c r="D1265" s="4" t="s">
        <v>54</v>
      </c>
      <c r="E1265" s="5">
        <v>0.4375</v>
      </c>
      <c r="F1265" s="4" t="s">
        <v>20</v>
      </c>
      <c r="G1265" s="6" t="str">
        <f>+IF(ISNA(VLOOKUP($B1265,schedule,MATCH(G$1,scheduleh,0),FALSE)),"",(VLOOKUP($B1265,schedule,MATCH(G$1,scheduleh,0),FALSE)))</f>
        <v>Minor</v>
      </c>
      <c r="H1265" s="6" t="str">
        <f t="shared" si="118"/>
        <v>AuCore Electrical</v>
      </c>
      <c r="I1265" s="6" t="str">
        <f t="shared" si="118"/>
        <v>Stewarts</v>
      </c>
      <c r="J1265" s="6"/>
      <c r="K1265" s="6"/>
      <c r="L1265" s="7" t="str">
        <f t="shared" si="117"/>
        <v/>
      </c>
      <c r="M1265" s="7"/>
    </row>
    <row r="1266" spans="1:13" ht="15" hidden="1" x14ac:dyDescent="0.2">
      <c r="A1266" t="str">
        <f t="shared" si="114"/>
        <v>44352NCYB Fld 60.520833333333333</v>
      </c>
      <c r="B1266" t="str">
        <f t="shared" si="115"/>
        <v>443520.520833333333333NCYB Fld 6</v>
      </c>
      <c r="C1266" s="3">
        <v>44352</v>
      </c>
      <c r="D1266" s="4" t="s">
        <v>54</v>
      </c>
      <c r="E1266" s="5">
        <v>0.52083333333333337</v>
      </c>
      <c r="F1266" s="4" t="s">
        <v>20</v>
      </c>
      <c r="G1266" s="6" t="str">
        <f>+IF(ISNA(VLOOKUP($B1266,schedule,MATCH(G$1,scheduleh,0),FALSE)),"",(VLOOKUP($B1266,schedule,MATCH(G$1,scheduleh,0),FALSE)))</f>
        <v>Minor</v>
      </c>
      <c r="H1266" s="6" t="str">
        <f t="shared" si="118"/>
        <v>Dufrense &amp; Cavanaugh Funeral Home</v>
      </c>
      <c r="I1266" s="6" t="str">
        <f t="shared" si="118"/>
        <v>Corner Ice Cream</v>
      </c>
      <c r="J1266" s="6"/>
      <c r="K1266" s="6"/>
      <c r="L1266" s="7" t="str">
        <f t="shared" si="117"/>
        <v/>
      </c>
      <c r="M1266" s="7"/>
    </row>
    <row r="1267" spans="1:13" ht="15" hidden="1" x14ac:dyDescent="0.2">
      <c r="A1267" t="str">
        <f t="shared" si="114"/>
        <v>44352NCYB Fld 60.604166666666667</v>
      </c>
      <c r="B1267" t="str">
        <f t="shared" si="115"/>
        <v>443520.604166666666667NCYB Fld 6</v>
      </c>
      <c r="C1267" s="3">
        <v>44352</v>
      </c>
      <c r="D1267" s="4" t="s">
        <v>54</v>
      </c>
      <c r="E1267" s="5">
        <v>0.60416666666666663</v>
      </c>
      <c r="F1267" s="4" t="s">
        <v>20</v>
      </c>
      <c r="G1267" s="6" t="str">
        <f>+IF(ISNA(VLOOKUP($B1267,schedule,MATCH(G$1,scheduleh,0),FALSE)),"",(VLOOKUP($B1267,schedule,MATCH(G$1,scheduleh,0),FALSE)))</f>
        <v>Minor</v>
      </c>
      <c r="H1267" s="6" t="str">
        <f t="shared" si="118"/>
        <v>Martin Harding and Mazzoti</v>
      </c>
      <c r="I1267" s="6" t="str">
        <f t="shared" si="118"/>
        <v>Old Brick Furniture</v>
      </c>
      <c r="J1267" s="6"/>
      <c r="K1267" s="6"/>
      <c r="L1267" s="7" t="str">
        <f t="shared" si="117"/>
        <v/>
      </c>
      <c r="M1267" s="7"/>
    </row>
    <row r="1268" spans="1:13" ht="15" hidden="1" x14ac:dyDescent="0.2">
      <c r="A1268" t="str">
        <f t="shared" si="114"/>
        <v>44352NCYB Fld 60.666666666666667</v>
      </c>
      <c r="B1268" t="str">
        <f t="shared" si="115"/>
        <v>443520.666666666666667NCYB Fld 6</v>
      </c>
      <c r="C1268" s="3">
        <v>44352</v>
      </c>
      <c r="D1268" s="4" t="s">
        <v>54</v>
      </c>
      <c r="E1268" s="5">
        <v>0.66666666666666663</v>
      </c>
      <c r="F1268" s="4" t="s">
        <v>20</v>
      </c>
      <c r="G1268" s="6"/>
      <c r="H1268" s="6" t="str">
        <f t="shared" si="118"/>
        <v/>
      </c>
      <c r="I1268" s="6" t="str">
        <f t="shared" si="118"/>
        <v/>
      </c>
      <c r="J1268" s="6"/>
      <c r="K1268" s="6"/>
      <c r="L1268" s="7" t="str">
        <f t="shared" si="117"/>
        <v/>
      </c>
      <c r="M1268" s="7"/>
    </row>
    <row r="1269" spans="1:13" ht="15" hidden="1" x14ac:dyDescent="0.2">
      <c r="A1269" t="str">
        <f t="shared" si="114"/>
        <v>44352NCYB Fld 70.416666666666667</v>
      </c>
      <c r="B1269" t="str">
        <f t="shared" si="115"/>
        <v>443520.416666666666667NCYB Fld 7</v>
      </c>
      <c r="C1269" s="3">
        <v>44352</v>
      </c>
      <c r="D1269" s="4" t="s">
        <v>54</v>
      </c>
      <c r="E1269" s="5">
        <v>0.41666666666666669</v>
      </c>
      <c r="F1269" s="4" t="s">
        <v>21</v>
      </c>
      <c r="G1269" s="6" t="str">
        <f>+IF(ISNA(VLOOKUP($B1269,schedule,MATCH(G$1,scheduleh,0),FALSE)),"",(VLOOKUP($B1269,schedule,MATCH(G$1,scheduleh,0),FALSE)))</f>
        <v>Challenger</v>
      </c>
      <c r="H1269" s="6" t="str">
        <f t="shared" si="118"/>
        <v>Challenger</v>
      </c>
      <c r="I1269" s="6" t="str">
        <f t="shared" si="118"/>
        <v>Challenger</v>
      </c>
      <c r="J1269" s="6"/>
      <c r="K1269" s="6"/>
      <c r="L1269" s="7" t="str">
        <f t="shared" si="117"/>
        <v/>
      </c>
      <c r="M1269" s="7"/>
    </row>
    <row r="1270" spans="1:13" ht="15" hidden="1" x14ac:dyDescent="0.2">
      <c r="A1270" t="str">
        <f t="shared" si="114"/>
        <v>44352NCYB Fld 70.458333333333333</v>
      </c>
      <c r="B1270" t="str">
        <f t="shared" si="115"/>
        <v>443520.458333333333333NCYB Fld 7</v>
      </c>
      <c r="C1270" s="3">
        <v>44352</v>
      </c>
      <c r="D1270" s="4" t="s">
        <v>54</v>
      </c>
      <c r="E1270" s="5">
        <v>0.45833333333333331</v>
      </c>
      <c r="F1270" s="4" t="s">
        <v>21</v>
      </c>
      <c r="G1270" s="6" t="str">
        <f>+IF(ISNA(VLOOKUP($B1270,schedule,MATCH(G$1,scheduleh,0),FALSE)),"",(VLOOKUP($B1270,schedule,MATCH(G$1,scheduleh,0),FALSE)))</f>
        <v>Junior</v>
      </c>
      <c r="H1270" s="6" t="str">
        <f t="shared" si="118"/>
        <v>Labarge Tire &amp; Auto Center</v>
      </c>
      <c r="I1270" s="6" t="str">
        <f t="shared" si="118"/>
        <v>Mel Carr Electric</v>
      </c>
      <c r="J1270" s="6" t="s">
        <v>121</v>
      </c>
      <c r="K1270" s="6" t="s">
        <v>118</v>
      </c>
      <c r="L1270" s="7" t="str">
        <f t="shared" si="117"/>
        <v/>
      </c>
      <c r="M1270" s="7"/>
    </row>
    <row r="1271" spans="1:13" ht="15" hidden="1" x14ac:dyDescent="0.2">
      <c r="A1271" t="str">
        <f t="shared" si="114"/>
        <v>44352NCYB Fld 70.5625</v>
      </c>
      <c r="B1271" t="str">
        <f t="shared" si="115"/>
        <v>443520.5625NCYB Fld 7</v>
      </c>
      <c r="C1271" s="3">
        <v>44352</v>
      </c>
      <c r="D1271" s="4" t="s">
        <v>54</v>
      </c>
      <c r="E1271" s="5">
        <v>0.5625</v>
      </c>
      <c r="F1271" s="4" t="s">
        <v>21</v>
      </c>
      <c r="G1271" s="6" t="str">
        <f>+IF(ISNA(VLOOKUP($B1271,schedule,MATCH(G$1,scheduleh,0),FALSE)),"",(VLOOKUP($B1271,schedule,MATCH(G$1,scheduleh,0),FALSE)))</f>
        <v>Junior</v>
      </c>
      <c r="H1271" s="6" t="str">
        <f t="shared" si="118"/>
        <v>Carpet One</v>
      </c>
      <c r="I1271" s="6" t="str">
        <f t="shared" si="118"/>
        <v>County Waste</v>
      </c>
      <c r="J1271" s="6" t="s">
        <v>88</v>
      </c>
      <c r="K1271" s="6" t="s">
        <v>279</v>
      </c>
      <c r="L1271" s="7" t="str">
        <f t="shared" si="117"/>
        <v/>
      </c>
      <c r="M1271" s="7"/>
    </row>
    <row r="1272" spans="1:13" ht="15" hidden="1" x14ac:dyDescent="0.2">
      <c r="A1272" t="str">
        <f t="shared" si="114"/>
        <v>44352NCYB Fld 70.666666666666667</v>
      </c>
      <c r="B1272" t="str">
        <f t="shared" si="115"/>
        <v>443520.666666666666667NCYB Fld 7</v>
      </c>
      <c r="C1272" s="3">
        <v>44352</v>
      </c>
      <c r="D1272" s="4" t="s">
        <v>54</v>
      </c>
      <c r="E1272" s="5">
        <v>0.66666666666666663</v>
      </c>
      <c r="F1272" s="4" t="s">
        <v>21</v>
      </c>
      <c r="G1272" s="6"/>
      <c r="H1272" s="6" t="str">
        <f t="shared" si="118"/>
        <v/>
      </c>
      <c r="I1272" s="6" t="str">
        <f t="shared" si="118"/>
        <v/>
      </c>
      <c r="J1272" s="6"/>
      <c r="K1272" s="6"/>
      <c r="L1272" s="7" t="str">
        <f t="shared" si="117"/>
        <v/>
      </c>
      <c r="M1272" s="7"/>
    </row>
    <row r="1273" spans="1:13" ht="15" hidden="1" x14ac:dyDescent="0.2">
      <c r="A1273" t="str">
        <f t="shared" si="114"/>
        <v>44352NCYB Fld 80.416666666666667</v>
      </c>
      <c r="B1273" t="str">
        <f t="shared" si="115"/>
        <v>443520.416666666666667NCYB Fld 8</v>
      </c>
      <c r="C1273" s="3">
        <v>44352</v>
      </c>
      <c r="D1273" s="4" t="s">
        <v>54</v>
      </c>
      <c r="E1273" s="5">
        <v>0.41666666666666669</v>
      </c>
      <c r="F1273" s="4" t="s">
        <v>22</v>
      </c>
      <c r="G1273" s="6" t="str">
        <f>+IF(ISNA(VLOOKUP($B1273,schedule,MATCH(G$1,scheduleh,0),FALSE)),"",(VLOOKUP($B1273,schedule,MATCH(G$1,scheduleh,0),FALSE)))</f>
        <v>Challenger</v>
      </c>
      <c r="H1273" s="6" t="str">
        <f t="shared" si="118"/>
        <v>Challenger</v>
      </c>
      <c r="I1273" s="6" t="str">
        <f t="shared" si="118"/>
        <v>Challenger</v>
      </c>
      <c r="J1273" s="6"/>
      <c r="K1273" s="6"/>
      <c r="L1273" s="7" t="str">
        <f t="shared" si="117"/>
        <v/>
      </c>
      <c r="M1273" s="7"/>
    </row>
    <row r="1274" spans="1:13" ht="15" hidden="1" x14ac:dyDescent="0.2">
      <c r="A1274" t="str">
        <f t="shared" si="114"/>
        <v>44352NCYB Fld 80.479166666666667</v>
      </c>
      <c r="B1274" t="str">
        <f t="shared" si="115"/>
        <v>443520.479166666666667NCYB Fld 8</v>
      </c>
      <c r="C1274" s="3">
        <v>44352</v>
      </c>
      <c r="D1274" s="4" t="s">
        <v>54</v>
      </c>
      <c r="E1274" s="5">
        <v>0.47916666666666669</v>
      </c>
      <c r="F1274" s="4" t="s">
        <v>22</v>
      </c>
      <c r="G1274" s="6"/>
      <c r="H1274" s="6" t="str">
        <f t="shared" si="118"/>
        <v/>
      </c>
      <c r="I1274" s="6" t="str">
        <f t="shared" si="118"/>
        <v/>
      </c>
      <c r="J1274" s="6"/>
      <c r="K1274" s="6"/>
      <c r="L1274" s="7" t="str">
        <f t="shared" si="117"/>
        <v/>
      </c>
      <c r="M1274" s="7"/>
    </row>
    <row r="1275" spans="1:13" ht="15" hidden="1" x14ac:dyDescent="0.2">
      <c r="A1275" t="str">
        <f t="shared" si="114"/>
        <v>44352NCYB Fld 80.583333333333333</v>
      </c>
      <c r="B1275" t="str">
        <f t="shared" si="115"/>
        <v>443520.583333333333333NCYB Fld 8</v>
      </c>
      <c r="C1275" s="3">
        <v>44352</v>
      </c>
      <c r="D1275" s="4" t="s">
        <v>54</v>
      </c>
      <c r="E1275" s="5">
        <v>0.58333333333333337</v>
      </c>
      <c r="F1275" s="4" t="s">
        <v>22</v>
      </c>
      <c r="G1275" s="6"/>
      <c r="H1275" s="6" t="str">
        <f t="shared" si="118"/>
        <v/>
      </c>
      <c r="I1275" s="6" t="str">
        <f t="shared" si="118"/>
        <v/>
      </c>
      <c r="J1275" s="6"/>
      <c r="K1275" s="6"/>
      <c r="L1275" s="7" t="str">
        <f t="shared" si="117"/>
        <v/>
      </c>
      <c r="M1275" s="7"/>
    </row>
    <row r="1276" spans="1:13" ht="15" hidden="1" x14ac:dyDescent="0.2">
      <c r="A1276" t="str">
        <f t="shared" si="114"/>
        <v>44352NCYB Fld 80.6875</v>
      </c>
      <c r="B1276" t="str">
        <f t="shared" si="115"/>
        <v>443520.6875NCYB Fld 8</v>
      </c>
      <c r="C1276" s="3">
        <v>44352</v>
      </c>
      <c r="D1276" s="4" t="s">
        <v>54</v>
      </c>
      <c r="E1276" s="5">
        <v>0.6875</v>
      </c>
      <c r="F1276" s="4" t="s">
        <v>22</v>
      </c>
      <c r="G1276" s="6"/>
      <c r="H1276" s="6" t="str">
        <f t="shared" si="118"/>
        <v/>
      </c>
      <c r="I1276" s="6" t="str">
        <f t="shared" si="118"/>
        <v/>
      </c>
      <c r="J1276" s="6"/>
      <c r="K1276" s="6"/>
      <c r="L1276" s="7" t="str">
        <f t="shared" si="117"/>
        <v/>
      </c>
      <c r="M1276" s="7"/>
    </row>
    <row r="1277" spans="1:13" ht="15" hidden="1" x14ac:dyDescent="0.2">
      <c r="A1277" t="str">
        <f t="shared" si="114"/>
        <v>44353NCYB Fld 10.458333333333333</v>
      </c>
      <c r="B1277" t="str">
        <f t="shared" si="115"/>
        <v>443530.458333333333333NCYB Fld 1</v>
      </c>
      <c r="C1277" s="3">
        <v>44353</v>
      </c>
      <c r="D1277" s="4" t="s">
        <v>55</v>
      </c>
      <c r="E1277" s="5">
        <v>0.45833333333333331</v>
      </c>
      <c r="F1277" s="4" t="s">
        <v>14</v>
      </c>
      <c r="G1277" s="6" t="s">
        <v>17</v>
      </c>
      <c r="H1277" s="6" t="s">
        <v>29</v>
      </c>
      <c r="I1277" s="6" t="s">
        <v>280</v>
      </c>
      <c r="J1277" s="6"/>
      <c r="K1277" s="6"/>
      <c r="L1277" s="7" t="str">
        <f t="shared" si="117"/>
        <v/>
      </c>
      <c r="M1277" s="7"/>
    </row>
    <row r="1278" spans="1:13" ht="15" hidden="1" x14ac:dyDescent="0.2">
      <c r="A1278" t="str">
        <f t="shared" si="114"/>
        <v>44353NCYB Fld 10.520833333333333</v>
      </c>
      <c r="B1278" t="str">
        <f t="shared" si="115"/>
        <v>443530.520833333333333NCYB Fld 1</v>
      </c>
      <c r="C1278" s="3">
        <v>44353</v>
      </c>
      <c r="D1278" s="4" t="s">
        <v>55</v>
      </c>
      <c r="E1278" s="5">
        <v>0.52083333333333337</v>
      </c>
      <c r="F1278" s="4" t="s">
        <v>14</v>
      </c>
      <c r="G1278" s="6"/>
      <c r="H1278" s="6" t="str">
        <f t="shared" ref="H1278:I1297" si="119">+IF(ISNA(VLOOKUP($B1278,schedule,MATCH(H$1,scheduleh,0),FALSE)),"",(VLOOKUP($B1278,schedule,MATCH(H$1,scheduleh,0),FALSE)))</f>
        <v/>
      </c>
      <c r="I1278" s="6" t="str">
        <f t="shared" si="119"/>
        <v/>
      </c>
      <c r="J1278" s="6"/>
      <c r="K1278" s="6"/>
      <c r="L1278" s="7" t="str">
        <f t="shared" si="117"/>
        <v/>
      </c>
      <c r="M1278" s="7"/>
    </row>
    <row r="1279" spans="1:13" ht="15" hidden="1" x14ac:dyDescent="0.2">
      <c r="A1279" t="str">
        <f t="shared" si="114"/>
        <v>44353NCYB Fld 10.625</v>
      </c>
      <c r="B1279" t="str">
        <f t="shared" si="115"/>
        <v>443530.625NCYB Fld 1</v>
      </c>
      <c r="C1279" s="3">
        <v>44353</v>
      </c>
      <c r="D1279" s="4" t="s">
        <v>55</v>
      </c>
      <c r="E1279" s="5">
        <v>0.625</v>
      </c>
      <c r="F1279" s="4" t="s">
        <v>14</v>
      </c>
      <c r="G1279" s="6"/>
      <c r="H1279" s="6" t="str">
        <f t="shared" si="119"/>
        <v/>
      </c>
      <c r="I1279" s="6" t="str">
        <f t="shared" si="119"/>
        <v/>
      </c>
      <c r="J1279" s="6"/>
      <c r="K1279" s="6"/>
      <c r="L1279" s="7" t="str">
        <f t="shared" si="117"/>
        <v/>
      </c>
      <c r="M1279" s="7"/>
    </row>
    <row r="1280" spans="1:13" ht="15" hidden="1" x14ac:dyDescent="0.2">
      <c r="A1280" t="str">
        <f t="shared" si="114"/>
        <v>44353NCYB Fld 10.729166666666667</v>
      </c>
      <c r="B1280" t="str">
        <f t="shared" si="115"/>
        <v>443530.729166666666667NCYB Fld 1</v>
      </c>
      <c r="C1280" s="3">
        <v>44353</v>
      </c>
      <c r="D1280" s="4" t="s">
        <v>55</v>
      </c>
      <c r="E1280" s="5">
        <v>0.72916666666666663</v>
      </c>
      <c r="F1280" s="4" t="s">
        <v>14</v>
      </c>
      <c r="G1280" s="6"/>
      <c r="H1280" s="6" t="str">
        <f t="shared" si="119"/>
        <v/>
      </c>
      <c r="I1280" s="6" t="str">
        <f t="shared" si="119"/>
        <v/>
      </c>
      <c r="J1280" s="6"/>
      <c r="K1280" s="6"/>
      <c r="L1280" s="7" t="str">
        <f t="shared" si="117"/>
        <v/>
      </c>
      <c r="M1280" s="7"/>
    </row>
    <row r="1281" spans="1:13" ht="15" hidden="1" x14ac:dyDescent="0.2">
      <c r="A1281" t="str">
        <f t="shared" si="114"/>
        <v>44353NCYB Fld 10.833333333333333</v>
      </c>
      <c r="B1281" t="str">
        <f t="shared" si="115"/>
        <v>443530.833333333333333NCYB Fld 1</v>
      </c>
      <c r="C1281" s="3">
        <v>44353</v>
      </c>
      <c r="D1281" s="4" t="s">
        <v>55</v>
      </c>
      <c r="E1281" s="5">
        <v>0.83333333333333337</v>
      </c>
      <c r="F1281" s="4" t="s">
        <v>14</v>
      </c>
      <c r="G1281" s="6"/>
      <c r="H1281" s="6" t="str">
        <f t="shared" si="119"/>
        <v/>
      </c>
      <c r="I1281" s="6" t="str">
        <f t="shared" si="119"/>
        <v/>
      </c>
      <c r="J1281" s="6"/>
      <c r="K1281" s="6"/>
      <c r="L1281" s="7" t="str">
        <f t="shared" si="117"/>
        <v/>
      </c>
      <c r="M1281" s="7"/>
    </row>
    <row r="1282" spans="1:13" ht="15" hidden="1" x14ac:dyDescent="0.2">
      <c r="A1282" t="str">
        <f t="shared" si="114"/>
        <v>44353NCYB Fld 20.416666666666667</v>
      </c>
      <c r="B1282" t="str">
        <f t="shared" si="115"/>
        <v>443530.416666666666667NCYB Fld 2</v>
      </c>
      <c r="C1282" s="3">
        <v>44353</v>
      </c>
      <c r="D1282" s="4" t="s">
        <v>55</v>
      </c>
      <c r="E1282" s="5">
        <v>0.41666666666666669</v>
      </c>
      <c r="F1282" s="4" t="s">
        <v>15</v>
      </c>
      <c r="G1282" s="6"/>
      <c r="H1282" s="6" t="str">
        <f t="shared" si="119"/>
        <v/>
      </c>
      <c r="I1282" s="6" t="str">
        <f t="shared" si="119"/>
        <v/>
      </c>
      <c r="J1282" s="6"/>
      <c r="K1282" s="6"/>
      <c r="L1282" s="7" t="str">
        <f t="shared" si="117"/>
        <v/>
      </c>
      <c r="M1282" s="7"/>
    </row>
    <row r="1283" spans="1:13" ht="15" hidden="1" x14ac:dyDescent="0.2">
      <c r="A1283" t="str">
        <f t="shared" si="114"/>
        <v>44353NCYB Fld 20.520833333333333</v>
      </c>
      <c r="B1283" t="str">
        <f t="shared" si="115"/>
        <v>443530.520833333333333NCYB Fld 2</v>
      </c>
      <c r="C1283" s="3">
        <v>44353</v>
      </c>
      <c r="D1283" s="4" t="s">
        <v>55</v>
      </c>
      <c r="E1283" s="5">
        <v>0.52083333333333337</v>
      </c>
      <c r="F1283" s="4" t="s">
        <v>15</v>
      </c>
      <c r="G1283" s="6"/>
      <c r="H1283" s="6" t="str">
        <f t="shared" si="119"/>
        <v/>
      </c>
      <c r="I1283" s="6" t="str">
        <f t="shared" si="119"/>
        <v/>
      </c>
      <c r="J1283" s="6"/>
      <c r="K1283" s="6"/>
      <c r="L1283" s="7" t="str">
        <f t="shared" si="117"/>
        <v/>
      </c>
      <c r="M1283" s="7"/>
    </row>
    <row r="1284" spans="1:13" ht="15" hidden="1" x14ac:dyDescent="0.2">
      <c r="A1284" t="str">
        <f t="shared" ref="A1284:A1347" si="120">+C1284&amp;F1284&amp;E1284</f>
        <v>44353NCYB Fld 20.625</v>
      </c>
      <c r="B1284" t="str">
        <f t="shared" si="115"/>
        <v>443530.625NCYB Fld 2</v>
      </c>
      <c r="C1284" s="3">
        <v>44353</v>
      </c>
      <c r="D1284" s="4" t="s">
        <v>55</v>
      </c>
      <c r="E1284" s="5">
        <v>0.625</v>
      </c>
      <c r="F1284" s="4" t="s">
        <v>15</v>
      </c>
      <c r="G1284" s="6"/>
      <c r="H1284" s="6" t="str">
        <f t="shared" si="119"/>
        <v/>
      </c>
      <c r="I1284" s="6" t="str">
        <f t="shared" si="119"/>
        <v/>
      </c>
      <c r="J1284" s="6"/>
      <c r="K1284" s="6"/>
      <c r="L1284" s="7" t="str">
        <f t="shared" si="117"/>
        <v/>
      </c>
      <c r="M1284" s="7"/>
    </row>
    <row r="1285" spans="1:13" ht="15" hidden="1" x14ac:dyDescent="0.2">
      <c r="A1285" t="str">
        <f t="shared" si="120"/>
        <v>44353NCYB Fld 20.729166666666667</v>
      </c>
      <c r="B1285" t="str">
        <f t="shared" si="115"/>
        <v>443530.729166666666667NCYB Fld 2</v>
      </c>
      <c r="C1285" s="3">
        <v>44353</v>
      </c>
      <c r="D1285" s="4" t="s">
        <v>55</v>
      </c>
      <c r="E1285" s="5">
        <v>0.72916666666666663</v>
      </c>
      <c r="F1285" s="4" t="s">
        <v>15</v>
      </c>
      <c r="G1285" s="6"/>
      <c r="H1285" s="6" t="str">
        <f t="shared" si="119"/>
        <v/>
      </c>
      <c r="I1285" s="6" t="str">
        <f t="shared" si="119"/>
        <v/>
      </c>
      <c r="J1285" s="6"/>
      <c r="K1285" s="6"/>
      <c r="L1285" s="7" t="str">
        <f t="shared" si="117"/>
        <v/>
      </c>
      <c r="M1285" s="7"/>
    </row>
    <row r="1286" spans="1:13" ht="15" hidden="1" x14ac:dyDescent="0.2">
      <c r="A1286" t="str">
        <f t="shared" si="120"/>
        <v>44353NCYB Fld 30.416666666666667</v>
      </c>
      <c r="B1286" t="str">
        <f t="shared" ref="B1286:B1353" si="121">C1286&amp;E1286&amp;F1286</f>
        <v>443530.416666666666667NCYB Fld 3</v>
      </c>
      <c r="C1286" s="3">
        <v>44353</v>
      </c>
      <c r="D1286" s="4" t="s">
        <v>55</v>
      </c>
      <c r="E1286" s="5">
        <v>0.41666666666666669</v>
      </c>
      <c r="F1286" s="4" t="s">
        <v>16</v>
      </c>
      <c r="G1286" s="6" t="s">
        <v>29</v>
      </c>
      <c r="H1286" s="6" t="s">
        <v>281</v>
      </c>
      <c r="I1286" s="6" t="s">
        <v>101</v>
      </c>
      <c r="J1286" s="6" t="s">
        <v>51</v>
      </c>
      <c r="K1286" s="6" t="s">
        <v>167</v>
      </c>
      <c r="L1286" s="7" t="str">
        <f t="shared" si="117"/>
        <v/>
      </c>
      <c r="M1286" s="7" t="s">
        <v>282</v>
      </c>
    </row>
    <row r="1287" spans="1:13" ht="15" hidden="1" x14ac:dyDescent="0.2">
      <c r="A1287" t="str">
        <f t="shared" si="120"/>
        <v>44353NCYB Fld 30.520833333333333</v>
      </c>
      <c r="B1287" t="str">
        <f t="shared" si="121"/>
        <v>443530.520833333333333NCYB Fld 3</v>
      </c>
      <c r="C1287" s="3">
        <v>44353</v>
      </c>
      <c r="D1287" s="4" t="s">
        <v>55</v>
      </c>
      <c r="E1287" s="5">
        <v>0.52083333333333337</v>
      </c>
      <c r="F1287" s="4" t="s">
        <v>16</v>
      </c>
      <c r="G1287" s="6" t="s">
        <v>29</v>
      </c>
      <c r="H1287" s="6" t="s">
        <v>283</v>
      </c>
      <c r="I1287" s="6" t="s">
        <v>68</v>
      </c>
      <c r="J1287" s="6" t="s">
        <v>79</v>
      </c>
      <c r="K1287" s="6" t="s">
        <v>64</v>
      </c>
      <c r="L1287" s="7" t="str">
        <f t="shared" si="117"/>
        <v/>
      </c>
      <c r="M1287" s="7"/>
    </row>
    <row r="1288" spans="1:13" ht="15" hidden="1" x14ac:dyDescent="0.2">
      <c r="A1288" t="str">
        <f t="shared" si="120"/>
        <v>44353NCYB Fld 30.625</v>
      </c>
      <c r="B1288" t="str">
        <f t="shared" si="121"/>
        <v>443530.625NCYB Fld 3</v>
      </c>
      <c r="C1288" s="3">
        <v>44353</v>
      </c>
      <c r="D1288" s="4" t="s">
        <v>55</v>
      </c>
      <c r="E1288" s="5">
        <v>0.625</v>
      </c>
      <c r="F1288" s="4" t="s">
        <v>16</v>
      </c>
      <c r="G1288" s="6"/>
      <c r="H1288" s="6"/>
      <c r="I1288" s="6"/>
      <c r="J1288" s="6"/>
      <c r="K1288" s="6"/>
      <c r="L1288" s="7" t="str">
        <f t="shared" si="117"/>
        <v/>
      </c>
      <c r="M1288" s="7"/>
    </row>
    <row r="1289" spans="1:13" ht="15" hidden="1" x14ac:dyDescent="0.2">
      <c r="A1289" t="str">
        <f t="shared" si="120"/>
        <v>44353NCYB Fld 30.729166666666667</v>
      </c>
      <c r="B1289" t="str">
        <f t="shared" si="121"/>
        <v>443530.729166666666667NCYB Fld 3</v>
      </c>
      <c r="C1289" s="3">
        <v>44353</v>
      </c>
      <c r="D1289" s="4" t="s">
        <v>55</v>
      </c>
      <c r="E1289" s="5">
        <v>0.72916666666666663</v>
      </c>
      <c r="F1289" s="4" t="s">
        <v>16</v>
      </c>
      <c r="G1289" s="6"/>
      <c r="H1289" s="6" t="str">
        <f t="shared" si="119"/>
        <v/>
      </c>
      <c r="I1289" s="6" t="str">
        <f t="shared" si="119"/>
        <v/>
      </c>
      <c r="J1289" s="6"/>
      <c r="K1289" s="6"/>
      <c r="L1289" s="7" t="str">
        <f t="shared" si="117"/>
        <v/>
      </c>
      <c r="M1289" s="7"/>
    </row>
    <row r="1290" spans="1:13" ht="15" hidden="1" x14ac:dyDescent="0.2">
      <c r="A1290" t="str">
        <f t="shared" si="120"/>
        <v>44353NCYB Fld 30.791666666666667</v>
      </c>
      <c r="B1290" t="str">
        <f t="shared" si="121"/>
        <v>443530.791666666666667NCYB Fld 3</v>
      </c>
      <c r="C1290" s="3">
        <v>44353</v>
      </c>
      <c r="D1290" s="4" t="s">
        <v>55</v>
      </c>
      <c r="E1290" s="5">
        <v>0.79166666666666663</v>
      </c>
      <c r="F1290" s="4" t="s">
        <v>16</v>
      </c>
      <c r="G1290" s="6"/>
      <c r="H1290" s="6" t="str">
        <f t="shared" si="119"/>
        <v/>
      </c>
      <c r="I1290" s="6" t="str">
        <f t="shared" si="119"/>
        <v/>
      </c>
      <c r="J1290" s="6"/>
      <c r="K1290" s="6"/>
      <c r="L1290" s="7" t="str">
        <f t="shared" si="117"/>
        <v/>
      </c>
      <c r="M1290" s="7"/>
    </row>
    <row r="1291" spans="1:13" ht="15" hidden="1" x14ac:dyDescent="0.2">
      <c r="A1291" t="str">
        <f t="shared" si="120"/>
        <v>44353NCYB Fld 40.416666666666667</v>
      </c>
      <c r="B1291" t="str">
        <f t="shared" si="121"/>
        <v>443530.416666666666667NCYB Fld 4</v>
      </c>
      <c r="C1291" s="3">
        <v>44353</v>
      </c>
      <c r="D1291" s="4" t="s">
        <v>55</v>
      </c>
      <c r="E1291" s="5">
        <v>0.41666666666666669</v>
      </c>
      <c r="F1291" s="4" t="s">
        <v>18</v>
      </c>
      <c r="G1291" s="6"/>
      <c r="H1291" s="6"/>
      <c r="I1291" s="6"/>
      <c r="J1291" s="6"/>
      <c r="K1291" s="6"/>
      <c r="L1291" s="7"/>
      <c r="M1291" s="7"/>
    </row>
    <row r="1292" spans="1:13" ht="15" hidden="1" x14ac:dyDescent="0.2">
      <c r="A1292" t="str">
        <f t="shared" si="120"/>
        <v>44353NCYB Fld 40.541666666666667</v>
      </c>
      <c r="B1292" t="str">
        <f t="shared" si="121"/>
        <v>443530.541666666666667NCYB Fld 4</v>
      </c>
      <c r="C1292" s="3">
        <v>44353</v>
      </c>
      <c r="D1292" s="4" t="s">
        <v>55</v>
      </c>
      <c r="E1292" s="5">
        <v>0.54166666666666663</v>
      </c>
      <c r="F1292" s="4" t="s">
        <v>18</v>
      </c>
      <c r="G1292" s="6"/>
      <c r="H1292" s="6" t="str">
        <f t="shared" si="119"/>
        <v/>
      </c>
      <c r="I1292" s="6" t="str">
        <f t="shared" si="119"/>
        <v/>
      </c>
      <c r="J1292" s="6"/>
      <c r="K1292" s="6"/>
      <c r="L1292" s="7" t="str">
        <f t="shared" si="117"/>
        <v/>
      </c>
      <c r="M1292" s="7"/>
    </row>
    <row r="1293" spans="1:13" ht="15" hidden="1" x14ac:dyDescent="0.2">
      <c r="A1293" t="str">
        <f t="shared" si="120"/>
        <v>44353NCYB Fld 40.625</v>
      </c>
      <c r="B1293" t="str">
        <f t="shared" si="121"/>
        <v>443530.625NCYB Fld 4</v>
      </c>
      <c r="C1293" s="3">
        <v>44353</v>
      </c>
      <c r="D1293" s="4" t="s">
        <v>55</v>
      </c>
      <c r="E1293" s="5">
        <v>0.625</v>
      </c>
      <c r="F1293" s="4" t="s">
        <v>18</v>
      </c>
      <c r="G1293" s="6"/>
      <c r="H1293" s="6" t="str">
        <f t="shared" si="119"/>
        <v/>
      </c>
      <c r="I1293" s="6" t="str">
        <f t="shared" si="119"/>
        <v/>
      </c>
      <c r="J1293" s="6"/>
      <c r="K1293" s="6"/>
      <c r="L1293" s="7" t="str">
        <f t="shared" si="117"/>
        <v/>
      </c>
      <c r="M1293" s="7"/>
    </row>
    <row r="1294" spans="1:13" ht="15" hidden="1" x14ac:dyDescent="0.2">
      <c r="A1294" t="str">
        <f t="shared" si="120"/>
        <v>44353NCYB Fld 40.729166666666667</v>
      </c>
      <c r="B1294" t="str">
        <f t="shared" si="121"/>
        <v>443530.729166666666667NCYB Fld 4</v>
      </c>
      <c r="C1294" s="3">
        <v>44353</v>
      </c>
      <c r="D1294" s="4" t="s">
        <v>55</v>
      </c>
      <c r="E1294" s="5">
        <v>0.72916666666666663</v>
      </c>
      <c r="F1294" s="4" t="s">
        <v>18</v>
      </c>
      <c r="G1294" s="6"/>
      <c r="H1294" s="6" t="str">
        <f t="shared" si="119"/>
        <v/>
      </c>
      <c r="I1294" s="6" t="str">
        <f t="shared" si="119"/>
        <v/>
      </c>
      <c r="J1294" s="6"/>
      <c r="K1294" s="6"/>
      <c r="L1294" s="7" t="str">
        <f t="shared" si="117"/>
        <v/>
      </c>
      <c r="M1294" s="7"/>
    </row>
    <row r="1295" spans="1:13" ht="15" hidden="1" x14ac:dyDescent="0.2">
      <c r="A1295" t="str">
        <f t="shared" si="120"/>
        <v>44353NCYB Fld 50.416666666666667</v>
      </c>
      <c r="B1295" t="str">
        <f t="shared" si="121"/>
        <v>443530.416666666666667NCYB Fld 5</v>
      </c>
      <c r="C1295" s="3">
        <v>44353</v>
      </c>
      <c r="D1295" s="4" t="s">
        <v>55</v>
      </c>
      <c r="E1295" s="5">
        <v>0.41666666666666669</v>
      </c>
      <c r="F1295" s="4" t="s">
        <v>19</v>
      </c>
      <c r="G1295" s="6" t="s">
        <v>29</v>
      </c>
      <c r="H1295" s="6" t="s">
        <v>35</v>
      </c>
      <c r="I1295" s="6" t="s">
        <v>75</v>
      </c>
      <c r="J1295" s="6" t="s">
        <v>79</v>
      </c>
      <c r="K1295" s="6" t="s">
        <v>64</v>
      </c>
      <c r="L1295" s="7" t="str">
        <f t="shared" si="117"/>
        <v>Matt Callahan 9-12p</v>
      </c>
      <c r="M1295" s="7"/>
    </row>
    <row r="1296" spans="1:13" ht="15" hidden="1" x14ac:dyDescent="0.2">
      <c r="A1296" t="str">
        <f t="shared" si="120"/>
        <v>44353NCYB Fld 50.520833333333333</v>
      </c>
      <c r="B1296" t="str">
        <f t="shared" si="121"/>
        <v>443530.520833333333333NCYB Fld 5</v>
      </c>
      <c r="C1296" s="3">
        <v>44353</v>
      </c>
      <c r="D1296" s="4" t="s">
        <v>55</v>
      </c>
      <c r="E1296" s="5">
        <v>0.52083333333333337</v>
      </c>
      <c r="F1296" s="4" t="s">
        <v>19</v>
      </c>
      <c r="G1296" s="6"/>
      <c r="H1296" s="6" t="str">
        <f t="shared" si="119"/>
        <v/>
      </c>
      <c r="I1296" s="6" t="str">
        <f t="shared" si="119"/>
        <v/>
      </c>
      <c r="J1296" s="6"/>
      <c r="K1296" s="6"/>
      <c r="L1296" s="7" t="str">
        <f t="shared" si="117"/>
        <v/>
      </c>
      <c r="M1296" s="7"/>
    </row>
    <row r="1297" spans="1:13" ht="15" hidden="1" x14ac:dyDescent="0.2">
      <c r="A1297" t="str">
        <f t="shared" si="120"/>
        <v>44353NCYB Fld 50.625</v>
      </c>
      <c r="B1297" t="str">
        <f t="shared" si="121"/>
        <v>443530.625NCYB Fld 5</v>
      </c>
      <c r="C1297" s="3">
        <v>44353</v>
      </c>
      <c r="D1297" s="4" t="s">
        <v>55</v>
      </c>
      <c r="E1297" s="5">
        <v>0.625</v>
      </c>
      <c r="F1297" s="4" t="s">
        <v>19</v>
      </c>
      <c r="G1297" s="6"/>
      <c r="H1297" s="6" t="str">
        <f t="shared" si="119"/>
        <v/>
      </c>
      <c r="I1297" s="6" t="str">
        <f t="shared" si="119"/>
        <v/>
      </c>
      <c r="J1297" s="6"/>
      <c r="K1297" s="6"/>
      <c r="L1297" s="7" t="str">
        <f t="shared" si="117"/>
        <v/>
      </c>
      <c r="M1297" s="7"/>
    </row>
    <row r="1298" spans="1:13" ht="15" hidden="1" x14ac:dyDescent="0.2">
      <c r="A1298" t="str">
        <f t="shared" si="120"/>
        <v>44353NCYB Fld 50.729166666666667</v>
      </c>
      <c r="B1298" t="str">
        <f t="shared" si="121"/>
        <v>443530.729166666666667NCYB Fld 5</v>
      </c>
      <c r="C1298" s="3">
        <v>44353</v>
      </c>
      <c r="D1298" s="4" t="s">
        <v>55</v>
      </c>
      <c r="E1298" s="5">
        <v>0.72916666666666663</v>
      </c>
      <c r="F1298" s="4" t="s">
        <v>19</v>
      </c>
      <c r="G1298" s="6"/>
      <c r="H1298" s="6" t="str">
        <f t="shared" ref="H1298:I1317" si="122">+IF(ISNA(VLOOKUP($B1298,schedule,MATCH(H$1,scheduleh,0),FALSE)),"",(VLOOKUP($B1298,schedule,MATCH(H$1,scheduleh,0),FALSE)))</f>
        <v/>
      </c>
      <c r="I1298" s="6" t="str">
        <f t="shared" si="122"/>
        <v/>
      </c>
      <c r="J1298" s="6"/>
      <c r="K1298" s="6"/>
      <c r="L1298" s="7" t="str">
        <f t="shared" si="117"/>
        <v/>
      </c>
      <c r="M1298" s="7"/>
    </row>
    <row r="1299" spans="1:13" ht="15" hidden="1" x14ac:dyDescent="0.2">
      <c r="A1299" t="str">
        <f t="shared" si="120"/>
        <v>44353NCYB Fld 60.395833333333333</v>
      </c>
      <c r="B1299" t="str">
        <f t="shared" si="121"/>
        <v>443530.395833333333333NCYB Fld 6</v>
      </c>
      <c r="C1299" s="3">
        <v>44353</v>
      </c>
      <c r="D1299" s="4" t="s">
        <v>55</v>
      </c>
      <c r="E1299" s="5">
        <v>0.39583333333333331</v>
      </c>
      <c r="F1299" s="4" t="s">
        <v>20</v>
      </c>
      <c r="G1299" s="6" t="str">
        <f>+IF(ISNA(VLOOKUP($B1299,schedule,MATCH(G$1,scheduleh,0),FALSE)),"",(VLOOKUP($B1299,schedule,MATCH(G$1,scheduleh,0),FALSE)))</f>
        <v>Rookie</v>
      </c>
      <c r="H1299" s="6" t="str">
        <f t="shared" si="122"/>
        <v>Janitronics Facility Services</v>
      </c>
      <c r="I1299" s="6" t="str">
        <f t="shared" si="122"/>
        <v>CAP COM FCU</v>
      </c>
      <c r="J1299" s="6"/>
      <c r="K1299" s="6"/>
      <c r="L1299" s="7" t="str">
        <f t="shared" si="117"/>
        <v/>
      </c>
      <c r="M1299" s="7"/>
    </row>
    <row r="1300" spans="1:13" ht="15" hidden="1" x14ac:dyDescent="0.2">
      <c r="A1300" t="str">
        <f t="shared" si="120"/>
        <v>44353NCYB Fld 60.458333333333333</v>
      </c>
      <c r="B1300" t="str">
        <f t="shared" si="121"/>
        <v>443530.458333333333333NCYB Fld 6</v>
      </c>
      <c r="C1300" s="3">
        <v>44353</v>
      </c>
      <c r="D1300" s="4" t="s">
        <v>55</v>
      </c>
      <c r="E1300" s="5">
        <v>0.45833333333333331</v>
      </c>
      <c r="F1300" s="4" t="s">
        <v>20</v>
      </c>
      <c r="G1300" s="6" t="str">
        <f>+IF(ISNA(VLOOKUP($B1300,schedule,MATCH(G$1,scheduleh,0),FALSE)),"",(VLOOKUP($B1300,schedule,MATCH(G$1,scheduleh,0),FALSE)))</f>
        <v>Rookie</v>
      </c>
      <c r="H1300" s="6" t="str">
        <f t="shared" si="122"/>
        <v>Price Chopper</v>
      </c>
      <c r="I1300" s="6" t="str">
        <f t="shared" si="122"/>
        <v>Stewarts</v>
      </c>
      <c r="J1300" s="6"/>
      <c r="K1300" s="6"/>
      <c r="L1300" s="7" t="str">
        <f t="shared" si="117"/>
        <v/>
      </c>
      <c r="M1300" s="7"/>
    </row>
    <row r="1301" spans="1:13" ht="15" hidden="1" x14ac:dyDescent="0.2">
      <c r="A1301" t="str">
        <f t="shared" si="120"/>
        <v>44353NCYB Fld 60.520833333333333</v>
      </c>
      <c r="B1301" t="str">
        <f t="shared" si="121"/>
        <v>443530.520833333333333NCYB Fld 6</v>
      </c>
      <c r="C1301" s="3">
        <v>44353</v>
      </c>
      <c r="D1301" s="4" t="s">
        <v>55</v>
      </c>
      <c r="E1301" s="5">
        <v>0.52083333333333337</v>
      </c>
      <c r="F1301" s="4" t="s">
        <v>20</v>
      </c>
      <c r="G1301" s="6" t="str">
        <f>+IF(ISNA(VLOOKUP($B1301,schedule,MATCH(G$1,scheduleh,0),FALSE)),"",(VLOOKUP($B1301,schedule,MATCH(G$1,scheduleh,0),FALSE)))</f>
        <v>Rookie</v>
      </c>
      <c r="H1301" s="6" t="str">
        <f t="shared" si="122"/>
        <v>Kids Express Learning Center</v>
      </c>
      <c r="I1301" s="6" t="str">
        <f t="shared" si="122"/>
        <v>Bella Napoli</v>
      </c>
      <c r="J1301" s="6"/>
      <c r="K1301" s="6"/>
      <c r="L1301" s="7" t="str">
        <f t="shared" si="117"/>
        <v/>
      </c>
      <c r="M1301" s="7"/>
    </row>
    <row r="1302" spans="1:13" ht="15" hidden="1" x14ac:dyDescent="0.2">
      <c r="A1302" t="str">
        <f t="shared" si="120"/>
        <v>44353NCYB Fld 60.541666666666667</v>
      </c>
      <c r="B1302" t="str">
        <f t="shared" si="121"/>
        <v>443530.541666666666667NCYB Fld 6</v>
      </c>
      <c r="C1302" s="3">
        <v>44353</v>
      </c>
      <c r="D1302" s="4" t="s">
        <v>55</v>
      </c>
      <c r="E1302" s="5">
        <v>0.54166666666666663</v>
      </c>
      <c r="F1302" s="4" t="s">
        <v>20</v>
      </c>
      <c r="G1302" s="6"/>
      <c r="H1302" s="6" t="str">
        <f t="shared" si="122"/>
        <v/>
      </c>
      <c r="I1302" s="6" t="str">
        <f t="shared" si="122"/>
        <v/>
      </c>
      <c r="J1302" s="6"/>
      <c r="K1302" s="6"/>
      <c r="L1302" s="7" t="str">
        <f t="shared" si="117"/>
        <v/>
      </c>
      <c r="M1302" s="7"/>
    </row>
    <row r="1303" spans="1:13" ht="15" hidden="1" x14ac:dyDescent="0.2">
      <c r="A1303" t="str">
        <f t="shared" si="120"/>
        <v>44353NCYB Fld 70.375</v>
      </c>
      <c r="B1303" t="str">
        <f t="shared" si="121"/>
        <v>443530.375NCYB Fld 7</v>
      </c>
      <c r="C1303" s="3">
        <v>44353</v>
      </c>
      <c r="D1303" s="4" t="s">
        <v>55</v>
      </c>
      <c r="E1303" s="5">
        <v>0.375</v>
      </c>
      <c r="F1303" s="4" t="s">
        <v>21</v>
      </c>
      <c r="G1303" s="6" t="str">
        <f>+IF(ISNA(VLOOKUP($B1303,schedule,MATCH(G$1,scheduleh,0),FALSE)),"",(VLOOKUP($B1303,schedule,MATCH(G$1,scheduleh,0),FALSE)))</f>
        <v>Rookie</v>
      </c>
      <c r="H1303" s="6" t="str">
        <f t="shared" si="122"/>
        <v>Dicks Sporting Goods</v>
      </c>
      <c r="I1303" s="6" t="str">
        <f t="shared" si="122"/>
        <v>Latham 76 Diner</v>
      </c>
      <c r="J1303" s="6"/>
      <c r="K1303" s="6"/>
      <c r="L1303" s="7" t="str">
        <f t="shared" si="117"/>
        <v/>
      </c>
      <c r="M1303" s="7"/>
    </row>
    <row r="1304" spans="1:13" ht="15" hidden="1" x14ac:dyDescent="0.2">
      <c r="A1304" t="str">
        <f t="shared" si="120"/>
        <v>44353NCYB Fld 70.4375</v>
      </c>
      <c r="B1304" t="str">
        <f t="shared" si="121"/>
        <v>443530.4375NCYB Fld 7</v>
      </c>
      <c r="C1304" s="3">
        <v>44353</v>
      </c>
      <c r="D1304" s="4" t="s">
        <v>55</v>
      </c>
      <c r="E1304" s="5">
        <v>0.4375</v>
      </c>
      <c r="F1304" s="4" t="s">
        <v>21</v>
      </c>
      <c r="G1304" s="6" t="str">
        <f>+IF(ISNA(VLOOKUP($B1304,schedule,MATCH(G$1,scheduleh,0),FALSE)),"",(VLOOKUP($B1304,schedule,MATCH(G$1,scheduleh,0),FALSE)))</f>
        <v>Rookie</v>
      </c>
      <c r="H1304" s="6" t="str">
        <f t="shared" si="122"/>
        <v>Southwoods Pediatric Dentistry</v>
      </c>
      <c r="I1304" s="6" t="str">
        <f t="shared" si="122"/>
        <v>Nationwide - Elaine Ramundo</v>
      </c>
      <c r="J1304" s="6"/>
      <c r="K1304" s="6"/>
      <c r="L1304" s="7" t="str">
        <f t="shared" si="117"/>
        <v/>
      </c>
      <c r="M1304" s="7"/>
    </row>
    <row r="1305" spans="1:13" ht="15" hidden="1" x14ac:dyDescent="0.2">
      <c r="A1305" t="str">
        <f t="shared" si="120"/>
        <v>44353NCYB Fld 70.5</v>
      </c>
      <c r="B1305" t="str">
        <f t="shared" si="121"/>
        <v>443530.5NCYB Fld 7</v>
      </c>
      <c r="C1305" s="3">
        <v>44353</v>
      </c>
      <c r="D1305" s="4" t="s">
        <v>55</v>
      </c>
      <c r="E1305" s="5">
        <v>0.5</v>
      </c>
      <c r="F1305" s="4" t="s">
        <v>21</v>
      </c>
      <c r="G1305" s="6"/>
      <c r="H1305" s="6" t="str">
        <f t="shared" si="122"/>
        <v/>
      </c>
      <c r="I1305" s="6" t="str">
        <f t="shared" si="122"/>
        <v/>
      </c>
      <c r="J1305" s="6"/>
      <c r="K1305" s="6"/>
      <c r="L1305" s="7" t="str">
        <f t="shared" si="117"/>
        <v/>
      </c>
      <c r="M1305" s="7"/>
    </row>
    <row r="1306" spans="1:13" ht="15" hidden="1" x14ac:dyDescent="0.2">
      <c r="A1306" t="str">
        <f t="shared" si="120"/>
        <v>44353NCYB Fld 70.5625</v>
      </c>
      <c r="B1306" t="str">
        <f t="shared" si="121"/>
        <v>443530.5625NCYB Fld 7</v>
      </c>
      <c r="C1306" s="3">
        <v>44353</v>
      </c>
      <c r="D1306" s="4" t="s">
        <v>55</v>
      </c>
      <c r="E1306" s="5">
        <v>0.5625</v>
      </c>
      <c r="F1306" s="4" t="s">
        <v>21</v>
      </c>
      <c r="G1306" s="6"/>
      <c r="H1306" s="6" t="str">
        <f t="shared" si="122"/>
        <v/>
      </c>
      <c r="I1306" s="6" t="str">
        <f t="shared" si="122"/>
        <v/>
      </c>
      <c r="J1306" s="6"/>
      <c r="K1306" s="6"/>
      <c r="L1306" s="7" t="str">
        <f t="shared" si="117"/>
        <v/>
      </c>
      <c r="M1306" s="7"/>
    </row>
    <row r="1307" spans="1:13" ht="15" hidden="1" x14ac:dyDescent="0.2">
      <c r="A1307" t="str">
        <f t="shared" si="120"/>
        <v>44353NCYB Fld 80.416666666666667</v>
      </c>
      <c r="B1307" t="str">
        <f t="shared" si="121"/>
        <v>443530.416666666666667NCYB Fld 8</v>
      </c>
      <c r="C1307" s="3">
        <v>44353</v>
      </c>
      <c r="D1307" s="4" t="s">
        <v>55</v>
      </c>
      <c r="E1307" s="5">
        <v>0.41666666666666669</v>
      </c>
      <c r="F1307" s="4" t="s">
        <v>22</v>
      </c>
      <c r="G1307" s="6"/>
      <c r="H1307" s="6" t="str">
        <f t="shared" si="122"/>
        <v/>
      </c>
      <c r="I1307" s="6" t="str">
        <f t="shared" si="122"/>
        <v/>
      </c>
      <c r="J1307" s="6"/>
      <c r="K1307" s="6"/>
      <c r="L1307" s="7" t="str">
        <f t="shared" si="117"/>
        <v/>
      </c>
      <c r="M1307" s="7"/>
    </row>
    <row r="1308" spans="1:13" ht="15" hidden="1" x14ac:dyDescent="0.2">
      <c r="A1308" t="str">
        <f t="shared" si="120"/>
        <v>44353NCYB Fld 80.479166666666667</v>
      </c>
      <c r="B1308" t="str">
        <f t="shared" si="121"/>
        <v>443530.479166666666667NCYB Fld 8</v>
      </c>
      <c r="C1308" s="3">
        <v>44353</v>
      </c>
      <c r="D1308" s="4" t="s">
        <v>55</v>
      </c>
      <c r="E1308" s="5">
        <v>0.47916666666666669</v>
      </c>
      <c r="F1308" s="4" t="s">
        <v>22</v>
      </c>
      <c r="G1308" s="6"/>
      <c r="H1308" s="6" t="str">
        <f t="shared" si="122"/>
        <v/>
      </c>
      <c r="I1308" s="6" t="str">
        <f t="shared" si="122"/>
        <v/>
      </c>
      <c r="J1308" s="6"/>
      <c r="K1308" s="6"/>
      <c r="L1308" s="7" t="str">
        <f t="shared" si="117"/>
        <v/>
      </c>
      <c r="M1308" s="7"/>
    </row>
    <row r="1309" spans="1:13" ht="15" hidden="1" x14ac:dyDescent="0.2">
      <c r="A1309" t="str">
        <f t="shared" si="120"/>
        <v>44353NCYB Fld 80.583333333333333</v>
      </c>
      <c r="B1309" t="str">
        <f t="shared" si="121"/>
        <v>443530.583333333333333NCYB Fld 8</v>
      </c>
      <c r="C1309" s="3">
        <v>44353</v>
      </c>
      <c r="D1309" s="4" t="s">
        <v>55</v>
      </c>
      <c r="E1309" s="5">
        <v>0.58333333333333337</v>
      </c>
      <c r="F1309" s="4" t="s">
        <v>22</v>
      </c>
      <c r="G1309" s="6"/>
      <c r="H1309" s="6" t="str">
        <f t="shared" si="122"/>
        <v/>
      </c>
      <c r="I1309" s="6" t="str">
        <f t="shared" si="122"/>
        <v/>
      </c>
      <c r="J1309" s="6"/>
      <c r="K1309" s="6"/>
      <c r="L1309" s="7" t="str">
        <f t="shared" si="117"/>
        <v/>
      </c>
      <c r="M1309" s="7"/>
    </row>
    <row r="1310" spans="1:13" ht="15" hidden="1" x14ac:dyDescent="0.2">
      <c r="A1310" t="str">
        <f t="shared" si="120"/>
        <v>44353NCYB Fld 80.6875</v>
      </c>
      <c r="B1310" t="str">
        <f t="shared" si="121"/>
        <v>443530.6875NCYB Fld 8</v>
      </c>
      <c r="C1310" s="3">
        <v>44353</v>
      </c>
      <c r="D1310" s="4" t="s">
        <v>55</v>
      </c>
      <c r="E1310" s="5">
        <v>0.6875</v>
      </c>
      <c r="F1310" s="4" t="s">
        <v>22</v>
      </c>
      <c r="G1310" s="6"/>
      <c r="H1310" s="6" t="str">
        <f t="shared" si="122"/>
        <v/>
      </c>
      <c r="I1310" s="6" t="str">
        <f t="shared" si="122"/>
        <v/>
      </c>
      <c r="J1310" s="6"/>
      <c r="K1310" s="6"/>
      <c r="L1310" s="7" t="str">
        <f t="shared" si="117"/>
        <v/>
      </c>
      <c r="M1310" s="7"/>
    </row>
    <row r="1311" spans="1:13" ht="15" hidden="1" x14ac:dyDescent="0.2">
      <c r="A1311" t="str">
        <f t="shared" si="120"/>
        <v>44354NCYB Fld 10.708333333333333</v>
      </c>
      <c r="B1311" t="str">
        <f t="shared" si="121"/>
        <v>443540.708333333333333NCYB Fld 1</v>
      </c>
      <c r="C1311" s="3">
        <v>44354</v>
      </c>
      <c r="D1311" s="4" t="s">
        <v>13</v>
      </c>
      <c r="E1311" s="5">
        <v>0.70833333333333337</v>
      </c>
      <c r="F1311" s="4" t="s">
        <v>14</v>
      </c>
      <c r="G1311" s="6" t="s">
        <v>261</v>
      </c>
      <c r="H1311" s="6" t="s">
        <v>43</v>
      </c>
      <c r="I1311" s="6" t="s">
        <v>284</v>
      </c>
      <c r="J1311" s="6"/>
      <c r="K1311" s="6"/>
      <c r="L1311" s="7" t="str">
        <f t="shared" si="117"/>
        <v/>
      </c>
      <c r="M1311" s="7"/>
    </row>
    <row r="1312" spans="1:13" ht="15" hidden="1" x14ac:dyDescent="0.2">
      <c r="A1312" t="str">
        <f t="shared" si="120"/>
        <v>44354NCYB Fld 10.770833333333333</v>
      </c>
      <c r="B1312" t="str">
        <f t="shared" si="121"/>
        <v>443540.770833333333333NCYB Fld 1</v>
      </c>
      <c r="C1312" s="3">
        <v>44354</v>
      </c>
      <c r="D1312" s="4" t="s">
        <v>13</v>
      </c>
      <c r="E1312" s="5">
        <v>0.77083333333333337</v>
      </c>
      <c r="F1312" s="4" t="s">
        <v>14</v>
      </c>
      <c r="G1312" s="6"/>
      <c r="H1312" s="6" t="str">
        <f t="shared" si="122"/>
        <v/>
      </c>
      <c r="I1312" s="6" t="str">
        <f t="shared" si="122"/>
        <v/>
      </c>
      <c r="J1312" s="6"/>
      <c r="K1312" s="6"/>
      <c r="L1312" s="7" t="str">
        <f t="shared" si="117"/>
        <v/>
      </c>
      <c r="M1312" s="7"/>
    </row>
    <row r="1313" spans="1:13" ht="15" hidden="1" x14ac:dyDescent="0.2">
      <c r="A1313" t="str">
        <f t="shared" si="120"/>
        <v>44354NCYB Fld 10.84375</v>
      </c>
      <c r="B1313" t="str">
        <f t="shared" si="121"/>
        <v>443540.84375NCYB Fld 1</v>
      </c>
      <c r="C1313" s="3">
        <v>44354</v>
      </c>
      <c r="D1313" s="4" t="s">
        <v>13</v>
      </c>
      <c r="E1313" s="5">
        <v>0.84375</v>
      </c>
      <c r="F1313" s="4" t="s">
        <v>14</v>
      </c>
      <c r="G1313" s="6"/>
      <c r="H1313" s="6" t="str">
        <f t="shared" si="122"/>
        <v/>
      </c>
      <c r="I1313" s="6" t="str">
        <f t="shared" si="122"/>
        <v/>
      </c>
      <c r="J1313" s="6"/>
      <c r="K1313" s="6"/>
      <c r="L1313" s="7" t="str">
        <f t="shared" si="117"/>
        <v/>
      </c>
      <c r="M1313" s="7"/>
    </row>
    <row r="1314" spans="1:13" ht="15" hidden="1" x14ac:dyDescent="0.2">
      <c r="A1314" t="str">
        <f t="shared" si="120"/>
        <v>44354NCYB Fld 20.625</v>
      </c>
      <c r="B1314" t="str">
        <f t="shared" si="121"/>
        <v>443540.625NCYB Fld 2</v>
      </c>
      <c r="C1314" s="3">
        <v>44354</v>
      </c>
      <c r="D1314" s="4" t="s">
        <v>13</v>
      </c>
      <c r="E1314" s="5">
        <v>0.625</v>
      </c>
      <c r="F1314" s="4" t="s">
        <v>15</v>
      </c>
      <c r="G1314" s="6"/>
      <c r="H1314" s="6" t="str">
        <f t="shared" si="122"/>
        <v/>
      </c>
      <c r="I1314" s="6" t="str">
        <f t="shared" si="122"/>
        <v/>
      </c>
      <c r="J1314" s="6"/>
      <c r="K1314" s="6"/>
      <c r="L1314" s="7" t="str">
        <f t="shared" si="117"/>
        <v/>
      </c>
      <c r="M1314" s="7"/>
    </row>
    <row r="1315" spans="1:13" ht="15" hidden="1" x14ac:dyDescent="0.2">
      <c r="A1315" t="str">
        <f t="shared" si="120"/>
        <v>44354NCYB Fld 20.75</v>
      </c>
      <c r="B1315" t="str">
        <f t="shared" si="121"/>
        <v>443540.75NCYB Fld 2</v>
      </c>
      <c r="C1315" s="3">
        <v>44354</v>
      </c>
      <c r="D1315" s="4" t="s">
        <v>13</v>
      </c>
      <c r="E1315" s="5">
        <v>0.75</v>
      </c>
      <c r="F1315" s="4" t="s">
        <v>15</v>
      </c>
      <c r="G1315" s="6" t="s">
        <v>17</v>
      </c>
      <c r="H1315" s="6" t="str">
        <f t="shared" si="122"/>
        <v>Travel</v>
      </c>
      <c r="I1315" s="6" t="str">
        <f t="shared" si="122"/>
        <v>11 White</v>
      </c>
      <c r="J1315" s="6"/>
      <c r="K1315" s="6"/>
      <c r="L1315" s="7" t="str">
        <f t="shared" si="117"/>
        <v/>
      </c>
      <c r="M1315" s="6" t="str">
        <f t="shared" ref="M1315:M1325" si="123">+IF(ISNA(VLOOKUP($B1315,cage,MATCH(M$1,cageid,0),FALSE)),"",(VLOOKUP($B1315,cage,MATCH(M$1,cageid,0),FALSE)))</f>
        <v/>
      </c>
    </row>
    <row r="1316" spans="1:13" ht="15" hidden="1" x14ac:dyDescent="0.2">
      <c r="A1316" t="str">
        <f t="shared" si="120"/>
        <v>44354NCYB Fld 30.729166666666667</v>
      </c>
      <c r="B1316" t="str">
        <f t="shared" si="121"/>
        <v>443540.729166666666667NCYB Fld 3</v>
      </c>
      <c r="C1316" s="3">
        <v>44354</v>
      </c>
      <c r="D1316" s="4" t="s">
        <v>13</v>
      </c>
      <c r="E1316" s="5">
        <v>0.72916666666666663</v>
      </c>
      <c r="F1316" s="4" t="s">
        <v>16</v>
      </c>
      <c r="G1316" s="6" t="s">
        <v>17</v>
      </c>
      <c r="H1316" s="6" t="str">
        <f t="shared" si="122"/>
        <v>Travel</v>
      </c>
      <c r="I1316" s="6" t="str">
        <f t="shared" si="122"/>
        <v>12 Blue</v>
      </c>
      <c r="J1316" s="6"/>
      <c r="K1316" s="6"/>
      <c r="L1316" s="7" t="str">
        <f t="shared" ref="L1316:L1379" si="124">IF(ISNA(+VLOOKUP(A1316,EOD,MATCH(L$1,eodh,0),FALSE)),"",+VLOOKUP(A1316,EOD,MATCH(L$1,eodh,0),FALSE))</f>
        <v/>
      </c>
      <c r="M1316" s="6" t="str">
        <f t="shared" si="123"/>
        <v>Cage 12 White</v>
      </c>
    </row>
    <row r="1317" spans="1:13" ht="15" hidden="1" x14ac:dyDescent="0.2">
      <c r="A1317" t="str">
        <f t="shared" si="120"/>
        <v>44354NCYB Fld 30.78125</v>
      </c>
      <c r="B1317" t="str">
        <f t="shared" si="121"/>
        <v>443540.78125NCYB Fld 3</v>
      </c>
      <c r="C1317" s="3">
        <v>44354</v>
      </c>
      <c r="D1317" s="4" t="s">
        <v>13</v>
      </c>
      <c r="E1317" s="5">
        <v>0.78125</v>
      </c>
      <c r="F1317" s="4" t="s">
        <v>16</v>
      </c>
      <c r="G1317" s="6" t="s">
        <v>17</v>
      </c>
      <c r="H1317" s="6" t="str">
        <f t="shared" si="122"/>
        <v>Travel</v>
      </c>
      <c r="I1317" s="6" t="str">
        <f t="shared" si="122"/>
        <v>12 White</v>
      </c>
      <c r="J1317" s="6"/>
      <c r="K1317" s="6"/>
      <c r="L1317" s="7" t="str">
        <f t="shared" si="124"/>
        <v/>
      </c>
      <c r="M1317" s="6" t="str">
        <f t="shared" si="123"/>
        <v>Cage 12 Blue</v>
      </c>
    </row>
    <row r="1318" spans="1:13" ht="15" hidden="1" x14ac:dyDescent="0.2">
      <c r="A1318" t="str">
        <f t="shared" si="120"/>
        <v>44354NCYB Fld 40.729166666666667</v>
      </c>
      <c r="B1318" t="str">
        <f t="shared" si="121"/>
        <v>443540.729166666666667NCYB Fld 4</v>
      </c>
      <c r="C1318" s="3">
        <v>44354</v>
      </c>
      <c r="D1318" s="4" t="s">
        <v>13</v>
      </c>
      <c r="E1318" s="5">
        <v>0.72916666666666663</v>
      </c>
      <c r="F1318" s="4" t="s">
        <v>18</v>
      </c>
      <c r="G1318" s="6" t="s">
        <v>17</v>
      </c>
      <c r="H1318" s="6" t="str">
        <f t="shared" ref="H1318:I1341" si="125">+IF(ISNA(VLOOKUP($B1318,schedule,MATCH(H$1,scheduleh,0),FALSE)),"",(VLOOKUP($B1318,schedule,MATCH(H$1,scheduleh,0),FALSE)))</f>
        <v>Travel</v>
      </c>
      <c r="I1318" s="6" t="str">
        <f t="shared" si="125"/>
        <v>11 Blue</v>
      </c>
      <c r="J1318" s="6"/>
      <c r="K1318" s="6"/>
      <c r="L1318" s="7" t="str">
        <f t="shared" si="124"/>
        <v/>
      </c>
      <c r="M1318" s="6" t="str">
        <f t="shared" si="123"/>
        <v>Cage 12 Black</v>
      </c>
    </row>
    <row r="1319" spans="1:13" ht="15" hidden="1" x14ac:dyDescent="0.2">
      <c r="A1319" t="str">
        <f t="shared" si="120"/>
        <v>44354NCYB Fld 40.78125</v>
      </c>
      <c r="B1319" t="str">
        <f t="shared" si="121"/>
        <v>443540.78125NCYB Fld 4</v>
      </c>
      <c r="C1319" s="3">
        <v>44354</v>
      </c>
      <c r="D1319" s="4" t="s">
        <v>13</v>
      </c>
      <c r="E1319" s="5">
        <v>0.78125</v>
      </c>
      <c r="F1319" s="4" t="s">
        <v>18</v>
      </c>
      <c r="G1319" s="6" t="s">
        <v>17</v>
      </c>
      <c r="H1319" s="6" t="str">
        <f t="shared" si="125"/>
        <v>Travel</v>
      </c>
      <c r="I1319" s="6" t="str">
        <f t="shared" si="125"/>
        <v>12 Black</v>
      </c>
      <c r="J1319" s="6"/>
      <c r="K1319" s="6"/>
      <c r="L1319" s="7" t="str">
        <f t="shared" si="124"/>
        <v/>
      </c>
      <c r="M1319" s="6" t="str">
        <f t="shared" si="123"/>
        <v>Cage 11 Blue</v>
      </c>
    </row>
    <row r="1320" spans="1:13" ht="15" hidden="1" x14ac:dyDescent="0.2">
      <c r="A1320" t="str">
        <f t="shared" si="120"/>
        <v>44354NCYB Fld 50.729166666666667</v>
      </c>
      <c r="B1320" t="str">
        <f t="shared" si="121"/>
        <v>443540.729166666666667NCYB Fld 5</v>
      </c>
      <c r="C1320" s="3">
        <v>44354</v>
      </c>
      <c r="D1320" s="4" t="s">
        <v>13</v>
      </c>
      <c r="E1320" s="5">
        <v>0.72916666666666663</v>
      </c>
      <c r="F1320" s="4" t="s">
        <v>19</v>
      </c>
      <c r="G1320" s="6" t="s">
        <v>17</v>
      </c>
      <c r="H1320" s="6" t="str">
        <f t="shared" si="125"/>
        <v>Travel</v>
      </c>
      <c r="I1320" s="6" t="str">
        <f t="shared" si="125"/>
        <v>10 Blue</v>
      </c>
      <c r="J1320" s="6"/>
      <c r="K1320" s="6"/>
      <c r="L1320" s="7" t="str">
        <f t="shared" si="124"/>
        <v/>
      </c>
      <c r="M1320" s="6" t="str">
        <f t="shared" si="123"/>
        <v/>
      </c>
    </row>
    <row r="1321" spans="1:13" ht="15" hidden="1" x14ac:dyDescent="0.2">
      <c r="A1321" t="str">
        <f t="shared" si="120"/>
        <v>44354NCYB Fld 50.78125</v>
      </c>
      <c r="B1321" t="str">
        <f t="shared" si="121"/>
        <v>443540.78125NCYB Fld 5</v>
      </c>
      <c r="C1321" s="3">
        <v>44354</v>
      </c>
      <c r="D1321" s="4" t="s">
        <v>13</v>
      </c>
      <c r="E1321" s="5">
        <v>0.78125</v>
      </c>
      <c r="F1321" s="4" t="s">
        <v>19</v>
      </c>
      <c r="G1321" s="6" t="s">
        <v>17</v>
      </c>
      <c r="H1321" s="6" t="str">
        <f t="shared" si="125"/>
        <v>Travel</v>
      </c>
      <c r="I1321" s="6" t="str">
        <f t="shared" si="125"/>
        <v>10 White</v>
      </c>
      <c r="J1321" s="6"/>
      <c r="K1321" s="6"/>
      <c r="L1321" s="7" t="str">
        <f t="shared" si="124"/>
        <v/>
      </c>
      <c r="M1321" s="6" t="str">
        <f t="shared" si="123"/>
        <v>Cage 10 Blue</v>
      </c>
    </row>
    <row r="1322" spans="1:13" ht="15" hidden="1" x14ac:dyDescent="0.2">
      <c r="A1322" t="str">
        <f t="shared" si="120"/>
        <v>44354NCYB Fld 60.729166666666667</v>
      </c>
      <c r="B1322" t="str">
        <f t="shared" si="121"/>
        <v>443540.729166666666667NCYB Fld 6</v>
      </c>
      <c r="C1322" s="3">
        <v>44354</v>
      </c>
      <c r="D1322" s="4" t="s">
        <v>13</v>
      </c>
      <c r="E1322" s="5">
        <v>0.72916666666666663</v>
      </c>
      <c r="F1322" s="4" t="s">
        <v>20</v>
      </c>
      <c r="G1322" s="6" t="s">
        <v>17</v>
      </c>
      <c r="H1322" s="6" t="str">
        <f t="shared" si="125"/>
        <v>Travel</v>
      </c>
      <c r="I1322" s="6" t="str">
        <f t="shared" si="125"/>
        <v>9 Blue</v>
      </c>
      <c r="J1322" s="6"/>
      <c r="K1322" s="6"/>
      <c r="L1322" s="7" t="str">
        <f t="shared" si="124"/>
        <v/>
      </c>
      <c r="M1322" s="6" t="str">
        <f t="shared" si="123"/>
        <v>Cage 9 White</v>
      </c>
    </row>
    <row r="1323" spans="1:13" ht="15" hidden="1" x14ac:dyDescent="0.2">
      <c r="A1323" t="str">
        <f t="shared" si="120"/>
        <v>44354NCYB Fld 60.78125</v>
      </c>
      <c r="B1323" t="str">
        <f t="shared" si="121"/>
        <v>443540.78125NCYB Fld 6</v>
      </c>
      <c r="C1323" s="3">
        <v>44354</v>
      </c>
      <c r="D1323" s="4" t="s">
        <v>13</v>
      </c>
      <c r="E1323" s="5">
        <v>0.78125</v>
      </c>
      <c r="F1323" s="4" t="s">
        <v>20</v>
      </c>
      <c r="G1323" s="6" t="s">
        <v>17</v>
      </c>
      <c r="H1323" s="6" t="str">
        <f t="shared" si="125"/>
        <v>Travel</v>
      </c>
      <c r="I1323" s="6" t="str">
        <f t="shared" si="125"/>
        <v>9 White</v>
      </c>
      <c r="J1323" s="6"/>
      <c r="K1323" s="6"/>
      <c r="L1323" s="7" t="str">
        <f t="shared" si="124"/>
        <v/>
      </c>
      <c r="M1323" s="6" t="str">
        <f t="shared" si="123"/>
        <v/>
      </c>
    </row>
    <row r="1324" spans="1:13" ht="15" hidden="1" x14ac:dyDescent="0.2">
      <c r="A1324" t="str">
        <f t="shared" si="120"/>
        <v>44354NCYB Fld 70.729166666666667</v>
      </c>
      <c r="B1324" t="str">
        <f t="shared" si="121"/>
        <v>443540.729166666666667NCYB Fld 7</v>
      </c>
      <c r="C1324" s="3">
        <v>44354</v>
      </c>
      <c r="D1324" s="4" t="s">
        <v>13</v>
      </c>
      <c r="E1324" s="5">
        <v>0.72916666666666663</v>
      </c>
      <c r="F1324" s="4" t="s">
        <v>21</v>
      </c>
      <c r="G1324" s="6" t="s">
        <v>17</v>
      </c>
      <c r="H1324" s="6" t="str">
        <f t="shared" si="125"/>
        <v>Travel</v>
      </c>
      <c r="I1324" s="6" t="str">
        <f t="shared" si="125"/>
        <v>8 Blue</v>
      </c>
      <c r="J1324" s="6"/>
      <c r="K1324" s="6"/>
      <c r="L1324" s="7" t="str">
        <f t="shared" si="124"/>
        <v/>
      </c>
      <c r="M1324" s="6" t="str">
        <f t="shared" si="123"/>
        <v>Cage 8 White</v>
      </c>
    </row>
    <row r="1325" spans="1:13" ht="15" hidden="1" x14ac:dyDescent="0.2">
      <c r="A1325" t="str">
        <f t="shared" si="120"/>
        <v>44354NCYB Fld 70.78125</v>
      </c>
      <c r="B1325" t="str">
        <f t="shared" si="121"/>
        <v>443540.78125NCYB Fld 7</v>
      </c>
      <c r="C1325" s="3">
        <v>44354</v>
      </c>
      <c r="D1325" s="4" t="s">
        <v>13</v>
      </c>
      <c r="E1325" s="5">
        <v>0.78125</v>
      </c>
      <c r="F1325" s="4" t="s">
        <v>21</v>
      </c>
      <c r="G1325" s="6" t="s">
        <v>17</v>
      </c>
      <c r="H1325" s="6" t="str">
        <f t="shared" si="125"/>
        <v>Travel</v>
      </c>
      <c r="I1325" s="6" t="str">
        <f t="shared" si="125"/>
        <v>8 White</v>
      </c>
      <c r="J1325" s="6"/>
      <c r="K1325" s="6"/>
      <c r="L1325" s="7" t="str">
        <f t="shared" si="124"/>
        <v/>
      </c>
      <c r="M1325" s="6" t="str">
        <f t="shared" si="123"/>
        <v>Cage 8 Blue</v>
      </c>
    </row>
    <row r="1326" spans="1:13" ht="15" hidden="1" x14ac:dyDescent="0.2">
      <c r="A1326" t="str">
        <f t="shared" si="120"/>
        <v>44354NCYB Fld 80.75</v>
      </c>
      <c r="B1326" t="str">
        <f t="shared" si="121"/>
        <v>443540.75NCYB Fld 8</v>
      </c>
      <c r="C1326" s="3">
        <v>44354</v>
      </c>
      <c r="D1326" s="4" t="s">
        <v>13</v>
      </c>
      <c r="E1326" s="5">
        <v>0.75</v>
      </c>
      <c r="F1326" s="4" t="s">
        <v>22</v>
      </c>
      <c r="G1326" s="6" t="s">
        <v>17</v>
      </c>
      <c r="H1326" s="6" t="str">
        <f t="shared" si="125"/>
        <v>Travel</v>
      </c>
      <c r="I1326" s="6" t="str">
        <f t="shared" si="125"/>
        <v>7 Black</v>
      </c>
      <c r="J1326" s="6"/>
      <c r="K1326" s="6"/>
      <c r="L1326" s="7" t="str">
        <f t="shared" si="124"/>
        <v/>
      </c>
      <c r="M1326" s="7"/>
    </row>
    <row r="1327" spans="1:13" ht="15" hidden="1" x14ac:dyDescent="0.2">
      <c r="A1327" t="str">
        <f t="shared" si="120"/>
        <v>44355NCYB Fld 10.645833333333333</v>
      </c>
      <c r="B1327" t="str">
        <f t="shared" si="121"/>
        <v>443550.645833333333333NCYB Fld 1</v>
      </c>
      <c r="C1327" s="3">
        <v>44355</v>
      </c>
      <c r="D1327" s="4" t="s">
        <v>23</v>
      </c>
      <c r="E1327" s="5">
        <v>0.64583333333333337</v>
      </c>
      <c r="F1327" s="4" t="s">
        <v>14</v>
      </c>
      <c r="G1327" s="6"/>
      <c r="H1327" s="6"/>
      <c r="I1327" s="6" t="str">
        <f t="shared" si="125"/>
        <v/>
      </c>
      <c r="J1327" s="6"/>
      <c r="K1327" s="6"/>
      <c r="L1327" s="7" t="str">
        <f t="shared" si="124"/>
        <v/>
      </c>
      <c r="M1327" s="7"/>
    </row>
    <row r="1328" spans="1:13" ht="15" hidden="1" x14ac:dyDescent="0.2">
      <c r="A1328" t="str">
        <f t="shared" si="120"/>
        <v>44355NCYB Fld 10.791666666666667</v>
      </c>
      <c r="B1328" t="str">
        <f t="shared" si="121"/>
        <v>443550.791666666666667NCYB Fld 1</v>
      </c>
      <c r="C1328" s="3">
        <v>44355</v>
      </c>
      <c r="D1328" s="4" t="s">
        <v>23</v>
      </c>
      <c r="E1328" s="5">
        <v>0.79166666666666663</v>
      </c>
      <c r="F1328" s="4" t="s">
        <v>14</v>
      </c>
      <c r="G1328" s="35" t="s">
        <v>124</v>
      </c>
      <c r="H1328" s="35" t="s">
        <v>129</v>
      </c>
      <c r="I1328" s="35" t="s">
        <v>128</v>
      </c>
      <c r="J1328" s="35" t="s">
        <v>127</v>
      </c>
      <c r="K1328" s="35" t="s">
        <v>169</v>
      </c>
      <c r="L1328" s="7" t="str">
        <f t="shared" si="124"/>
        <v/>
      </c>
      <c r="M1328" s="7"/>
    </row>
    <row r="1329" spans="1:13" ht="15" hidden="1" x14ac:dyDescent="0.2">
      <c r="A1329" t="str">
        <f t="shared" si="120"/>
        <v>44355NCYB Fld 10.84375</v>
      </c>
      <c r="B1329" t="str">
        <f t="shared" si="121"/>
        <v>443550.84375NCYB Fld 1</v>
      </c>
      <c r="C1329" s="3">
        <v>44355</v>
      </c>
      <c r="D1329" s="4" t="s">
        <v>23</v>
      </c>
      <c r="E1329" s="5">
        <v>0.84375</v>
      </c>
      <c r="F1329" s="4" t="s">
        <v>14</v>
      </c>
      <c r="G1329" s="35"/>
      <c r="H1329" s="35" t="str">
        <f t="shared" si="125"/>
        <v/>
      </c>
      <c r="I1329" s="35" t="str">
        <f t="shared" si="125"/>
        <v/>
      </c>
      <c r="J1329" s="35"/>
      <c r="K1329" s="35"/>
      <c r="L1329" s="7" t="str">
        <f t="shared" si="124"/>
        <v/>
      </c>
      <c r="M1329" s="7"/>
    </row>
    <row r="1330" spans="1:13" ht="15" hidden="1" x14ac:dyDescent="0.2">
      <c r="A1330" t="str">
        <f t="shared" si="120"/>
        <v>44355NCYB Fld 20.625</v>
      </c>
      <c r="B1330" t="str">
        <f t="shared" si="121"/>
        <v>443550.625NCYB Fld 2</v>
      </c>
      <c r="C1330" s="3">
        <v>44355</v>
      </c>
      <c r="D1330" s="4" t="s">
        <v>23</v>
      </c>
      <c r="E1330" s="5">
        <v>0.625</v>
      </c>
      <c r="F1330" s="4" t="s">
        <v>15</v>
      </c>
      <c r="G1330" s="35"/>
      <c r="H1330" s="35" t="str">
        <f t="shared" si="125"/>
        <v/>
      </c>
      <c r="I1330" s="35" t="str">
        <f t="shared" si="125"/>
        <v/>
      </c>
      <c r="J1330" s="35"/>
      <c r="K1330" s="35"/>
      <c r="L1330" s="7" t="str">
        <f t="shared" si="124"/>
        <v/>
      </c>
      <c r="M1330" s="7"/>
    </row>
    <row r="1331" spans="1:13" ht="15" hidden="1" x14ac:dyDescent="0.2">
      <c r="A1331" t="str">
        <f t="shared" si="120"/>
        <v>44355NCYB Fld 20.75</v>
      </c>
      <c r="B1331" t="str">
        <f t="shared" si="121"/>
        <v>443550.75NCYB Fld 2</v>
      </c>
      <c r="C1331" s="3">
        <v>44355</v>
      </c>
      <c r="D1331" s="4" t="s">
        <v>23</v>
      </c>
      <c r="E1331" s="5">
        <v>0.75</v>
      </c>
      <c r="F1331" s="4" t="s">
        <v>15</v>
      </c>
      <c r="G1331" s="35"/>
      <c r="H1331" s="35" t="str">
        <f t="shared" si="125"/>
        <v/>
      </c>
      <c r="I1331" s="35" t="str">
        <f t="shared" si="125"/>
        <v/>
      </c>
      <c r="J1331" s="35"/>
      <c r="K1331" s="35"/>
      <c r="L1331" s="7" t="str">
        <f t="shared" si="124"/>
        <v/>
      </c>
      <c r="M1331" s="7"/>
    </row>
    <row r="1332" spans="1:13" ht="15" hidden="1" x14ac:dyDescent="0.2">
      <c r="A1332" t="str">
        <f t="shared" si="120"/>
        <v>44355NCYB Fld 30.75</v>
      </c>
      <c r="B1332" t="str">
        <f t="shared" si="121"/>
        <v>443550.75NCYB Fld 3</v>
      </c>
      <c r="C1332" s="3">
        <v>44355</v>
      </c>
      <c r="D1332" s="4" t="s">
        <v>23</v>
      </c>
      <c r="E1332" s="5">
        <v>0.75</v>
      </c>
      <c r="F1332" s="4" t="s">
        <v>16</v>
      </c>
      <c r="G1332" s="35" t="str">
        <f>+IF(ISNA(VLOOKUP($B1332,schedule,MATCH(G$1,scheduleh,0),FALSE)),"",(VLOOKUP($B1332,schedule,MATCH(G$1,scheduleh,0),FALSE)))</f>
        <v>Major</v>
      </c>
      <c r="H1332" s="35" t="str">
        <f t="shared" si="125"/>
        <v>Utility Software Acquisition</v>
      </c>
      <c r="I1332" s="35" t="str">
        <f t="shared" si="125"/>
        <v>Colby Body and Fender</v>
      </c>
      <c r="J1332" s="35" t="s">
        <v>91</v>
      </c>
      <c r="K1332" s="35" t="s">
        <v>157</v>
      </c>
      <c r="L1332" s="7" t="str">
        <f t="shared" si="124"/>
        <v>OPEN 5:30-8p</v>
      </c>
      <c r="M1332" s="7"/>
    </row>
    <row r="1333" spans="1:13" ht="15" hidden="1" x14ac:dyDescent="0.2">
      <c r="A1333" t="str">
        <f t="shared" si="120"/>
        <v>44355NCYB Fld 30.791666666666667</v>
      </c>
      <c r="B1333" t="str">
        <f t="shared" si="121"/>
        <v>443550.791666666666667NCYB Fld 3</v>
      </c>
      <c r="C1333" s="3">
        <v>44355</v>
      </c>
      <c r="D1333" s="4" t="s">
        <v>23</v>
      </c>
      <c r="E1333" s="5">
        <v>0.79166666666666663</v>
      </c>
      <c r="F1333" s="4" t="s">
        <v>16</v>
      </c>
      <c r="G1333" s="35"/>
      <c r="H1333" s="35" t="str">
        <f t="shared" si="125"/>
        <v/>
      </c>
      <c r="I1333" s="35" t="str">
        <f t="shared" si="125"/>
        <v/>
      </c>
      <c r="J1333" s="35"/>
      <c r="K1333" s="35"/>
      <c r="L1333" s="7" t="str">
        <f t="shared" si="124"/>
        <v/>
      </c>
      <c r="M1333" s="7"/>
    </row>
    <row r="1334" spans="1:13" ht="15" hidden="1" x14ac:dyDescent="0.2">
      <c r="A1334" t="str">
        <f t="shared" si="120"/>
        <v>44355NCYB Fld 40.75</v>
      </c>
      <c r="B1334" t="str">
        <f t="shared" si="121"/>
        <v>443550.75NCYB Fld 4</v>
      </c>
      <c r="C1334" s="3">
        <v>44355</v>
      </c>
      <c r="D1334" s="4" t="s">
        <v>23</v>
      </c>
      <c r="E1334" s="5">
        <v>0.75</v>
      </c>
      <c r="F1334" s="4" t="s">
        <v>18</v>
      </c>
      <c r="G1334" s="35" t="str">
        <f>+IF(ISNA(VLOOKUP($B1334,schedule,MATCH(G$1,scheduleh,0),FALSE)),"",(VLOOKUP($B1334,schedule,MATCH(G$1,scheduleh,0),FALSE)))</f>
        <v>Intermediate</v>
      </c>
      <c r="H1334" s="35" t="str">
        <f t="shared" si="125"/>
        <v>Albany ENT &amp; Allergy Services</v>
      </c>
      <c r="I1334" s="35" t="str">
        <f t="shared" si="125"/>
        <v>Dicks Sporting Goods</v>
      </c>
      <c r="J1334" s="35" t="s">
        <v>285</v>
      </c>
      <c r="K1334" s="35" t="s">
        <v>165</v>
      </c>
      <c r="L1334" s="7" t="str">
        <f t="shared" si="124"/>
        <v/>
      </c>
      <c r="M1334" s="7"/>
    </row>
    <row r="1335" spans="1:13" ht="15" hidden="1" x14ac:dyDescent="0.2">
      <c r="A1335" t="str">
        <f t="shared" si="120"/>
        <v>44355NCYB Fld 50.75</v>
      </c>
      <c r="B1335" t="str">
        <f t="shared" si="121"/>
        <v>443550.75NCYB Fld 5</v>
      </c>
      <c r="C1335" s="3">
        <v>44355</v>
      </c>
      <c r="D1335" s="4" t="s">
        <v>23</v>
      </c>
      <c r="E1335" s="5">
        <v>0.75</v>
      </c>
      <c r="F1335" s="4" t="s">
        <v>19</v>
      </c>
      <c r="G1335" s="35" t="str">
        <f>+IF(ISNA(VLOOKUP($B1335,schedule,MATCH(G$1,scheduleh,0),FALSE)),"",(VLOOKUP($B1335,schedule,MATCH(G$1,scheduleh,0),FALSE)))</f>
        <v>Junior</v>
      </c>
      <c r="H1335" s="35" t="str">
        <f t="shared" si="125"/>
        <v>Chem Treat</v>
      </c>
      <c r="I1335" s="35" t="str">
        <f t="shared" si="125"/>
        <v>J &amp; J Service</v>
      </c>
      <c r="J1335" s="35" t="s">
        <v>217</v>
      </c>
      <c r="K1335" s="35" t="s">
        <v>238</v>
      </c>
      <c r="L1335" s="7" t="str">
        <f t="shared" si="124"/>
        <v>Jason Driscoll 5:30-8p</v>
      </c>
      <c r="M1335" s="7"/>
    </row>
    <row r="1336" spans="1:13" ht="15" hidden="1" x14ac:dyDescent="0.2">
      <c r="A1336" t="str">
        <f t="shared" si="120"/>
        <v>44355NCYB Fld 60.75</v>
      </c>
      <c r="B1336" t="str">
        <f t="shared" si="121"/>
        <v>443550.75NCYB Fld 6</v>
      </c>
      <c r="C1336" s="3">
        <v>44355</v>
      </c>
      <c r="D1336" s="4" t="s">
        <v>23</v>
      </c>
      <c r="E1336" s="5">
        <v>0.75</v>
      </c>
      <c r="F1336" s="4" t="s">
        <v>20</v>
      </c>
      <c r="G1336" s="35" t="str">
        <f>+IF(ISNA(VLOOKUP($B1336,schedule,MATCH(G$1,scheduleh,0),FALSE)),"",(VLOOKUP($B1336,schedule,MATCH(G$1,scheduleh,0),FALSE)))</f>
        <v>Minor</v>
      </c>
      <c r="H1336" s="35" t="str">
        <f t="shared" si="125"/>
        <v>AuCore Electrical</v>
      </c>
      <c r="I1336" s="35" t="str">
        <f t="shared" si="125"/>
        <v>Martin Harding and Mazzoti</v>
      </c>
      <c r="J1336" s="35"/>
      <c r="K1336" s="35"/>
      <c r="L1336" s="7" t="str">
        <f t="shared" si="124"/>
        <v/>
      </c>
      <c r="M1336" s="7"/>
    </row>
    <row r="1337" spans="1:13" ht="15" hidden="1" x14ac:dyDescent="0.2">
      <c r="A1337" t="str">
        <f t="shared" si="120"/>
        <v>44355NCYB Fld 70.75</v>
      </c>
      <c r="B1337" t="str">
        <f t="shared" si="121"/>
        <v>443550.75NCYB Fld 7</v>
      </c>
      <c r="C1337" s="3">
        <v>44355</v>
      </c>
      <c r="D1337" s="4" t="s">
        <v>23</v>
      </c>
      <c r="E1337" s="5">
        <v>0.75</v>
      </c>
      <c r="F1337" s="4" t="s">
        <v>21</v>
      </c>
      <c r="G1337" s="35" t="str">
        <f>+IF(ISNA(VLOOKUP($B1337,schedule,MATCH(G$1,scheduleh,0),FALSE)),"",(VLOOKUP($B1337,schedule,MATCH(G$1,scheduleh,0),FALSE)))</f>
        <v>Junior</v>
      </c>
      <c r="H1337" s="35" t="str">
        <f t="shared" si="125"/>
        <v>Carpet One</v>
      </c>
      <c r="I1337" s="35" t="str">
        <f t="shared" si="125"/>
        <v>Deckers Landscaping &amp; Aquatics</v>
      </c>
      <c r="J1337" s="35" t="s">
        <v>164</v>
      </c>
      <c r="K1337" s="35" t="s">
        <v>237</v>
      </c>
      <c r="L1337" s="7" t="str">
        <f t="shared" si="124"/>
        <v/>
      </c>
      <c r="M1337" s="7"/>
    </row>
    <row r="1338" spans="1:13" ht="15" hidden="1" x14ac:dyDescent="0.2">
      <c r="A1338" t="str">
        <f t="shared" si="120"/>
        <v>44355NCYB Fld 80.75</v>
      </c>
      <c r="B1338" t="str">
        <f t="shared" si="121"/>
        <v>443550.75NCYB Fld 8</v>
      </c>
      <c r="C1338" s="3">
        <v>44355</v>
      </c>
      <c r="D1338" s="4" t="s">
        <v>23</v>
      </c>
      <c r="E1338" s="5">
        <v>0.75</v>
      </c>
      <c r="F1338" s="4" t="s">
        <v>22</v>
      </c>
      <c r="G1338" s="6"/>
      <c r="H1338" s="6" t="str">
        <f t="shared" si="125"/>
        <v/>
      </c>
      <c r="I1338" s="6" t="str">
        <f t="shared" si="125"/>
        <v/>
      </c>
      <c r="J1338" s="6"/>
      <c r="K1338" s="6"/>
      <c r="L1338" s="7" t="str">
        <f t="shared" si="124"/>
        <v/>
      </c>
      <c r="M1338" s="7"/>
    </row>
    <row r="1339" spans="1:13" ht="15" hidden="1" x14ac:dyDescent="0.2">
      <c r="A1339" t="str">
        <f t="shared" si="120"/>
        <v>44356NCYB Fld 10.645833333333333</v>
      </c>
      <c r="B1339" t="str">
        <f t="shared" si="121"/>
        <v>443560.645833333333333NCYB Fld 1</v>
      </c>
      <c r="C1339" s="3">
        <v>44356</v>
      </c>
      <c r="D1339" s="4" t="s">
        <v>24</v>
      </c>
      <c r="E1339" s="5">
        <v>0.64583333333333337</v>
      </c>
      <c r="F1339" s="4" t="s">
        <v>14</v>
      </c>
      <c r="G1339" s="6"/>
      <c r="H1339" s="6"/>
      <c r="I1339" s="6" t="str">
        <f t="shared" si="125"/>
        <v/>
      </c>
      <c r="J1339" s="6"/>
      <c r="K1339" s="6"/>
      <c r="L1339" s="7" t="str">
        <f t="shared" si="124"/>
        <v/>
      </c>
      <c r="M1339" s="7"/>
    </row>
    <row r="1340" spans="1:13" ht="15" hidden="1" x14ac:dyDescent="0.2">
      <c r="A1340" t="str">
        <f t="shared" si="120"/>
        <v>44356NCYB Fld 10.791666666666667</v>
      </c>
      <c r="B1340" t="str">
        <f t="shared" si="121"/>
        <v>443560.791666666666667NCYB Fld 1</v>
      </c>
      <c r="C1340" s="3">
        <v>44356</v>
      </c>
      <c r="D1340" s="4" t="s">
        <v>24</v>
      </c>
      <c r="E1340" s="5">
        <v>0.79166666666666663</v>
      </c>
      <c r="F1340" s="4" t="s">
        <v>14</v>
      </c>
      <c r="G1340" s="6" t="s">
        <v>124</v>
      </c>
      <c r="H1340" s="6" t="s">
        <v>90</v>
      </c>
      <c r="I1340" s="6" t="s">
        <v>125</v>
      </c>
      <c r="J1340" s="6" t="s">
        <v>109</v>
      </c>
      <c r="K1340" s="6" t="s">
        <v>171</v>
      </c>
      <c r="L1340" s="7" t="str">
        <f t="shared" si="124"/>
        <v/>
      </c>
      <c r="M1340" s="7"/>
    </row>
    <row r="1341" spans="1:13" ht="15" hidden="1" x14ac:dyDescent="0.2">
      <c r="A1341" t="str">
        <f t="shared" si="120"/>
        <v>44356NCYB Fld 10.84375</v>
      </c>
      <c r="B1341" t="str">
        <f t="shared" si="121"/>
        <v>443560.84375NCYB Fld 1</v>
      </c>
      <c r="C1341" s="3">
        <v>44356</v>
      </c>
      <c r="D1341" s="4" t="s">
        <v>24</v>
      </c>
      <c r="E1341" s="5">
        <v>0.84375</v>
      </c>
      <c r="F1341" s="4" t="s">
        <v>14</v>
      </c>
      <c r="G1341" s="6"/>
      <c r="H1341" s="6" t="str">
        <f t="shared" si="125"/>
        <v/>
      </c>
      <c r="I1341" s="6" t="str">
        <f t="shared" si="125"/>
        <v/>
      </c>
      <c r="J1341" s="6"/>
      <c r="K1341" s="6"/>
      <c r="L1341" s="7" t="str">
        <f t="shared" si="124"/>
        <v/>
      </c>
      <c r="M1341" s="7"/>
    </row>
    <row r="1342" spans="1:13" ht="15" hidden="1" x14ac:dyDescent="0.2">
      <c r="A1342" t="str">
        <f t="shared" si="120"/>
        <v>44356NCYB Fld 20.625</v>
      </c>
      <c r="B1342" t="str">
        <f t="shared" si="121"/>
        <v>443560.625NCYB Fld 2</v>
      </c>
      <c r="C1342" s="3">
        <v>44356</v>
      </c>
      <c r="D1342" s="4" t="s">
        <v>24</v>
      </c>
      <c r="E1342" s="5">
        <v>0.625</v>
      </c>
      <c r="F1342" s="4" t="s">
        <v>15</v>
      </c>
      <c r="G1342" s="6"/>
      <c r="H1342" s="6" t="str">
        <f t="shared" ref="H1342:I1361" si="126">+IF(ISNA(VLOOKUP($B1342,schedule,MATCH(H$1,scheduleh,0),FALSE)),"",(VLOOKUP($B1342,schedule,MATCH(H$1,scheduleh,0),FALSE)))</f>
        <v/>
      </c>
      <c r="I1342" s="6" t="str">
        <f t="shared" si="126"/>
        <v/>
      </c>
      <c r="J1342" s="6"/>
      <c r="K1342" s="6"/>
      <c r="L1342" s="7" t="str">
        <f t="shared" si="124"/>
        <v/>
      </c>
      <c r="M1342" s="7"/>
    </row>
    <row r="1343" spans="1:13" ht="15" hidden="1" x14ac:dyDescent="0.2">
      <c r="A1343" t="str">
        <f t="shared" si="120"/>
        <v>44356NCYB Fld 20.75</v>
      </c>
      <c r="B1343" t="str">
        <f t="shared" si="121"/>
        <v>443560.75NCYB Fld 2</v>
      </c>
      <c r="C1343" s="3">
        <v>44356</v>
      </c>
      <c r="D1343" s="4" t="s">
        <v>24</v>
      </c>
      <c r="E1343" s="5">
        <v>0.75</v>
      </c>
      <c r="F1343" s="4" t="s">
        <v>15</v>
      </c>
      <c r="G1343" s="6"/>
      <c r="H1343" s="6" t="str">
        <f t="shared" si="126"/>
        <v/>
      </c>
      <c r="I1343" s="6" t="str">
        <f t="shared" si="126"/>
        <v/>
      </c>
      <c r="J1343" s="6"/>
      <c r="K1343" s="6"/>
      <c r="L1343" s="7" t="str">
        <f t="shared" si="124"/>
        <v/>
      </c>
      <c r="M1343" s="7"/>
    </row>
    <row r="1344" spans="1:13" ht="15" hidden="1" x14ac:dyDescent="0.2">
      <c r="A1344" t="str">
        <f t="shared" si="120"/>
        <v>44356NCYB Fld 30.75</v>
      </c>
      <c r="B1344" t="str">
        <f t="shared" si="121"/>
        <v>443560.75NCYB Fld 3</v>
      </c>
      <c r="C1344" s="3">
        <v>44356</v>
      </c>
      <c r="D1344" s="4" t="s">
        <v>24</v>
      </c>
      <c r="E1344" s="5">
        <v>0.75</v>
      </c>
      <c r="F1344" s="4" t="s">
        <v>16</v>
      </c>
      <c r="G1344" s="6" t="str">
        <f>+IF(ISNA(VLOOKUP($B1344,schedule,MATCH(G$1,scheduleh,0),FALSE)),"",(VLOOKUP($B1344,schedule,MATCH(G$1,scheduleh,0),FALSE)))</f>
        <v>Major</v>
      </c>
      <c r="H1344" s="6" t="str">
        <f t="shared" si="126"/>
        <v>MJ Pelkey Sealcoating Inc</v>
      </c>
      <c r="I1344" s="6" t="str">
        <f t="shared" si="126"/>
        <v>Garage Kings USA</v>
      </c>
      <c r="J1344" s="6" t="s">
        <v>99</v>
      </c>
      <c r="K1344" s="6" t="s">
        <v>221</v>
      </c>
      <c r="L1344" s="7" t="str">
        <f t="shared" si="124"/>
        <v>Kirk Ives 5:30-8p</v>
      </c>
      <c r="M1344" s="7"/>
    </row>
    <row r="1345" spans="1:13" ht="15" hidden="1" x14ac:dyDescent="0.2">
      <c r="A1345" t="str">
        <f t="shared" si="120"/>
        <v>44356NCYB Fld 30.8125</v>
      </c>
      <c r="B1345" t="str">
        <f t="shared" si="121"/>
        <v>443560.8125NCYB Fld 3</v>
      </c>
      <c r="C1345" s="3">
        <v>44356</v>
      </c>
      <c r="D1345" s="4" t="s">
        <v>24</v>
      </c>
      <c r="E1345" s="5">
        <v>0.8125</v>
      </c>
      <c r="F1345" s="4" t="s">
        <v>16</v>
      </c>
      <c r="G1345" s="6"/>
      <c r="H1345" s="6" t="str">
        <f t="shared" si="126"/>
        <v/>
      </c>
      <c r="I1345" s="6" t="str">
        <f t="shared" si="126"/>
        <v/>
      </c>
      <c r="J1345" s="6"/>
      <c r="K1345" s="6"/>
      <c r="L1345" s="7" t="str">
        <f t="shared" si="124"/>
        <v/>
      </c>
      <c r="M1345" s="7"/>
    </row>
    <row r="1346" spans="1:13" ht="15" hidden="1" x14ac:dyDescent="0.2">
      <c r="A1346" t="str">
        <f t="shared" si="120"/>
        <v>44356NCYB Fld 40.75</v>
      </c>
      <c r="B1346" t="str">
        <f t="shared" si="121"/>
        <v>443560.75NCYB Fld 4</v>
      </c>
      <c r="C1346" s="3">
        <v>44356</v>
      </c>
      <c r="D1346" s="4" t="s">
        <v>24</v>
      </c>
      <c r="E1346" s="5">
        <v>0.75</v>
      </c>
      <c r="F1346" s="4" t="s">
        <v>18</v>
      </c>
      <c r="G1346" s="6" t="str">
        <f>+IF(ISNA(VLOOKUP($B1346,schedule,MATCH(G$1,scheduleh,0),FALSE)),"",(VLOOKUP($B1346,schedule,MATCH(G$1,scheduleh,0),FALSE)))</f>
        <v>Intermediate</v>
      </c>
      <c r="H1346" s="6" t="str">
        <f t="shared" si="126"/>
        <v>Joe Contois Home Inspection</v>
      </c>
      <c r="I1346" s="6" t="str">
        <f t="shared" si="126"/>
        <v>Retinal Consultants</v>
      </c>
      <c r="J1346" s="6" t="s">
        <v>224</v>
      </c>
      <c r="K1346" s="6" t="s">
        <v>207</v>
      </c>
      <c r="L1346" s="7" t="str">
        <f t="shared" si="124"/>
        <v/>
      </c>
      <c r="M1346" s="7"/>
    </row>
    <row r="1347" spans="1:13" ht="15" hidden="1" x14ac:dyDescent="0.2">
      <c r="A1347" t="str">
        <f t="shared" si="120"/>
        <v>44356NCYB Fld 50.75</v>
      </c>
      <c r="B1347" t="str">
        <f t="shared" si="121"/>
        <v>443560.75NCYB Fld 5</v>
      </c>
      <c r="C1347" s="3">
        <v>44356</v>
      </c>
      <c r="D1347" s="4" t="s">
        <v>24</v>
      </c>
      <c r="E1347" s="5">
        <v>0.75</v>
      </c>
      <c r="F1347" s="4" t="s">
        <v>19</v>
      </c>
      <c r="G1347" s="6" t="str">
        <f>+IF(ISNA(VLOOKUP($B1347,schedule,MATCH(G$1,scheduleh,0),FALSE)),"",(VLOOKUP($B1347,schedule,MATCH(G$1,scheduleh,0),FALSE)))</f>
        <v>Junior</v>
      </c>
      <c r="H1347" s="6" t="str">
        <f t="shared" si="126"/>
        <v>County Waste</v>
      </c>
      <c r="I1347" s="6" t="str">
        <f t="shared" si="126"/>
        <v>Labarge Tire &amp; Auto Center</v>
      </c>
      <c r="J1347" s="6" t="s">
        <v>183</v>
      </c>
      <c r="K1347" s="6" t="s">
        <v>265</v>
      </c>
      <c r="L1347" s="7" t="str">
        <f t="shared" si="124"/>
        <v>Scott Heid 5:30-8p</v>
      </c>
      <c r="M1347" s="7"/>
    </row>
    <row r="1348" spans="1:13" ht="15" hidden="1" x14ac:dyDescent="0.2">
      <c r="A1348" t="str">
        <f t="shared" ref="A1348:A1411" si="127">+C1348&amp;F1348&amp;E1348</f>
        <v>44356NCYB Fld 60.75</v>
      </c>
      <c r="B1348" t="str">
        <f t="shared" si="121"/>
        <v>443560.75NCYB Fld 6</v>
      </c>
      <c r="C1348" s="3">
        <v>44356</v>
      </c>
      <c r="D1348" s="4" t="s">
        <v>24</v>
      </c>
      <c r="E1348" s="5">
        <v>0.75</v>
      </c>
      <c r="F1348" s="4" t="s">
        <v>20</v>
      </c>
      <c r="G1348" s="6" t="str">
        <f>+IF(ISNA(VLOOKUP($B1348,schedule,MATCH(G$1,scheduleh,0),FALSE)),"",(VLOOKUP($B1348,schedule,MATCH(G$1,scheduleh,0),FALSE)))</f>
        <v>Minor</v>
      </c>
      <c r="H1348" s="6" t="str">
        <f t="shared" si="126"/>
        <v>Dufrense &amp; Cavanaugh Funeral Home</v>
      </c>
      <c r="I1348" s="6" t="str">
        <f t="shared" si="126"/>
        <v>Stewarts</v>
      </c>
      <c r="J1348" s="6"/>
      <c r="K1348" s="6"/>
      <c r="L1348" s="7" t="str">
        <f t="shared" si="124"/>
        <v/>
      </c>
      <c r="M1348" s="7"/>
    </row>
    <row r="1349" spans="1:13" ht="15" hidden="1" x14ac:dyDescent="0.2">
      <c r="A1349" t="str">
        <f t="shared" si="127"/>
        <v>44356NCYB Fld 70.75</v>
      </c>
      <c r="B1349" t="str">
        <f t="shared" si="121"/>
        <v>443560.75NCYB Fld 7</v>
      </c>
      <c r="C1349" s="3">
        <v>44356</v>
      </c>
      <c r="D1349" s="4" t="s">
        <v>24</v>
      </c>
      <c r="E1349" s="5">
        <v>0.75</v>
      </c>
      <c r="F1349" s="4" t="s">
        <v>21</v>
      </c>
      <c r="G1349" s="6" t="s">
        <v>17</v>
      </c>
      <c r="H1349" s="6" t="s">
        <v>29</v>
      </c>
      <c r="I1349" s="6" t="s">
        <v>172</v>
      </c>
      <c r="J1349" s="6"/>
      <c r="K1349" s="6"/>
      <c r="L1349" s="7" t="str">
        <f t="shared" si="124"/>
        <v/>
      </c>
      <c r="M1349" s="7"/>
    </row>
    <row r="1350" spans="1:13" ht="15" hidden="1" x14ac:dyDescent="0.2">
      <c r="A1350" t="str">
        <f t="shared" si="127"/>
        <v>44356NCYB Fld 80.75</v>
      </c>
      <c r="B1350" t="str">
        <f t="shared" si="121"/>
        <v>443560.75NCYB Fld 8</v>
      </c>
      <c r="C1350" s="3">
        <v>44356</v>
      </c>
      <c r="D1350" s="4" t="s">
        <v>24</v>
      </c>
      <c r="E1350" s="5">
        <v>0.75</v>
      </c>
      <c r="F1350" s="4" t="s">
        <v>22</v>
      </c>
      <c r="G1350" s="6"/>
      <c r="H1350" s="6" t="str">
        <f t="shared" si="126"/>
        <v/>
      </c>
      <c r="I1350" s="6" t="str">
        <f t="shared" si="126"/>
        <v/>
      </c>
      <c r="J1350" s="6"/>
      <c r="K1350" s="6"/>
      <c r="L1350" s="7" t="str">
        <f t="shared" si="124"/>
        <v/>
      </c>
      <c r="M1350" s="7"/>
    </row>
    <row r="1351" spans="1:13" ht="15" hidden="1" x14ac:dyDescent="0.2">
      <c r="A1351" t="str">
        <f t="shared" si="127"/>
        <v>44357NCYB Fld 10.645833333333333</v>
      </c>
      <c r="B1351" t="str">
        <f t="shared" si="121"/>
        <v>443570.645833333333333NCYB Fld 1</v>
      </c>
      <c r="C1351" s="3">
        <v>44357</v>
      </c>
      <c r="D1351" s="4" t="s">
        <v>33</v>
      </c>
      <c r="E1351" s="5">
        <v>0.64583333333333337</v>
      </c>
      <c r="F1351" s="4" t="s">
        <v>14</v>
      </c>
      <c r="G1351" s="6"/>
      <c r="H1351" s="6"/>
      <c r="I1351" s="6" t="str">
        <f t="shared" si="126"/>
        <v/>
      </c>
      <c r="J1351" s="6"/>
      <c r="K1351" s="6"/>
      <c r="L1351" s="7" t="str">
        <f t="shared" si="124"/>
        <v/>
      </c>
      <c r="M1351" s="7"/>
    </row>
    <row r="1352" spans="1:13" ht="15" hidden="1" x14ac:dyDescent="0.2">
      <c r="A1352" t="str">
        <f t="shared" si="127"/>
        <v>44357NCYB Fld 10.791666666666667</v>
      </c>
      <c r="B1352" t="str">
        <f t="shared" si="121"/>
        <v>443570.791666666666667NCYB Fld 1</v>
      </c>
      <c r="C1352" s="3">
        <v>44357</v>
      </c>
      <c r="D1352" s="4" t="s">
        <v>33</v>
      </c>
      <c r="E1352" s="5">
        <v>0.79166666666666663</v>
      </c>
      <c r="F1352" s="4" t="s">
        <v>14</v>
      </c>
      <c r="G1352" s="6" t="s">
        <v>17</v>
      </c>
      <c r="H1352" s="6" t="s">
        <v>29</v>
      </c>
      <c r="I1352" s="6" t="s">
        <v>123</v>
      </c>
      <c r="J1352" s="6"/>
      <c r="K1352" s="6"/>
      <c r="L1352" s="7" t="str">
        <f t="shared" si="124"/>
        <v/>
      </c>
      <c r="M1352" s="7"/>
    </row>
    <row r="1353" spans="1:13" ht="15" hidden="1" x14ac:dyDescent="0.2">
      <c r="A1353" t="str">
        <f t="shared" si="127"/>
        <v>44357NCYB Fld 10.84375</v>
      </c>
      <c r="B1353" t="str">
        <f t="shared" si="121"/>
        <v>443570.84375NCYB Fld 1</v>
      </c>
      <c r="C1353" s="3">
        <v>44357</v>
      </c>
      <c r="D1353" s="4" t="s">
        <v>33</v>
      </c>
      <c r="E1353" s="5">
        <v>0.84375</v>
      </c>
      <c r="F1353" s="4" t="s">
        <v>14</v>
      </c>
      <c r="G1353" s="6"/>
      <c r="H1353" s="6" t="str">
        <f t="shared" si="126"/>
        <v/>
      </c>
      <c r="I1353" s="6" t="str">
        <f t="shared" si="126"/>
        <v/>
      </c>
      <c r="J1353" s="6"/>
      <c r="K1353" s="6"/>
      <c r="L1353" s="7" t="str">
        <f t="shared" si="124"/>
        <v/>
      </c>
      <c r="M1353" s="7"/>
    </row>
    <row r="1354" spans="1:13" ht="15" hidden="1" x14ac:dyDescent="0.2">
      <c r="A1354" t="str">
        <f t="shared" si="127"/>
        <v>44357NCYB Fld 20.625</v>
      </c>
      <c r="B1354" t="str">
        <f t="shared" ref="B1354:B1417" si="128">C1354&amp;E1354&amp;F1354</f>
        <v>443570.625NCYB Fld 2</v>
      </c>
      <c r="C1354" s="3">
        <v>44357</v>
      </c>
      <c r="D1354" s="4" t="s">
        <v>33</v>
      </c>
      <c r="E1354" s="5">
        <v>0.625</v>
      </c>
      <c r="F1354" s="4" t="s">
        <v>15</v>
      </c>
      <c r="G1354" s="6"/>
      <c r="H1354" s="6" t="str">
        <f t="shared" si="126"/>
        <v/>
      </c>
      <c r="I1354" s="6" t="str">
        <f t="shared" si="126"/>
        <v/>
      </c>
      <c r="J1354" s="6"/>
      <c r="K1354" s="6"/>
      <c r="L1354" s="7" t="str">
        <f t="shared" si="124"/>
        <v/>
      </c>
      <c r="M1354" s="7"/>
    </row>
    <row r="1355" spans="1:13" ht="15" hidden="1" x14ac:dyDescent="0.2">
      <c r="A1355" t="str">
        <f t="shared" si="127"/>
        <v>44357NCYB Fld 20.75</v>
      </c>
      <c r="B1355" t="str">
        <f t="shared" si="128"/>
        <v>443570.75NCYB Fld 2</v>
      </c>
      <c r="C1355" s="3">
        <v>44357</v>
      </c>
      <c r="D1355" s="4" t="s">
        <v>33</v>
      </c>
      <c r="E1355" s="5">
        <v>0.75</v>
      </c>
      <c r="F1355" s="4" t="s">
        <v>15</v>
      </c>
      <c r="G1355" s="6"/>
      <c r="H1355" s="6" t="str">
        <f t="shared" si="126"/>
        <v/>
      </c>
      <c r="I1355" s="6" t="str">
        <f t="shared" si="126"/>
        <v/>
      </c>
      <c r="J1355" s="6"/>
      <c r="K1355" s="6"/>
      <c r="L1355" s="7" t="str">
        <f t="shared" si="124"/>
        <v/>
      </c>
      <c r="M1355" s="7"/>
    </row>
    <row r="1356" spans="1:13" ht="15" hidden="1" x14ac:dyDescent="0.2">
      <c r="A1356" t="str">
        <f t="shared" si="127"/>
        <v>44357NCYB Fld 30.75</v>
      </c>
      <c r="B1356" t="str">
        <f t="shared" si="128"/>
        <v>443570.75NCYB Fld 3</v>
      </c>
      <c r="C1356" s="3">
        <v>44357</v>
      </c>
      <c r="D1356" s="4" t="s">
        <v>33</v>
      </c>
      <c r="E1356" s="5">
        <v>0.75</v>
      </c>
      <c r="F1356" s="4" t="s">
        <v>16</v>
      </c>
      <c r="G1356" s="6" t="str">
        <f>+IF(ISNA(VLOOKUP($B1356,schedule,MATCH(G$1,scheduleh,0),FALSE)),"",(VLOOKUP($B1356,schedule,MATCH(G$1,scheduleh,0),FALSE)))</f>
        <v>Major</v>
      </c>
      <c r="H1356" s="6" t="str">
        <f t="shared" si="126"/>
        <v>Janitronics Facility Services</v>
      </c>
      <c r="I1356" s="6" t="str">
        <f t="shared" si="126"/>
        <v>Albany Fire Protection</v>
      </c>
      <c r="J1356" s="6" t="s">
        <v>76</v>
      </c>
      <c r="K1356" s="6" t="s">
        <v>169</v>
      </c>
      <c r="L1356" s="7" t="str">
        <f t="shared" si="124"/>
        <v>Aaron Malinoski 5:30-8p</v>
      </c>
      <c r="M1356" s="7"/>
    </row>
    <row r="1357" spans="1:13" ht="15" hidden="1" x14ac:dyDescent="0.2">
      <c r="A1357" t="str">
        <f t="shared" si="127"/>
        <v>44357NCYB Fld 30.833333333333333</v>
      </c>
      <c r="B1357" t="str">
        <f t="shared" si="128"/>
        <v>443570.833333333333333NCYB Fld 3</v>
      </c>
      <c r="C1357" s="3">
        <v>44357</v>
      </c>
      <c r="D1357" s="4" t="s">
        <v>33</v>
      </c>
      <c r="E1357" s="5">
        <v>0.83333333333333337</v>
      </c>
      <c r="F1357" s="4" t="s">
        <v>16</v>
      </c>
      <c r="G1357" s="6"/>
      <c r="H1357" s="6" t="str">
        <f t="shared" si="126"/>
        <v/>
      </c>
      <c r="I1357" s="6" t="str">
        <f t="shared" si="126"/>
        <v/>
      </c>
      <c r="J1357" s="6"/>
      <c r="K1357" s="6"/>
      <c r="L1357" s="7" t="str">
        <f t="shared" si="124"/>
        <v/>
      </c>
      <c r="M1357" s="7"/>
    </row>
    <row r="1358" spans="1:13" ht="15" hidden="1" x14ac:dyDescent="0.2">
      <c r="A1358" t="str">
        <f t="shared" si="127"/>
        <v>44357NCYB Fld 40.75</v>
      </c>
      <c r="B1358" t="str">
        <f t="shared" si="128"/>
        <v>443570.75NCYB Fld 4</v>
      </c>
      <c r="C1358" s="3">
        <v>44357</v>
      </c>
      <c r="D1358" s="4" t="s">
        <v>33</v>
      </c>
      <c r="E1358" s="5">
        <v>0.75</v>
      </c>
      <c r="F1358" s="4" t="s">
        <v>18</v>
      </c>
      <c r="G1358" s="6" t="str">
        <f>+IF(ISNA(VLOOKUP($B1358,schedule,MATCH(G$1,scheduleh,0),FALSE)),"",(VLOOKUP($B1358,schedule,MATCH(G$1,scheduleh,0),FALSE)))</f>
        <v>Intermediate</v>
      </c>
      <c r="H1358" s="6" t="str">
        <f t="shared" si="126"/>
        <v>AuCore Electrical</v>
      </c>
      <c r="I1358" s="6" t="str">
        <f t="shared" si="126"/>
        <v>Pioneer Bank</v>
      </c>
      <c r="J1358" s="6" t="s">
        <v>255</v>
      </c>
      <c r="K1358" s="6" t="s">
        <v>84</v>
      </c>
      <c r="L1358" s="7" t="str">
        <f t="shared" si="124"/>
        <v/>
      </c>
      <c r="M1358" s="7"/>
    </row>
    <row r="1359" spans="1:13" ht="15" hidden="1" x14ac:dyDescent="0.2">
      <c r="A1359" t="str">
        <f t="shared" si="127"/>
        <v>44357NCYB Fld 50.75</v>
      </c>
      <c r="B1359" t="str">
        <f t="shared" si="128"/>
        <v>443570.75NCYB Fld 5</v>
      </c>
      <c r="C1359" s="3">
        <v>44357</v>
      </c>
      <c r="D1359" s="4" t="s">
        <v>33</v>
      </c>
      <c r="E1359" s="5">
        <v>0.75</v>
      </c>
      <c r="F1359" s="4" t="s">
        <v>19</v>
      </c>
      <c r="G1359" s="6" t="str">
        <f>+IF(ISNA(VLOOKUP($B1359,schedule,MATCH(G$1,scheduleh,0),FALSE)),"",(VLOOKUP($B1359,schedule,MATCH(G$1,scheduleh,0),FALSE)))</f>
        <v>Junior</v>
      </c>
      <c r="H1359" s="6" t="str">
        <f t="shared" si="126"/>
        <v>The Murray Group</v>
      </c>
      <c r="I1359" s="6" t="str">
        <f t="shared" si="126"/>
        <v>Awards By Walsh</v>
      </c>
      <c r="J1359" s="6" t="s">
        <v>286</v>
      </c>
      <c r="K1359" s="6" t="s">
        <v>96</v>
      </c>
      <c r="L1359" s="7" t="str">
        <f t="shared" si="124"/>
        <v>OPEN 5:30-8p</v>
      </c>
      <c r="M1359" s="7"/>
    </row>
    <row r="1360" spans="1:13" ht="15" hidden="1" x14ac:dyDescent="0.2">
      <c r="A1360" t="str">
        <f t="shared" si="127"/>
        <v>44357NCYB Fld 60.75</v>
      </c>
      <c r="B1360" t="str">
        <f t="shared" si="128"/>
        <v>443570.75NCYB Fld 6</v>
      </c>
      <c r="C1360" s="3">
        <v>44357</v>
      </c>
      <c r="D1360" s="4" t="s">
        <v>33</v>
      </c>
      <c r="E1360" s="5">
        <v>0.75</v>
      </c>
      <c r="F1360" s="4" t="s">
        <v>20</v>
      </c>
      <c r="G1360" s="6" t="str">
        <f>+IF(ISNA(VLOOKUP($B1360,schedule,MATCH(G$1,scheduleh,0),FALSE)),"",(VLOOKUP($B1360,schedule,MATCH(G$1,scheduleh,0),FALSE)))</f>
        <v>Minor</v>
      </c>
      <c r="H1360" s="6" t="str">
        <f t="shared" si="126"/>
        <v>Corner Ice Cream</v>
      </c>
      <c r="I1360" s="6" t="str">
        <f t="shared" si="126"/>
        <v>Old Brick Furniture</v>
      </c>
      <c r="J1360" s="6"/>
      <c r="K1360" s="6"/>
      <c r="L1360" s="7" t="str">
        <f t="shared" si="124"/>
        <v/>
      </c>
      <c r="M1360" s="7"/>
    </row>
    <row r="1361" spans="1:13" ht="15" hidden="1" x14ac:dyDescent="0.2">
      <c r="A1361" t="str">
        <f t="shared" si="127"/>
        <v>44357NCYB Fld 70.75</v>
      </c>
      <c r="B1361" t="str">
        <f t="shared" si="128"/>
        <v>443570.75NCYB Fld 7</v>
      </c>
      <c r="C1361" s="3">
        <v>44357</v>
      </c>
      <c r="D1361" s="4" t="s">
        <v>33</v>
      </c>
      <c r="E1361" s="5">
        <v>0.75</v>
      </c>
      <c r="F1361" s="4" t="s">
        <v>21</v>
      </c>
      <c r="G1361" s="6" t="str">
        <f>+IF(ISNA(VLOOKUP($B1361,schedule,MATCH(G$1,scheduleh,0),FALSE)),"",(VLOOKUP($B1361,schedule,MATCH(G$1,scheduleh,0),FALSE)))</f>
        <v>Junior</v>
      </c>
      <c r="H1361" s="6" t="str">
        <f t="shared" si="126"/>
        <v>Apex Turf</v>
      </c>
      <c r="I1361" s="6" t="str">
        <f t="shared" si="126"/>
        <v>Mel Carr Electric</v>
      </c>
      <c r="J1361" s="6" t="s">
        <v>113</v>
      </c>
      <c r="K1361" s="6" t="s">
        <v>272</v>
      </c>
      <c r="L1361" s="7" t="str">
        <f t="shared" si="124"/>
        <v/>
      </c>
      <c r="M1361" s="7"/>
    </row>
    <row r="1362" spans="1:13" ht="15" hidden="1" x14ac:dyDescent="0.2">
      <c r="A1362" t="str">
        <f t="shared" si="127"/>
        <v>44357NCYB Fld 80.75</v>
      </c>
      <c r="B1362" t="str">
        <f t="shared" si="128"/>
        <v>443570.75NCYB Fld 8</v>
      </c>
      <c r="C1362" s="3">
        <v>44357</v>
      </c>
      <c r="D1362" s="4" t="s">
        <v>33</v>
      </c>
      <c r="E1362" s="5">
        <v>0.75</v>
      </c>
      <c r="F1362" s="4" t="s">
        <v>22</v>
      </c>
      <c r="G1362" s="6"/>
      <c r="H1362" s="6" t="str">
        <f>+IF(ISNA(VLOOKUP($B1362,schedule,MATCH(H$1,scheduleh,0),FALSE)),"",(VLOOKUP($B1362,schedule,MATCH(H$1,scheduleh,0),FALSE)))</f>
        <v/>
      </c>
      <c r="I1362" s="6" t="str">
        <f>+IF(ISNA(VLOOKUP($B1362,schedule,MATCH(I$1,scheduleh,0),FALSE)),"",(VLOOKUP($B1362,schedule,MATCH(I$1,scheduleh,0),FALSE)))</f>
        <v/>
      </c>
      <c r="J1362" s="6"/>
      <c r="K1362" s="6"/>
      <c r="L1362" s="7" t="str">
        <f t="shared" si="124"/>
        <v/>
      </c>
      <c r="M1362" s="7"/>
    </row>
    <row r="1363" spans="1:13" ht="15" hidden="1" x14ac:dyDescent="0.2">
      <c r="A1363" t="str">
        <f t="shared" si="127"/>
        <v>44358NCYB Fld 10.645833333333333</v>
      </c>
      <c r="B1363" t="str">
        <f t="shared" si="128"/>
        <v>443580.645833333333333NCYB Fld 1</v>
      </c>
      <c r="C1363" s="3">
        <v>44358</v>
      </c>
      <c r="D1363" s="4" t="s">
        <v>47</v>
      </c>
      <c r="E1363" s="5">
        <v>0.64583333333333337</v>
      </c>
      <c r="F1363" s="4" t="s">
        <v>14</v>
      </c>
      <c r="G1363" s="6"/>
      <c r="H1363" s="6"/>
      <c r="I1363" s="6" t="str">
        <f>+IF(ISNA(VLOOKUP($B1363,schedule,MATCH(I$1,scheduleh,0),FALSE)),"",(VLOOKUP($B1363,schedule,MATCH(I$1,scheduleh,0),FALSE)))</f>
        <v/>
      </c>
      <c r="J1363" s="6"/>
      <c r="K1363" s="6"/>
      <c r="L1363" s="7" t="str">
        <f t="shared" si="124"/>
        <v/>
      </c>
      <c r="M1363" s="7"/>
    </row>
    <row r="1364" spans="1:13" ht="15" hidden="1" x14ac:dyDescent="0.2">
      <c r="A1364" t="str">
        <f t="shared" si="127"/>
        <v>44358NCYB Fld 10.75</v>
      </c>
      <c r="B1364" t="str">
        <f t="shared" si="128"/>
        <v>443580.75NCYB Fld 1</v>
      </c>
      <c r="C1364" s="3">
        <v>44358</v>
      </c>
      <c r="D1364" s="4" t="s">
        <v>47</v>
      </c>
      <c r="E1364" s="5">
        <v>0.75</v>
      </c>
      <c r="F1364" s="4" t="s">
        <v>14</v>
      </c>
      <c r="G1364" s="6"/>
      <c r="H1364" s="6"/>
      <c r="I1364" s="6"/>
      <c r="J1364" s="6"/>
      <c r="K1364" s="6"/>
      <c r="L1364" s="7" t="str">
        <f t="shared" si="124"/>
        <v/>
      </c>
      <c r="M1364" s="7"/>
    </row>
    <row r="1365" spans="1:13" ht="15" hidden="1" x14ac:dyDescent="0.2">
      <c r="A1365" t="str">
        <f t="shared" si="127"/>
        <v>44358NCYB Fld 10.791666666666667</v>
      </c>
      <c r="B1365" t="str">
        <f t="shared" si="128"/>
        <v>443580.791666666666667NCYB Fld 1</v>
      </c>
      <c r="C1365" s="3">
        <v>44358</v>
      </c>
      <c r="D1365" s="4" t="s">
        <v>47</v>
      </c>
      <c r="E1365" s="5">
        <v>0.79166666666666663</v>
      </c>
      <c r="F1365" s="4" t="s">
        <v>14</v>
      </c>
      <c r="G1365" s="6" t="s">
        <v>124</v>
      </c>
      <c r="H1365" s="6" t="s">
        <v>128</v>
      </c>
      <c r="I1365" s="6" t="s">
        <v>129</v>
      </c>
      <c r="J1365" s="6" t="s">
        <v>213</v>
      </c>
      <c r="K1365" s="6" t="s">
        <v>184</v>
      </c>
      <c r="L1365" s="7" t="str">
        <f t="shared" si="124"/>
        <v/>
      </c>
      <c r="M1365" s="7"/>
    </row>
    <row r="1366" spans="1:13" ht="15" hidden="1" x14ac:dyDescent="0.2">
      <c r="A1366" t="str">
        <f t="shared" si="127"/>
        <v>44358NCYB Fld 20.625</v>
      </c>
      <c r="B1366" t="str">
        <f t="shared" si="128"/>
        <v>443580.625NCYB Fld 2</v>
      </c>
      <c r="C1366" s="3">
        <v>44358</v>
      </c>
      <c r="D1366" s="4" t="s">
        <v>47</v>
      </c>
      <c r="E1366" s="5">
        <v>0.625</v>
      </c>
      <c r="F1366" s="4" t="s">
        <v>15</v>
      </c>
      <c r="G1366" s="6"/>
      <c r="H1366" s="6" t="str">
        <f>+IF(ISNA(VLOOKUP($B1366,schedule,MATCH(H$1,scheduleh,0),FALSE)),"",(VLOOKUP($B1366,schedule,MATCH(H$1,scheduleh,0),FALSE)))</f>
        <v/>
      </c>
      <c r="I1366" s="6" t="str">
        <f>+IF(ISNA(VLOOKUP($B1366,schedule,MATCH(I$1,scheduleh,0),FALSE)),"",(VLOOKUP($B1366,schedule,MATCH(I$1,scheduleh,0),FALSE)))</f>
        <v/>
      </c>
      <c r="J1366" s="6"/>
      <c r="K1366" s="6"/>
      <c r="L1366" s="7" t="str">
        <f t="shared" si="124"/>
        <v/>
      </c>
      <c r="M1366" s="7"/>
    </row>
    <row r="1367" spans="1:13" ht="15" hidden="1" x14ac:dyDescent="0.2">
      <c r="A1367" t="str">
        <f t="shared" si="127"/>
        <v>44358NCYB Fld 20.75</v>
      </c>
      <c r="B1367" t="str">
        <f t="shared" si="128"/>
        <v>443580.75NCYB Fld 2</v>
      </c>
      <c r="C1367" s="3">
        <v>44358</v>
      </c>
      <c r="D1367" s="4" t="s">
        <v>47</v>
      </c>
      <c r="E1367" s="5">
        <v>0.75</v>
      </c>
      <c r="F1367" s="4" t="s">
        <v>15</v>
      </c>
      <c r="G1367" s="6" t="s">
        <v>17</v>
      </c>
      <c r="H1367" s="6" t="s">
        <v>29</v>
      </c>
      <c r="I1367" s="6" t="s">
        <v>137</v>
      </c>
      <c r="J1367" s="6"/>
      <c r="K1367" s="6"/>
      <c r="L1367" s="7" t="str">
        <f t="shared" si="124"/>
        <v/>
      </c>
      <c r="M1367" s="7"/>
    </row>
    <row r="1368" spans="1:13" ht="15" hidden="1" x14ac:dyDescent="0.2">
      <c r="A1368" t="str">
        <f t="shared" si="127"/>
        <v>44358NCYB Fld 30.729166666666667</v>
      </c>
      <c r="B1368" t="str">
        <f t="shared" si="128"/>
        <v>443580.729166666666667NCYB Fld 3</v>
      </c>
      <c r="C1368" s="3">
        <v>44358</v>
      </c>
      <c r="D1368" s="4" t="s">
        <v>47</v>
      </c>
      <c r="E1368" s="5">
        <v>0.72916666666666663</v>
      </c>
      <c r="F1368" s="4" t="s">
        <v>16</v>
      </c>
      <c r="G1368" s="6" t="s">
        <v>29</v>
      </c>
      <c r="H1368" s="6" t="s">
        <v>62</v>
      </c>
      <c r="I1368" s="6" t="s">
        <v>66</v>
      </c>
      <c r="J1368" s="6" t="s">
        <v>159</v>
      </c>
      <c r="K1368" s="6" t="s">
        <v>171</v>
      </c>
      <c r="L1368" s="7" t="str">
        <f t="shared" si="124"/>
        <v/>
      </c>
      <c r="M1368" s="7"/>
    </row>
    <row r="1369" spans="1:13" ht="15" hidden="1" x14ac:dyDescent="0.2">
      <c r="A1369" t="str">
        <f t="shared" si="127"/>
        <v>44358NCYB Fld 30.84375</v>
      </c>
      <c r="B1369" t="str">
        <f t="shared" si="128"/>
        <v>443580.84375NCYB Fld 3</v>
      </c>
      <c r="C1369" s="3">
        <v>44358</v>
      </c>
      <c r="D1369" s="4" t="s">
        <v>47</v>
      </c>
      <c r="E1369" s="5">
        <v>0.84375</v>
      </c>
      <c r="F1369" s="4" t="s">
        <v>16</v>
      </c>
      <c r="G1369" s="6" t="s">
        <v>29</v>
      </c>
      <c r="H1369" s="6" t="s">
        <v>287</v>
      </c>
      <c r="I1369" s="6" t="s">
        <v>39</v>
      </c>
      <c r="J1369" s="6" t="s">
        <v>64</v>
      </c>
      <c r="K1369" s="6" t="s">
        <v>58</v>
      </c>
      <c r="L1369" s="7" t="str">
        <f t="shared" si="124"/>
        <v/>
      </c>
      <c r="M1369" s="7"/>
    </row>
    <row r="1370" spans="1:13" ht="15" hidden="1" x14ac:dyDescent="0.2">
      <c r="A1370" t="str">
        <f t="shared" si="127"/>
        <v>44358NCYB Fld 40.729166666666667</v>
      </c>
      <c r="B1370" t="str">
        <f t="shared" si="128"/>
        <v>443580.729166666666667NCYB Fld 4</v>
      </c>
      <c r="C1370" s="3">
        <v>44358</v>
      </c>
      <c r="D1370" s="4" t="s">
        <v>47</v>
      </c>
      <c r="E1370" s="5">
        <v>0.72916666666666663</v>
      </c>
      <c r="F1370" s="4" t="s">
        <v>18</v>
      </c>
      <c r="G1370" s="6" t="s">
        <v>29</v>
      </c>
      <c r="H1370" s="6" t="s">
        <v>132</v>
      </c>
      <c r="I1370" s="6" t="s">
        <v>63</v>
      </c>
      <c r="J1370" s="6" t="s">
        <v>79</v>
      </c>
      <c r="K1370" s="6" t="s">
        <v>105</v>
      </c>
      <c r="L1370" s="7" t="str">
        <f t="shared" si="124"/>
        <v/>
      </c>
      <c r="M1370" s="7"/>
    </row>
    <row r="1371" spans="1:13" ht="15" hidden="1" x14ac:dyDescent="0.2">
      <c r="A1371" t="str">
        <f t="shared" si="127"/>
        <v>44358NCYB Fld 50.75</v>
      </c>
      <c r="B1371" t="str">
        <f t="shared" si="128"/>
        <v>443580.75NCYB Fld 5</v>
      </c>
      <c r="C1371" s="3">
        <v>44358</v>
      </c>
      <c r="D1371" s="4" t="s">
        <v>47</v>
      </c>
      <c r="E1371" s="5">
        <v>0.75</v>
      </c>
      <c r="F1371" s="4" t="s">
        <v>19</v>
      </c>
      <c r="G1371" s="6" t="s">
        <v>17</v>
      </c>
      <c r="H1371" s="6" t="s">
        <v>29</v>
      </c>
      <c r="I1371" s="6" t="s">
        <v>172</v>
      </c>
      <c r="J1371" s="6"/>
      <c r="K1371" s="6"/>
      <c r="L1371" s="7" t="str">
        <f t="shared" si="124"/>
        <v/>
      </c>
      <c r="M1371" s="7"/>
    </row>
    <row r="1372" spans="1:13" ht="15" hidden="1" x14ac:dyDescent="0.2">
      <c r="A1372" t="str">
        <f t="shared" si="127"/>
        <v>44358NCYB Fld 60.75</v>
      </c>
      <c r="B1372" t="str">
        <f t="shared" si="128"/>
        <v>443580.75NCYB Fld 6</v>
      </c>
      <c r="C1372" s="3">
        <v>44358</v>
      </c>
      <c r="D1372" s="4" t="s">
        <v>47</v>
      </c>
      <c r="E1372" s="5">
        <v>0.75</v>
      </c>
      <c r="F1372" s="4" t="s">
        <v>20</v>
      </c>
      <c r="G1372" s="6" t="s">
        <v>29</v>
      </c>
      <c r="H1372" s="6" t="s">
        <v>38</v>
      </c>
      <c r="I1372" s="6" t="s">
        <v>30</v>
      </c>
      <c r="J1372" s="6" t="s">
        <v>64</v>
      </c>
      <c r="K1372" s="6"/>
      <c r="L1372" s="7" t="str">
        <f t="shared" si="124"/>
        <v/>
      </c>
      <c r="M1372" s="7"/>
    </row>
    <row r="1373" spans="1:13" ht="15" hidden="1" x14ac:dyDescent="0.2">
      <c r="A1373" t="str">
        <f t="shared" si="127"/>
        <v>44358NCYB Fld 70.75</v>
      </c>
      <c r="B1373" t="str">
        <f t="shared" si="128"/>
        <v>443580.75NCYB Fld 7</v>
      </c>
      <c r="C1373" s="3">
        <v>44358</v>
      </c>
      <c r="D1373" s="4" t="s">
        <v>47</v>
      </c>
      <c r="E1373" s="5">
        <v>0.75</v>
      </c>
      <c r="F1373" s="4" t="s">
        <v>21</v>
      </c>
      <c r="G1373" s="6" t="s">
        <v>29</v>
      </c>
      <c r="H1373" s="6" t="s">
        <v>190</v>
      </c>
      <c r="I1373" s="6" t="s">
        <v>67</v>
      </c>
      <c r="J1373" s="6" t="s">
        <v>267</v>
      </c>
      <c r="K1373" s="6"/>
      <c r="L1373" s="7" t="str">
        <f t="shared" si="124"/>
        <v/>
      </c>
      <c r="M1373" s="7"/>
    </row>
    <row r="1374" spans="1:13" ht="15" hidden="1" x14ac:dyDescent="0.2">
      <c r="A1374" t="str">
        <f t="shared" si="127"/>
        <v>44358NCYB Fld 80.75</v>
      </c>
      <c r="B1374" t="str">
        <f t="shared" si="128"/>
        <v>443580.75NCYB Fld 8</v>
      </c>
      <c r="C1374" s="3">
        <v>44358</v>
      </c>
      <c r="D1374" s="4" t="s">
        <v>47</v>
      </c>
      <c r="E1374" s="5">
        <v>0.75</v>
      </c>
      <c r="F1374" s="4" t="s">
        <v>22</v>
      </c>
      <c r="G1374" s="6"/>
      <c r="H1374" s="6" t="str">
        <f t="shared" ref="H1374:I1376" si="129">+IF(ISNA(VLOOKUP($B1374,schedule,MATCH(H$1,scheduleh,0),FALSE)),"",(VLOOKUP($B1374,schedule,MATCH(H$1,scheduleh,0),FALSE)))</f>
        <v/>
      </c>
      <c r="I1374" s="6" t="str">
        <f t="shared" si="129"/>
        <v/>
      </c>
      <c r="J1374" s="6"/>
      <c r="K1374" s="6"/>
      <c r="L1374" s="7" t="str">
        <f t="shared" si="124"/>
        <v/>
      </c>
      <c r="M1374" s="7"/>
    </row>
    <row r="1375" spans="1:13" ht="15" hidden="1" x14ac:dyDescent="0.2">
      <c r="A1375" t="str">
        <f t="shared" si="127"/>
        <v>44359NCYB Fld 10.416666666666667</v>
      </c>
      <c r="B1375" t="str">
        <f t="shared" si="128"/>
        <v>443590.416666666666667NCYB Fld 1</v>
      </c>
      <c r="C1375" s="3">
        <v>44359</v>
      </c>
      <c r="D1375" s="4" t="s">
        <v>54</v>
      </c>
      <c r="E1375" s="5">
        <v>0.41666666666666669</v>
      </c>
      <c r="F1375" s="4" t="s">
        <v>14</v>
      </c>
      <c r="G1375" s="6" t="str">
        <f>+IF(ISNA(VLOOKUP($B1375,schedule,MATCH(G$1,scheduleh,0),FALSE)),"",(VLOOKUP($B1375,schedule,MATCH(G$1,scheduleh,0),FALSE)))</f>
        <v>Challenger</v>
      </c>
      <c r="H1375" s="6" t="str">
        <f t="shared" si="129"/>
        <v>Challenger</v>
      </c>
      <c r="I1375" s="6" t="str">
        <f t="shared" si="129"/>
        <v>Challenger</v>
      </c>
      <c r="J1375" s="6"/>
      <c r="K1375" s="6"/>
      <c r="L1375" s="7" t="str">
        <f t="shared" si="124"/>
        <v/>
      </c>
      <c r="M1375" s="7"/>
    </row>
    <row r="1376" spans="1:13" ht="15" hidden="1" x14ac:dyDescent="0.2">
      <c r="A1376" t="str">
        <f t="shared" si="127"/>
        <v>44359NCYB Fld 10.5</v>
      </c>
      <c r="B1376" t="str">
        <f t="shared" si="128"/>
        <v>443590.5NCYB Fld 1</v>
      </c>
      <c r="C1376" s="3">
        <v>44359</v>
      </c>
      <c r="D1376" s="4" t="s">
        <v>54</v>
      </c>
      <c r="E1376" s="5">
        <v>0.5</v>
      </c>
      <c r="F1376" s="4" t="s">
        <v>14</v>
      </c>
      <c r="G1376" s="6"/>
      <c r="H1376" s="6" t="str">
        <f t="shared" si="129"/>
        <v/>
      </c>
      <c r="I1376" s="6" t="str">
        <f t="shared" si="129"/>
        <v/>
      </c>
      <c r="J1376" s="6"/>
      <c r="K1376" s="6"/>
      <c r="L1376" s="7" t="str">
        <f t="shared" si="124"/>
        <v/>
      </c>
      <c r="M1376" s="7"/>
    </row>
    <row r="1377" spans="1:13" ht="15" hidden="1" x14ac:dyDescent="0.2">
      <c r="A1377" t="str">
        <f t="shared" si="127"/>
        <v>44359NCYB Fld 10.583333333333333</v>
      </c>
      <c r="B1377" t="str">
        <f t="shared" si="128"/>
        <v>443590.583333333333333NCYB Fld 1</v>
      </c>
      <c r="C1377" s="3">
        <v>44359</v>
      </c>
      <c r="D1377" s="4" t="s">
        <v>54</v>
      </c>
      <c r="E1377" s="5">
        <v>0.58333333333333337</v>
      </c>
      <c r="F1377" s="4" t="s">
        <v>14</v>
      </c>
      <c r="G1377" s="6" t="s">
        <v>124</v>
      </c>
      <c r="H1377" s="6" t="s">
        <v>288</v>
      </c>
      <c r="I1377" s="6" t="s">
        <v>288</v>
      </c>
      <c r="J1377" s="6" t="s">
        <v>188</v>
      </c>
      <c r="K1377" s="6" t="s">
        <v>216</v>
      </c>
      <c r="L1377" s="7" t="str">
        <f t="shared" si="124"/>
        <v/>
      </c>
      <c r="M1377" s="7"/>
    </row>
    <row r="1378" spans="1:13" ht="15" hidden="1" x14ac:dyDescent="0.2">
      <c r="A1378" t="str">
        <f t="shared" si="127"/>
        <v>44359NCYB Fld 10.6875</v>
      </c>
      <c r="B1378" t="str">
        <f t="shared" si="128"/>
        <v>443590.6875NCYB Fld 1</v>
      </c>
      <c r="C1378" s="3">
        <v>44359</v>
      </c>
      <c r="D1378" s="4" t="s">
        <v>54</v>
      </c>
      <c r="E1378" s="5">
        <v>0.6875</v>
      </c>
      <c r="F1378" s="4" t="s">
        <v>14</v>
      </c>
      <c r="G1378" s="6" t="s">
        <v>124</v>
      </c>
      <c r="H1378" s="6" t="s">
        <v>289</v>
      </c>
      <c r="I1378" s="6" t="s">
        <v>289</v>
      </c>
      <c r="J1378" s="6" t="s">
        <v>188</v>
      </c>
      <c r="K1378" s="6" t="s">
        <v>216</v>
      </c>
      <c r="L1378" s="7" t="str">
        <f t="shared" si="124"/>
        <v/>
      </c>
      <c r="M1378" s="7"/>
    </row>
    <row r="1379" spans="1:13" ht="15" hidden="1" x14ac:dyDescent="0.2">
      <c r="A1379" t="str">
        <f t="shared" si="127"/>
        <v>44359NCYB Fld 10.833333333333333</v>
      </c>
      <c r="B1379" t="str">
        <f t="shared" si="128"/>
        <v>443590.833333333333333NCYB Fld 1</v>
      </c>
      <c r="C1379" s="3">
        <v>44359</v>
      </c>
      <c r="D1379" s="4" t="s">
        <v>54</v>
      </c>
      <c r="E1379" s="5">
        <v>0.83333333333333337</v>
      </c>
      <c r="F1379" s="4" t="s">
        <v>14</v>
      </c>
      <c r="G1379" s="6"/>
      <c r="H1379" s="6" t="str">
        <f t="shared" ref="H1379:I1381" si="130">+IF(ISNA(VLOOKUP($B1379,schedule,MATCH(H$1,scheduleh,0),FALSE)),"",(VLOOKUP($B1379,schedule,MATCH(H$1,scheduleh,0),FALSE)))</f>
        <v/>
      </c>
      <c r="I1379" s="6" t="str">
        <f t="shared" si="130"/>
        <v/>
      </c>
      <c r="J1379" s="6"/>
      <c r="K1379" s="6"/>
      <c r="L1379" s="7" t="str">
        <f t="shared" si="124"/>
        <v/>
      </c>
      <c r="M1379" s="7"/>
    </row>
    <row r="1380" spans="1:13" ht="15" hidden="1" x14ac:dyDescent="0.2">
      <c r="A1380" t="str">
        <f t="shared" si="127"/>
        <v>44359NCYB Fld 20.416666666666667</v>
      </c>
      <c r="B1380" t="str">
        <f t="shared" si="128"/>
        <v>443590.416666666666667NCYB Fld 2</v>
      </c>
      <c r="C1380" s="3">
        <v>44359</v>
      </c>
      <c r="D1380" s="4" t="s">
        <v>54</v>
      </c>
      <c r="E1380" s="5">
        <v>0.41666666666666669</v>
      </c>
      <c r="F1380" s="4" t="s">
        <v>15</v>
      </c>
      <c r="G1380" s="6" t="str">
        <f>+IF(ISNA(VLOOKUP($B1380,schedule,MATCH(G$1,scheduleh,0),FALSE)),"",(VLOOKUP($B1380,schedule,MATCH(G$1,scheduleh,0),FALSE)))</f>
        <v/>
      </c>
      <c r="H1380" s="6" t="str">
        <f t="shared" si="130"/>
        <v/>
      </c>
      <c r="I1380" s="6" t="str">
        <f t="shared" si="130"/>
        <v/>
      </c>
      <c r="J1380" s="6"/>
      <c r="K1380" s="6"/>
      <c r="L1380" s="7" t="str">
        <f t="shared" ref="L1380:L1443" si="131">IF(ISNA(+VLOOKUP(A1380,EOD,MATCH(L$1,eodh,0),FALSE)),"",+VLOOKUP(A1380,EOD,MATCH(L$1,eodh,0),FALSE))</f>
        <v/>
      </c>
      <c r="M1380" s="7"/>
    </row>
    <row r="1381" spans="1:13" ht="15" hidden="1" x14ac:dyDescent="0.2">
      <c r="A1381" t="str">
        <f t="shared" si="127"/>
        <v>44359NCYB Fld 20.520833333333333</v>
      </c>
      <c r="B1381" t="str">
        <f t="shared" si="128"/>
        <v>443590.520833333333333NCYB Fld 2</v>
      </c>
      <c r="C1381" s="3">
        <v>44359</v>
      </c>
      <c r="D1381" s="4" t="s">
        <v>54</v>
      </c>
      <c r="E1381" s="5">
        <v>0.52083333333333337</v>
      </c>
      <c r="F1381" s="4" t="s">
        <v>15</v>
      </c>
      <c r="G1381" s="6"/>
      <c r="H1381" s="6" t="str">
        <f t="shared" si="130"/>
        <v/>
      </c>
      <c r="I1381" s="6" t="str">
        <f t="shared" si="130"/>
        <v/>
      </c>
      <c r="J1381" s="6"/>
      <c r="K1381" s="6"/>
      <c r="L1381" s="7" t="str">
        <f t="shared" si="131"/>
        <v/>
      </c>
      <c r="M1381" s="7"/>
    </row>
    <row r="1382" spans="1:13" ht="15" hidden="1" x14ac:dyDescent="0.2">
      <c r="A1382" t="str">
        <f t="shared" si="127"/>
        <v>44359NCYB Fld 20.583333333333333</v>
      </c>
      <c r="B1382" t="str">
        <f t="shared" si="128"/>
        <v>443590.583333333333333NCYB Fld 2</v>
      </c>
      <c r="C1382" s="3">
        <v>44359</v>
      </c>
      <c r="D1382" s="4" t="s">
        <v>54</v>
      </c>
      <c r="E1382" s="5">
        <v>0.58333333333333337</v>
      </c>
      <c r="F1382" s="4" t="s">
        <v>15</v>
      </c>
      <c r="G1382" s="6"/>
      <c r="H1382" s="6"/>
      <c r="I1382" s="6"/>
      <c r="J1382" s="6"/>
      <c r="K1382" s="6"/>
      <c r="L1382" s="7" t="str">
        <f t="shared" si="131"/>
        <v/>
      </c>
      <c r="M1382" s="7"/>
    </row>
    <row r="1383" spans="1:13" ht="15" hidden="1" x14ac:dyDescent="0.2">
      <c r="A1383" t="str">
        <f t="shared" si="127"/>
        <v>44359NCYB Fld 20.729166666666667</v>
      </c>
      <c r="B1383" t="str">
        <f t="shared" si="128"/>
        <v>443590.729166666666667NCYB Fld 2</v>
      </c>
      <c r="C1383" s="3">
        <v>44359</v>
      </c>
      <c r="D1383" s="4" t="s">
        <v>54</v>
      </c>
      <c r="E1383" s="5">
        <v>0.72916666666666663</v>
      </c>
      <c r="F1383" s="4" t="s">
        <v>15</v>
      </c>
      <c r="G1383" s="6"/>
      <c r="H1383" s="6" t="str">
        <f t="shared" ref="H1383:I1401" si="132">+IF(ISNA(VLOOKUP($B1383,schedule,MATCH(H$1,scheduleh,0),FALSE)),"",(VLOOKUP($B1383,schedule,MATCH(H$1,scheduleh,0),FALSE)))</f>
        <v/>
      </c>
      <c r="I1383" s="6" t="str">
        <f t="shared" si="132"/>
        <v/>
      </c>
      <c r="J1383" s="6"/>
      <c r="K1383" s="6"/>
      <c r="L1383" s="7" t="str">
        <f t="shared" si="131"/>
        <v/>
      </c>
      <c r="M1383" s="7"/>
    </row>
    <row r="1384" spans="1:13" ht="15" hidden="1" x14ac:dyDescent="0.2">
      <c r="A1384" t="str">
        <f t="shared" si="127"/>
        <v>44359NCYB Fld 30.416666666666667</v>
      </c>
      <c r="B1384" t="str">
        <f t="shared" si="128"/>
        <v>443590.416666666666667NCYB Fld 3</v>
      </c>
      <c r="C1384" s="3">
        <v>44359</v>
      </c>
      <c r="D1384" s="4" t="s">
        <v>54</v>
      </c>
      <c r="E1384" s="5">
        <v>0.41666666666666669</v>
      </c>
      <c r="F1384" s="4" t="s">
        <v>16</v>
      </c>
      <c r="G1384" s="6" t="str">
        <f>+IF(ISNA(VLOOKUP($B1384,schedule,MATCH(G$1,scheduleh,0),FALSE)),"",(VLOOKUP($B1384,schedule,MATCH(G$1,scheduleh,0),FALSE)))</f>
        <v>Major</v>
      </c>
      <c r="H1384" s="6" t="str">
        <f t="shared" si="132"/>
        <v>Colby Body and Fender</v>
      </c>
      <c r="I1384" s="6" t="str">
        <f t="shared" si="132"/>
        <v>Garage Kings USA</v>
      </c>
      <c r="J1384" s="6" t="s">
        <v>185</v>
      </c>
      <c r="K1384" s="6" t="s">
        <v>79</v>
      </c>
      <c r="L1384" s="7" t="str">
        <f t="shared" si="131"/>
        <v>Kirk Ives 9-12p</v>
      </c>
      <c r="M1384" s="7"/>
    </row>
    <row r="1385" spans="1:13" ht="15" hidden="1" x14ac:dyDescent="0.2">
      <c r="A1385" t="str">
        <f t="shared" si="127"/>
        <v>44359NCYB Fld 30.520833333333333</v>
      </c>
      <c r="B1385" t="str">
        <f t="shared" si="128"/>
        <v>443590.520833333333333NCYB Fld 3</v>
      </c>
      <c r="C1385" s="3">
        <v>44359</v>
      </c>
      <c r="D1385" s="4" t="s">
        <v>54</v>
      </c>
      <c r="E1385" s="5">
        <v>0.52083333333333337</v>
      </c>
      <c r="F1385" s="4" t="s">
        <v>16</v>
      </c>
      <c r="G1385" s="6" t="str">
        <f>+IF(ISNA(VLOOKUP($B1385,schedule,MATCH(G$1,scheduleh,0),FALSE)),"",(VLOOKUP($B1385,schedule,MATCH(G$1,scheduleh,0),FALSE)))</f>
        <v>Major</v>
      </c>
      <c r="H1385" s="6" t="str">
        <f t="shared" si="132"/>
        <v>Utility Software Acquisition</v>
      </c>
      <c r="I1385" s="6" t="str">
        <f t="shared" si="132"/>
        <v>Janitronics Facility Services</v>
      </c>
      <c r="J1385" s="6" t="s">
        <v>221</v>
      </c>
      <c r="K1385" s="6" t="s">
        <v>105</v>
      </c>
      <c r="L1385" s="7" t="str">
        <f t="shared" si="131"/>
        <v>James McGovern 12-3p</v>
      </c>
      <c r="M1385" s="7"/>
    </row>
    <row r="1386" spans="1:13" ht="15" hidden="1" x14ac:dyDescent="0.2">
      <c r="A1386" t="str">
        <f t="shared" si="127"/>
        <v>44359NCYB Fld 30.625</v>
      </c>
      <c r="B1386" t="str">
        <f t="shared" si="128"/>
        <v>443590.625NCYB Fld 3</v>
      </c>
      <c r="C1386" s="3">
        <v>44359</v>
      </c>
      <c r="D1386" s="4" t="s">
        <v>54</v>
      </c>
      <c r="E1386" s="5">
        <v>0.625</v>
      </c>
      <c r="F1386" s="4" t="s">
        <v>16</v>
      </c>
      <c r="G1386" s="6" t="str">
        <f>+IF(ISNA(VLOOKUP($B1386,schedule,MATCH(G$1,scheduleh,0),FALSE)),"",(VLOOKUP($B1386,schedule,MATCH(G$1,scheduleh,0),FALSE)))</f>
        <v>Major</v>
      </c>
      <c r="H1386" s="6" t="str">
        <f t="shared" si="132"/>
        <v>MJ Pelkey Sealcoating Inc</v>
      </c>
      <c r="I1386" s="6" t="str">
        <f t="shared" si="132"/>
        <v>Albany Fire Protection</v>
      </c>
      <c r="J1386" s="6" t="s">
        <v>221</v>
      </c>
      <c r="K1386" s="6" t="s">
        <v>105</v>
      </c>
      <c r="L1386" s="7" t="str">
        <f t="shared" si="131"/>
        <v>Nick Cioffi 3-6p</v>
      </c>
      <c r="M1386" s="7"/>
    </row>
    <row r="1387" spans="1:13" ht="15" hidden="1" x14ac:dyDescent="0.2">
      <c r="A1387" t="str">
        <f t="shared" si="127"/>
        <v>44359NCYB Fld 30.6875</v>
      </c>
      <c r="B1387" t="str">
        <f t="shared" si="128"/>
        <v>443590.6875NCYB Fld 3</v>
      </c>
      <c r="C1387" s="3">
        <v>44359</v>
      </c>
      <c r="D1387" s="4" t="s">
        <v>54</v>
      </c>
      <c r="E1387" s="5">
        <v>0.6875</v>
      </c>
      <c r="F1387" s="4" t="s">
        <v>16</v>
      </c>
      <c r="G1387" s="6"/>
      <c r="H1387" s="6" t="str">
        <f t="shared" si="132"/>
        <v/>
      </c>
      <c r="I1387" s="6" t="str">
        <f t="shared" si="132"/>
        <v/>
      </c>
      <c r="J1387" s="6"/>
      <c r="K1387" s="6"/>
      <c r="L1387" s="7" t="str">
        <f t="shared" si="131"/>
        <v/>
      </c>
      <c r="M1387" s="7"/>
    </row>
    <row r="1388" spans="1:13" ht="15" hidden="1" x14ac:dyDescent="0.2">
      <c r="A1388" t="str">
        <f t="shared" si="127"/>
        <v>44359NCYB Fld 30.791666666666667</v>
      </c>
      <c r="B1388" t="str">
        <f t="shared" si="128"/>
        <v>443590.791666666666667NCYB Fld 3</v>
      </c>
      <c r="C1388" s="3">
        <v>44359</v>
      </c>
      <c r="D1388" s="4" t="s">
        <v>54</v>
      </c>
      <c r="E1388" s="5">
        <v>0.79166666666666663</v>
      </c>
      <c r="F1388" s="4" t="s">
        <v>16</v>
      </c>
      <c r="G1388" s="6" t="s">
        <v>29</v>
      </c>
      <c r="H1388" s="6" t="s">
        <v>281</v>
      </c>
      <c r="I1388" s="6" t="s">
        <v>101</v>
      </c>
      <c r="J1388" s="6" t="s">
        <v>130</v>
      </c>
      <c r="K1388" s="6" t="s">
        <v>78</v>
      </c>
      <c r="L1388" s="7" t="str">
        <f t="shared" si="131"/>
        <v/>
      </c>
      <c r="M1388" s="7" t="s">
        <v>282</v>
      </c>
    </row>
    <row r="1389" spans="1:13" ht="15" hidden="1" x14ac:dyDescent="0.2">
      <c r="A1389" t="str">
        <f t="shared" si="127"/>
        <v>44359NCYB Fld 40.395833333333333</v>
      </c>
      <c r="B1389" t="str">
        <f t="shared" si="128"/>
        <v>443590.395833333333333NCYB Fld 4</v>
      </c>
      <c r="C1389" s="3">
        <v>44359</v>
      </c>
      <c r="D1389" s="4" t="s">
        <v>54</v>
      </c>
      <c r="E1389" s="5">
        <v>0.39583333333333331</v>
      </c>
      <c r="F1389" s="4" t="s">
        <v>18</v>
      </c>
      <c r="G1389" s="6" t="str">
        <f>+IF(ISNA(VLOOKUP($B1389,schedule,MATCH(G$1,scheduleh,0),FALSE)),"",(VLOOKUP($B1389,schedule,MATCH(G$1,scheduleh,0),FALSE)))</f>
        <v>Intermediate</v>
      </c>
      <c r="H1389" s="6" t="str">
        <f t="shared" si="132"/>
        <v>Joe Contois Home Inspection</v>
      </c>
      <c r="I1389" s="6" t="str">
        <f t="shared" si="132"/>
        <v>AuCore Electrical</v>
      </c>
      <c r="J1389" s="6" t="s">
        <v>114</v>
      </c>
      <c r="K1389" s="6" t="s">
        <v>97</v>
      </c>
      <c r="L1389" s="7" t="str">
        <f t="shared" si="131"/>
        <v/>
      </c>
      <c r="M1389" s="7"/>
    </row>
    <row r="1390" spans="1:13" ht="15" hidden="1" x14ac:dyDescent="0.2">
      <c r="A1390" t="str">
        <f t="shared" si="127"/>
        <v>44359NCYB Fld 40.5</v>
      </c>
      <c r="B1390" t="str">
        <f t="shared" si="128"/>
        <v>443590.5NCYB Fld 4</v>
      </c>
      <c r="C1390" s="3">
        <v>44359</v>
      </c>
      <c r="D1390" s="4" t="s">
        <v>54</v>
      </c>
      <c r="E1390" s="5">
        <v>0.5</v>
      </c>
      <c r="F1390" s="4" t="s">
        <v>18</v>
      </c>
      <c r="G1390" s="6" t="str">
        <f>+IF(ISNA(VLOOKUP($B1390,schedule,MATCH(G$1,scheduleh,0),FALSE)),"",(VLOOKUP($B1390,schedule,MATCH(G$1,scheduleh,0),FALSE)))</f>
        <v>Intermediate</v>
      </c>
      <c r="H1390" s="6" t="str">
        <f t="shared" si="132"/>
        <v>Albany ENT &amp; Allergy Services</v>
      </c>
      <c r="I1390" s="6" t="str">
        <f t="shared" si="132"/>
        <v>Pioneer Bank</v>
      </c>
      <c r="J1390" s="6" t="s">
        <v>87</v>
      </c>
      <c r="K1390" s="6" t="s">
        <v>117</v>
      </c>
      <c r="L1390" s="7" t="str">
        <f t="shared" si="131"/>
        <v/>
      </c>
      <c r="M1390" s="7"/>
    </row>
    <row r="1391" spans="1:13" ht="15" hidden="1" x14ac:dyDescent="0.2">
      <c r="A1391" t="str">
        <f t="shared" si="127"/>
        <v>44359NCYB Fld 40.604166666666667</v>
      </c>
      <c r="B1391" t="str">
        <f t="shared" si="128"/>
        <v>443590.604166666666667NCYB Fld 4</v>
      </c>
      <c r="C1391" s="3">
        <v>44359</v>
      </c>
      <c r="D1391" s="4" t="s">
        <v>54</v>
      </c>
      <c r="E1391" s="5">
        <v>0.60416666666666663</v>
      </c>
      <c r="F1391" s="4" t="s">
        <v>18</v>
      </c>
      <c r="G1391" s="6" t="str">
        <f>+IF(ISNA(VLOOKUP($B1391,schedule,MATCH(G$1,scheduleh,0),FALSE)),"",(VLOOKUP($B1391,schedule,MATCH(G$1,scheduleh,0),FALSE)))</f>
        <v>Intermediate</v>
      </c>
      <c r="H1391" s="6" t="str">
        <f t="shared" si="132"/>
        <v>Retinal Consultants</v>
      </c>
      <c r="I1391" s="6" t="str">
        <f t="shared" si="132"/>
        <v>Dicks Sporting Goods</v>
      </c>
      <c r="J1391" s="6" t="s">
        <v>88</v>
      </c>
      <c r="K1391" s="6" t="s">
        <v>118</v>
      </c>
      <c r="L1391" s="7" t="str">
        <f t="shared" si="131"/>
        <v/>
      </c>
      <c r="M1391" s="7"/>
    </row>
    <row r="1392" spans="1:13" ht="15" hidden="1" x14ac:dyDescent="0.2">
      <c r="A1392" t="str">
        <f t="shared" si="127"/>
        <v>44359NCYB Fld 40.6875</v>
      </c>
      <c r="B1392" t="str">
        <f t="shared" si="128"/>
        <v>443590.6875NCYB Fld 4</v>
      </c>
      <c r="C1392" s="3">
        <v>44359</v>
      </c>
      <c r="D1392" s="4" t="s">
        <v>54</v>
      </c>
      <c r="E1392" s="5">
        <v>0.6875</v>
      </c>
      <c r="F1392" s="4" t="s">
        <v>18</v>
      </c>
      <c r="G1392" s="6"/>
      <c r="H1392" s="6" t="str">
        <f t="shared" si="132"/>
        <v/>
      </c>
      <c r="I1392" s="6" t="str">
        <f t="shared" si="132"/>
        <v/>
      </c>
      <c r="J1392" s="6"/>
      <c r="K1392" s="6"/>
      <c r="L1392" s="7" t="str">
        <f t="shared" si="131"/>
        <v/>
      </c>
      <c r="M1392" s="7"/>
    </row>
    <row r="1393" spans="1:13" ht="15" hidden="1" x14ac:dyDescent="0.2">
      <c r="A1393" t="str">
        <f>+C1393&amp;F1393&amp;E1384</f>
        <v>44359NCYB Fld 50.416666666666667</v>
      </c>
      <c r="B1393" t="str">
        <f t="shared" si="128"/>
        <v>443590.395833333333333NCYB Fld 5</v>
      </c>
      <c r="C1393" s="3">
        <v>44359</v>
      </c>
      <c r="D1393" s="4" t="s">
        <v>54</v>
      </c>
      <c r="E1393" s="5">
        <v>0.39583333333333331</v>
      </c>
      <c r="F1393" s="4" t="s">
        <v>19</v>
      </c>
      <c r="G1393" s="6" t="str">
        <f>+IF(ISNA(VLOOKUP($B1393,schedule,MATCH(G$1,scheduleh,0),FALSE)),"",(VLOOKUP($B1393,schedule,MATCH(G$1,scheduleh,0),FALSE)))</f>
        <v>Junior</v>
      </c>
      <c r="H1393" s="6" t="str">
        <f t="shared" si="132"/>
        <v>Mel Carr Electric</v>
      </c>
      <c r="I1393" s="6" t="str">
        <f t="shared" si="132"/>
        <v>Deckers Landscaping &amp; Aquatics</v>
      </c>
      <c r="J1393" s="6" t="s">
        <v>82</v>
      </c>
      <c r="K1393" s="6" t="s">
        <v>155</v>
      </c>
      <c r="L1393" s="7" t="str">
        <f t="shared" si="131"/>
        <v>Jason Driscoll 9-12p</v>
      </c>
      <c r="M1393" s="7"/>
    </row>
    <row r="1394" spans="1:13" ht="15" hidden="1" x14ac:dyDescent="0.2">
      <c r="A1394" t="str">
        <f>+C1394&amp;F1394&amp;E1385</f>
        <v>44359NCYB Fld 50.520833333333333</v>
      </c>
      <c r="B1394" t="str">
        <f t="shared" si="128"/>
        <v>443590.5NCYB Fld 5</v>
      </c>
      <c r="C1394" s="3">
        <v>44359</v>
      </c>
      <c r="D1394" s="4" t="s">
        <v>54</v>
      </c>
      <c r="E1394" s="5">
        <v>0.5</v>
      </c>
      <c r="F1394" s="4" t="s">
        <v>19</v>
      </c>
      <c r="G1394" s="6" t="str">
        <f>+IF(ISNA(VLOOKUP($B1394,schedule,MATCH(G$1,scheduleh,0),FALSE)),"",(VLOOKUP($B1394,schedule,MATCH(G$1,scheduleh,0),FALSE)))</f>
        <v>Junior</v>
      </c>
      <c r="H1394" s="6" t="str">
        <f t="shared" si="132"/>
        <v>J &amp; J Service</v>
      </c>
      <c r="I1394" s="6" t="str">
        <f t="shared" si="132"/>
        <v>County Waste</v>
      </c>
      <c r="J1394" s="6" t="s">
        <v>206</v>
      </c>
      <c r="K1394" s="6" t="s">
        <v>196</v>
      </c>
      <c r="L1394" s="7" t="str">
        <f t="shared" si="131"/>
        <v>OPEN 12-3p</v>
      </c>
      <c r="M1394" s="7"/>
    </row>
    <row r="1395" spans="1:13" ht="15" hidden="1" x14ac:dyDescent="0.2">
      <c r="A1395" t="str">
        <f>+C1395&amp;F1395&amp;E1386</f>
        <v>44359NCYB Fld 50.625</v>
      </c>
      <c r="B1395" t="str">
        <f t="shared" si="128"/>
        <v>443590.604166666666667NCYB Fld 5</v>
      </c>
      <c r="C1395" s="3">
        <v>44359</v>
      </c>
      <c r="D1395" s="4" t="s">
        <v>54</v>
      </c>
      <c r="E1395" s="5">
        <v>0.60416666666666663</v>
      </c>
      <c r="F1395" s="4" t="s">
        <v>19</v>
      </c>
      <c r="G1395" s="6" t="str">
        <f>+IF(ISNA(VLOOKUP($B1395,schedule,MATCH(G$1,scheduleh,0),FALSE)),"",(VLOOKUP($B1395,schedule,MATCH(G$1,scheduleh,0),FALSE)))</f>
        <v>Junior</v>
      </c>
      <c r="H1395" s="6" t="str">
        <f t="shared" si="132"/>
        <v>The Murray Group</v>
      </c>
      <c r="I1395" s="6" t="str">
        <f t="shared" si="132"/>
        <v>Carpet One</v>
      </c>
      <c r="J1395" s="6" t="s">
        <v>181</v>
      </c>
      <c r="K1395" s="6" t="s">
        <v>259</v>
      </c>
      <c r="L1395" s="7" t="str">
        <f t="shared" si="131"/>
        <v>OPEN 3-6p</v>
      </c>
      <c r="M1395" s="7"/>
    </row>
    <row r="1396" spans="1:13" ht="15" hidden="1" x14ac:dyDescent="0.2">
      <c r="A1396" t="str">
        <f t="shared" si="127"/>
        <v>44359NCYB Fld 50.6875</v>
      </c>
      <c r="B1396" t="str">
        <f t="shared" si="128"/>
        <v>443590.6875NCYB Fld 5</v>
      </c>
      <c r="C1396" s="3">
        <v>44359</v>
      </c>
      <c r="D1396" s="4" t="s">
        <v>54</v>
      </c>
      <c r="E1396" s="5">
        <v>0.6875</v>
      </c>
      <c r="F1396" s="4" t="s">
        <v>19</v>
      </c>
      <c r="G1396" s="6"/>
      <c r="H1396" s="6" t="str">
        <f t="shared" si="132"/>
        <v/>
      </c>
      <c r="I1396" s="6" t="str">
        <f t="shared" si="132"/>
        <v/>
      </c>
      <c r="J1396" s="6"/>
      <c r="K1396" s="6"/>
      <c r="L1396" s="7" t="str">
        <f t="shared" si="131"/>
        <v/>
      </c>
      <c r="M1396" s="7"/>
    </row>
    <row r="1397" spans="1:13" ht="15" hidden="1" x14ac:dyDescent="0.2">
      <c r="A1397" t="str">
        <f t="shared" si="127"/>
        <v>44359NCYB Fld 60.4375</v>
      </c>
      <c r="B1397" t="str">
        <f t="shared" si="128"/>
        <v>443590.4375NCYB Fld 6</v>
      </c>
      <c r="C1397" s="3">
        <v>44359</v>
      </c>
      <c r="D1397" s="4" t="s">
        <v>54</v>
      </c>
      <c r="E1397" s="5">
        <v>0.4375</v>
      </c>
      <c r="F1397" s="4" t="s">
        <v>20</v>
      </c>
      <c r="G1397" s="6" t="str">
        <f>+IF(ISNA(VLOOKUP($B1397,schedule,MATCH(G$1,scheduleh,0),FALSE)),"",(VLOOKUP($B1397,schedule,MATCH(G$1,scheduleh,0),FALSE)))</f>
        <v>Minor</v>
      </c>
      <c r="H1397" s="6" t="str">
        <f t="shared" si="132"/>
        <v>Dufrense &amp; Cavanaugh Funeral Home</v>
      </c>
      <c r="I1397" s="6" t="str">
        <f t="shared" si="132"/>
        <v>Old Brick Furniture</v>
      </c>
      <c r="J1397" s="6"/>
      <c r="K1397" s="6"/>
      <c r="L1397" s="7" t="str">
        <f t="shared" si="131"/>
        <v/>
      </c>
      <c r="M1397" s="7"/>
    </row>
    <row r="1398" spans="1:13" ht="15" hidden="1" x14ac:dyDescent="0.2">
      <c r="A1398" t="str">
        <f t="shared" si="127"/>
        <v>44359NCYB Fld 60.520833333333333</v>
      </c>
      <c r="B1398" t="str">
        <f t="shared" si="128"/>
        <v>443590.520833333333333NCYB Fld 6</v>
      </c>
      <c r="C1398" s="3">
        <v>44359</v>
      </c>
      <c r="D1398" s="4" t="s">
        <v>54</v>
      </c>
      <c r="E1398" s="5">
        <v>0.52083333333333337</v>
      </c>
      <c r="F1398" s="4" t="s">
        <v>20</v>
      </c>
      <c r="G1398" s="6" t="str">
        <f>+IF(ISNA(VLOOKUP($B1398,schedule,MATCH(G$1,scheduleh,0),FALSE)),"",(VLOOKUP($B1398,schedule,MATCH(G$1,scheduleh,0),FALSE)))</f>
        <v>Minor</v>
      </c>
      <c r="H1398" s="6" t="str">
        <f t="shared" si="132"/>
        <v>AuCore Electrical</v>
      </c>
      <c r="I1398" s="6" t="str">
        <f t="shared" si="132"/>
        <v>Corner Ice Cream</v>
      </c>
      <c r="J1398" s="6"/>
      <c r="K1398" s="6"/>
      <c r="L1398" s="7" t="str">
        <f t="shared" si="131"/>
        <v/>
      </c>
      <c r="M1398" s="7"/>
    </row>
    <row r="1399" spans="1:13" ht="15" hidden="1" x14ac:dyDescent="0.2">
      <c r="A1399" t="str">
        <f t="shared" si="127"/>
        <v>44359NCYB Fld 60.604166666666667</v>
      </c>
      <c r="B1399" t="str">
        <f t="shared" si="128"/>
        <v>443590.604166666666667NCYB Fld 6</v>
      </c>
      <c r="C1399" s="3">
        <v>44359</v>
      </c>
      <c r="D1399" s="4" t="s">
        <v>54</v>
      </c>
      <c r="E1399" s="5">
        <v>0.60416666666666663</v>
      </c>
      <c r="F1399" s="4" t="s">
        <v>20</v>
      </c>
      <c r="G1399" s="6" t="str">
        <f>+IF(ISNA(VLOOKUP($B1399,schedule,MATCH(G$1,scheduleh,0),FALSE)),"",(VLOOKUP($B1399,schedule,MATCH(G$1,scheduleh,0),FALSE)))</f>
        <v>Minor</v>
      </c>
      <c r="H1399" s="6" t="str">
        <f t="shared" si="132"/>
        <v>Martin Harding and Mazzoti</v>
      </c>
      <c r="I1399" s="6" t="str">
        <f t="shared" si="132"/>
        <v>Stewarts</v>
      </c>
      <c r="J1399" s="6"/>
      <c r="K1399" s="6"/>
      <c r="L1399" s="7" t="str">
        <f t="shared" si="131"/>
        <v/>
      </c>
      <c r="M1399" s="7"/>
    </row>
    <row r="1400" spans="1:13" ht="15" hidden="1" x14ac:dyDescent="0.2">
      <c r="A1400" t="str">
        <f t="shared" si="127"/>
        <v>44359NCYB Fld 60.666666666666667</v>
      </c>
      <c r="B1400" t="str">
        <f t="shared" si="128"/>
        <v>443590.666666666666667NCYB Fld 6</v>
      </c>
      <c r="C1400" s="3">
        <v>44359</v>
      </c>
      <c r="D1400" s="4" t="s">
        <v>54</v>
      </c>
      <c r="E1400" s="5">
        <v>0.66666666666666663</v>
      </c>
      <c r="F1400" s="4" t="s">
        <v>20</v>
      </c>
      <c r="G1400" s="6"/>
      <c r="H1400" s="6" t="str">
        <f t="shared" si="132"/>
        <v/>
      </c>
      <c r="I1400" s="6" t="str">
        <f t="shared" si="132"/>
        <v/>
      </c>
      <c r="J1400" s="6"/>
      <c r="K1400" s="6"/>
      <c r="L1400" s="7" t="str">
        <f t="shared" si="131"/>
        <v/>
      </c>
      <c r="M1400" s="7"/>
    </row>
    <row r="1401" spans="1:13" ht="15" hidden="1" x14ac:dyDescent="0.2">
      <c r="A1401" t="str">
        <f t="shared" si="127"/>
        <v>44359NCYB Fld 70.416666666666667</v>
      </c>
      <c r="B1401" t="str">
        <f t="shared" si="128"/>
        <v>443590.416666666666667NCYB Fld 7</v>
      </c>
      <c r="C1401" s="3">
        <v>44359</v>
      </c>
      <c r="D1401" s="4" t="s">
        <v>54</v>
      </c>
      <c r="E1401" s="5">
        <v>0.41666666666666669</v>
      </c>
      <c r="F1401" s="4" t="s">
        <v>21</v>
      </c>
      <c r="G1401" s="6" t="str">
        <f>+IF(ISNA(VLOOKUP($B1401,schedule,MATCH(G$1,scheduleh,0),FALSE)),"",(VLOOKUP($B1401,schedule,MATCH(G$1,scheduleh,0),FALSE)))</f>
        <v>Challenger</v>
      </c>
      <c r="H1401" s="6" t="str">
        <f t="shared" si="132"/>
        <v>Challenger</v>
      </c>
      <c r="I1401" s="6" t="str">
        <f t="shared" si="132"/>
        <v>Challenger</v>
      </c>
      <c r="J1401" s="6"/>
      <c r="K1401" s="6"/>
      <c r="L1401" s="7" t="str">
        <f t="shared" si="131"/>
        <v/>
      </c>
      <c r="M1401" s="7"/>
    </row>
    <row r="1402" spans="1:13" ht="15" hidden="1" x14ac:dyDescent="0.2">
      <c r="A1402" t="str">
        <f t="shared" si="127"/>
        <v>44359NCYB Fld 70.458333333333333</v>
      </c>
      <c r="B1402" t="str">
        <f t="shared" si="128"/>
        <v>443590.458333333333333NCYB Fld 7</v>
      </c>
      <c r="C1402" s="3">
        <v>44359</v>
      </c>
      <c r="D1402" s="4" t="s">
        <v>54</v>
      </c>
      <c r="E1402" s="5">
        <v>0.45833333333333331</v>
      </c>
      <c r="F1402" s="4" t="s">
        <v>21</v>
      </c>
      <c r="G1402" s="6" t="str">
        <f>+IF(ISNA(VLOOKUP($B1402,schedule,MATCH(G$1,scheduleh,0),FALSE)),"",(VLOOKUP($B1402,schedule,MATCH(G$1,scheduleh,0),FALSE)))</f>
        <v>Junior</v>
      </c>
      <c r="H1402" s="6" t="str">
        <f t="shared" ref="H1402:I1421" si="133">+IF(ISNA(VLOOKUP($B1402,schedule,MATCH(H$1,scheduleh,0),FALSE)),"",(VLOOKUP($B1402,schedule,MATCH(H$1,scheduleh,0),FALSE)))</f>
        <v>Chem Treat</v>
      </c>
      <c r="I1402" s="6" t="str">
        <f t="shared" si="133"/>
        <v>Labarge Tire &amp; Auto Center</v>
      </c>
      <c r="J1402" s="6" t="s">
        <v>180</v>
      </c>
      <c r="K1402" s="6" t="s">
        <v>95</v>
      </c>
      <c r="L1402" s="7" t="str">
        <f t="shared" si="131"/>
        <v/>
      </c>
      <c r="M1402" s="7"/>
    </row>
    <row r="1403" spans="1:13" ht="15" hidden="1" x14ac:dyDescent="0.2">
      <c r="A1403" t="str">
        <f t="shared" si="127"/>
        <v>44359NCYB Fld 70.5625</v>
      </c>
      <c r="B1403" t="str">
        <f t="shared" si="128"/>
        <v>443590.5625NCYB Fld 7</v>
      </c>
      <c r="C1403" s="3">
        <v>44359</v>
      </c>
      <c r="D1403" s="4" t="s">
        <v>54</v>
      </c>
      <c r="E1403" s="5">
        <v>0.5625</v>
      </c>
      <c r="F1403" s="4" t="s">
        <v>21</v>
      </c>
      <c r="G1403" s="6" t="str">
        <f>+IF(ISNA(VLOOKUP($B1403,schedule,MATCH(G$1,scheduleh,0),FALSE)),"",(VLOOKUP($B1403,schedule,MATCH(G$1,scheduleh,0),FALSE)))</f>
        <v>Junior</v>
      </c>
      <c r="H1403" s="6" t="str">
        <f t="shared" si="133"/>
        <v>Apex Turf</v>
      </c>
      <c r="I1403" s="6" t="str">
        <f t="shared" si="133"/>
        <v>Awards By Walsh</v>
      </c>
      <c r="J1403" s="6"/>
      <c r="K1403" s="6"/>
      <c r="L1403" s="7" t="str">
        <f t="shared" si="131"/>
        <v/>
      </c>
      <c r="M1403" s="7"/>
    </row>
    <row r="1404" spans="1:13" ht="15" hidden="1" x14ac:dyDescent="0.2">
      <c r="A1404" t="str">
        <f t="shared" si="127"/>
        <v>44359NCYB Fld 70.666666666666667</v>
      </c>
      <c r="B1404" t="str">
        <f t="shared" si="128"/>
        <v>443590.666666666666667NCYB Fld 7</v>
      </c>
      <c r="C1404" s="3">
        <v>44359</v>
      </c>
      <c r="D1404" s="4" t="s">
        <v>54</v>
      </c>
      <c r="E1404" s="5">
        <v>0.66666666666666663</v>
      </c>
      <c r="F1404" s="4" t="s">
        <v>21</v>
      </c>
      <c r="G1404" s="6"/>
      <c r="H1404" s="6" t="str">
        <f t="shared" si="133"/>
        <v/>
      </c>
      <c r="I1404" s="6" t="str">
        <f t="shared" si="133"/>
        <v/>
      </c>
      <c r="J1404" s="6"/>
      <c r="K1404" s="6"/>
      <c r="L1404" s="7" t="str">
        <f t="shared" si="131"/>
        <v/>
      </c>
      <c r="M1404" s="7"/>
    </row>
    <row r="1405" spans="1:13" ht="15" hidden="1" x14ac:dyDescent="0.2">
      <c r="A1405" t="str">
        <f t="shared" si="127"/>
        <v>44359NCYB Fld 80.416666666666667</v>
      </c>
      <c r="B1405" t="str">
        <f t="shared" si="128"/>
        <v>443590.416666666666667NCYB Fld 8</v>
      </c>
      <c r="C1405" s="3">
        <v>44359</v>
      </c>
      <c r="D1405" s="4" t="s">
        <v>54</v>
      </c>
      <c r="E1405" s="5">
        <v>0.41666666666666669</v>
      </c>
      <c r="F1405" s="4" t="s">
        <v>22</v>
      </c>
      <c r="G1405" s="6" t="str">
        <f>+IF(ISNA(VLOOKUP($B1405,schedule,MATCH(G$1,scheduleh,0),FALSE)),"",(VLOOKUP($B1405,schedule,MATCH(G$1,scheduleh,0),FALSE)))</f>
        <v>Challenger</v>
      </c>
      <c r="H1405" s="6" t="str">
        <f t="shared" si="133"/>
        <v>Challenger</v>
      </c>
      <c r="I1405" s="6" t="str">
        <f t="shared" si="133"/>
        <v>Challenger</v>
      </c>
      <c r="J1405" s="6"/>
      <c r="K1405" s="6"/>
      <c r="L1405" s="7" t="str">
        <f t="shared" si="131"/>
        <v/>
      </c>
      <c r="M1405" s="7"/>
    </row>
    <row r="1406" spans="1:13" ht="15" hidden="1" x14ac:dyDescent="0.2">
      <c r="A1406" t="str">
        <f t="shared" si="127"/>
        <v>44359NCYB Fld 80.479166666666667</v>
      </c>
      <c r="B1406" t="str">
        <f t="shared" si="128"/>
        <v>443590.479166666666667NCYB Fld 8</v>
      </c>
      <c r="C1406" s="3">
        <v>44359</v>
      </c>
      <c r="D1406" s="4" t="s">
        <v>54</v>
      </c>
      <c r="E1406" s="5">
        <v>0.47916666666666669</v>
      </c>
      <c r="F1406" s="4" t="s">
        <v>22</v>
      </c>
      <c r="G1406" s="6"/>
      <c r="H1406" s="6" t="str">
        <f t="shared" si="133"/>
        <v/>
      </c>
      <c r="I1406" s="6" t="str">
        <f t="shared" si="133"/>
        <v/>
      </c>
      <c r="J1406" s="6"/>
      <c r="K1406" s="6"/>
      <c r="L1406" s="7" t="str">
        <f t="shared" si="131"/>
        <v/>
      </c>
      <c r="M1406" s="7"/>
    </row>
    <row r="1407" spans="1:13" ht="15" hidden="1" x14ac:dyDescent="0.2">
      <c r="A1407" t="str">
        <f t="shared" si="127"/>
        <v>44359NCYB Fld 80.583333333333333</v>
      </c>
      <c r="B1407" t="str">
        <f t="shared" si="128"/>
        <v>443590.583333333333333NCYB Fld 8</v>
      </c>
      <c r="C1407" s="3">
        <v>44359</v>
      </c>
      <c r="D1407" s="4" t="s">
        <v>54</v>
      </c>
      <c r="E1407" s="5">
        <v>0.58333333333333337</v>
      </c>
      <c r="F1407" s="4" t="s">
        <v>22</v>
      </c>
      <c r="G1407" s="6"/>
      <c r="H1407" s="6" t="str">
        <f t="shared" si="133"/>
        <v/>
      </c>
      <c r="I1407" s="6" t="str">
        <f t="shared" si="133"/>
        <v/>
      </c>
      <c r="J1407" s="6"/>
      <c r="K1407" s="6"/>
      <c r="L1407" s="7" t="str">
        <f t="shared" si="131"/>
        <v/>
      </c>
      <c r="M1407" s="7"/>
    </row>
    <row r="1408" spans="1:13" ht="15" hidden="1" x14ac:dyDescent="0.2">
      <c r="A1408" t="str">
        <f t="shared" si="127"/>
        <v>44359NCYB Fld 80.6875</v>
      </c>
      <c r="B1408" t="str">
        <f t="shared" si="128"/>
        <v>443590.6875NCYB Fld 8</v>
      </c>
      <c r="C1408" s="3">
        <v>44359</v>
      </c>
      <c r="D1408" s="4" t="s">
        <v>54</v>
      </c>
      <c r="E1408" s="5">
        <v>0.6875</v>
      </c>
      <c r="F1408" s="4" t="s">
        <v>22</v>
      </c>
      <c r="G1408" s="6"/>
      <c r="H1408" s="6" t="str">
        <f t="shared" si="133"/>
        <v/>
      </c>
      <c r="I1408" s="6" t="str">
        <f t="shared" si="133"/>
        <v/>
      </c>
      <c r="J1408" s="6"/>
      <c r="K1408" s="6"/>
      <c r="L1408" s="7" t="str">
        <f t="shared" si="131"/>
        <v/>
      </c>
      <c r="M1408" s="7"/>
    </row>
    <row r="1409" spans="1:13" ht="15" hidden="1" x14ac:dyDescent="0.2">
      <c r="A1409" t="str">
        <f t="shared" si="127"/>
        <v>44360NCYB Fld 10.416666666666667</v>
      </c>
      <c r="B1409" t="str">
        <f t="shared" si="128"/>
        <v>443600.416666666666667NCYB Fld 1</v>
      </c>
      <c r="C1409" s="3">
        <v>44360</v>
      </c>
      <c r="D1409" s="4" t="s">
        <v>55</v>
      </c>
      <c r="E1409" s="5">
        <v>0.41666666666666669</v>
      </c>
      <c r="F1409" s="4" t="s">
        <v>14</v>
      </c>
      <c r="G1409" s="6"/>
      <c r="H1409" s="6" t="str">
        <f t="shared" si="133"/>
        <v/>
      </c>
      <c r="I1409" s="6" t="str">
        <f t="shared" si="133"/>
        <v/>
      </c>
      <c r="J1409" s="6"/>
      <c r="K1409" s="6"/>
      <c r="L1409" s="7" t="str">
        <f t="shared" si="131"/>
        <v/>
      </c>
      <c r="M1409" s="7"/>
    </row>
    <row r="1410" spans="1:13" ht="15" hidden="1" x14ac:dyDescent="0.2">
      <c r="A1410" t="str">
        <f t="shared" si="127"/>
        <v>44360NCYB Fld 10.520833333333333</v>
      </c>
      <c r="B1410" t="str">
        <f t="shared" si="128"/>
        <v>443600.520833333333333NCYB Fld 1</v>
      </c>
      <c r="C1410" s="3">
        <v>44360</v>
      </c>
      <c r="D1410" s="4" t="s">
        <v>55</v>
      </c>
      <c r="E1410" s="5">
        <v>0.52083333333333337</v>
      </c>
      <c r="F1410" s="4" t="s">
        <v>14</v>
      </c>
      <c r="G1410" s="6"/>
      <c r="H1410" s="6" t="str">
        <f t="shared" si="133"/>
        <v/>
      </c>
      <c r="I1410" s="6" t="str">
        <f t="shared" si="133"/>
        <v/>
      </c>
      <c r="J1410" s="6"/>
      <c r="K1410" s="6"/>
      <c r="L1410" s="7" t="str">
        <f t="shared" si="131"/>
        <v/>
      </c>
      <c r="M1410" s="7"/>
    </row>
    <row r="1411" spans="1:13" ht="15" hidden="1" x14ac:dyDescent="0.2">
      <c r="A1411" t="str">
        <f t="shared" si="127"/>
        <v>44360NCYB Fld 10.625</v>
      </c>
      <c r="B1411" t="str">
        <f t="shared" si="128"/>
        <v>443600.625NCYB Fld 1</v>
      </c>
      <c r="C1411" s="3">
        <v>44360</v>
      </c>
      <c r="D1411" s="4" t="s">
        <v>55</v>
      </c>
      <c r="E1411" s="5">
        <v>0.625</v>
      </c>
      <c r="F1411" s="4" t="s">
        <v>14</v>
      </c>
      <c r="G1411" s="6"/>
      <c r="H1411" s="6" t="str">
        <f t="shared" si="133"/>
        <v/>
      </c>
      <c r="I1411" s="6" t="str">
        <f t="shared" si="133"/>
        <v/>
      </c>
      <c r="J1411" s="6"/>
      <c r="K1411" s="6"/>
      <c r="L1411" s="7" t="str">
        <f t="shared" si="131"/>
        <v/>
      </c>
      <c r="M1411" s="7"/>
    </row>
    <row r="1412" spans="1:13" ht="15" hidden="1" x14ac:dyDescent="0.2">
      <c r="A1412" t="str">
        <f t="shared" ref="A1412:A1475" si="134">+C1412&amp;F1412&amp;E1412</f>
        <v>44360NCYB Fld 10.729166666666667</v>
      </c>
      <c r="B1412" t="str">
        <f t="shared" si="128"/>
        <v>443600.729166666666667NCYB Fld 1</v>
      </c>
      <c r="C1412" s="3">
        <v>44360</v>
      </c>
      <c r="D1412" s="4" t="s">
        <v>55</v>
      </c>
      <c r="E1412" s="5">
        <v>0.72916666666666663</v>
      </c>
      <c r="F1412" s="4" t="s">
        <v>14</v>
      </c>
      <c r="G1412" s="6"/>
      <c r="H1412" s="6" t="str">
        <f t="shared" si="133"/>
        <v/>
      </c>
      <c r="I1412" s="6" t="str">
        <f t="shared" si="133"/>
        <v/>
      </c>
      <c r="J1412" s="6"/>
      <c r="K1412" s="6"/>
      <c r="L1412" s="7" t="str">
        <f t="shared" si="131"/>
        <v/>
      </c>
      <c r="M1412" s="7"/>
    </row>
    <row r="1413" spans="1:13" ht="15" hidden="1" x14ac:dyDescent="0.2">
      <c r="A1413" t="str">
        <f t="shared" si="134"/>
        <v>44360NCYB Fld 10.833333333333333</v>
      </c>
      <c r="B1413" t="str">
        <f t="shared" si="128"/>
        <v>443600.833333333333333NCYB Fld 1</v>
      </c>
      <c r="C1413" s="3">
        <v>44360</v>
      </c>
      <c r="D1413" s="4" t="s">
        <v>55</v>
      </c>
      <c r="E1413" s="5">
        <v>0.83333333333333337</v>
      </c>
      <c r="F1413" s="4" t="s">
        <v>14</v>
      </c>
      <c r="G1413" s="6"/>
      <c r="H1413" s="6" t="str">
        <f t="shared" si="133"/>
        <v/>
      </c>
      <c r="I1413" s="6" t="str">
        <f t="shared" si="133"/>
        <v/>
      </c>
      <c r="J1413" s="6"/>
      <c r="K1413" s="6"/>
      <c r="L1413" s="7" t="str">
        <f t="shared" si="131"/>
        <v/>
      </c>
      <c r="M1413" s="7"/>
    </row>
    <row r="1414" spans="1:13" ht="15" hidden="1" x14ac:dyDescent="0.2">
      <c r="A1414" t="str">
        <f t="shared" si="134"/>
        <v>44360NCYB Fld 20.416666666666667</v>
      </c>
      <c r="B1414" t="str">
        <f t="shared" si="128"/>
        <v>443600.416666666666667NCYB Fld 2</v>
      </c>
      <c r="C1414" s="3">
        <v>44360</v>
      </c>
      <c r="D1414" s="4" t="s">
        <v>55</v>
      </c>
      <c r="E1414" s="5">
        <v>0.41666666666666669</v>
      </c>
      <c r="F1414" s="4" t="s">
        <v>15</v>
      </c>
      <c r="G1414" s="6"/>
      <c r="H1414" s="6" t="str">
        <f t="shared" si="133"/>
        <v/>
      </c>
      <c r="I1414" s="6" t="str">
        <f t="shared" si="133"/>
        <v/>
      </c>
      <c r="J1414" s="6"/>
      <c r="K1414" s="6"/>
      <c r="L1414" s="7" t="str">
        <f t="shared" si="131"/>
        <v/>
      </c>
      <c r="M1414" s="7"/>
    </row>
    <row r="1415" spans="1:13" ht="15" hidden="1" x14ac:dyDescent="0.2">
      <c r="A1415" t="str">
        <f t="shared" si="134"/>
        <v>44360NCYB Fld 20.520833333333333</v>
      </c>
      <c r="B1415" t="str">
        <f t="shared" si="128"/>
        <v>443600.520833333333333NCYB Fld 2</v>
      </c>
      <c r="C1415" s="3">
        <v>44360</v>
      </c>
      <c r="D1415" s="4" t="s">
        <v>55</v>
      </c>
      <c r="E1415" s="5">
        <v>0.52083333333333337</v>
      </c>
      <c r="F1415" s="4" t="s">
        <v>15</v>
      </c>
      <c r="G1415" s="6"/>
      <c r="H1415" s="6" t="str">
        <f t="shared" si="133"/>
        <v/>
      </c>
      <c r="I1415" s="6" t="str">
        <f t="shared" si="133"/>
        <v/>
      </c>
      <c r="J1415" s="6"/>
      <c r="K1415" s="6"/>
      <c r="L1415" s="7" t="str">
        <f t="shared" si="131"/>
        <v/>
      </c>
      <c r="M1415" s="7"/>
    </row>
    <row r="1416" spans="1:13" ht="15" hidden="1" x14ac:dyDescent="0.2">
      <c r="A1416" t="str">
        <f t="shared" si="134"/>
        <v>44360NCYB Fld 20.625</v>
      </c>
      <c r="B1416" t="str">
        <f t="shared" si="128"/>
        <v>443600.625NCYB Fld 2</v>
      </c>
      <c r="C1416" s="3">
        <v>44360</v>
      </c>
      <c r="D1416" s="4" t="s">
        <v>55</v>
      </c>
      <c r="E1416" s="5">
        <v>0.625</v>
      </c>
      <c r="F1416" s="4" t="s">
        <v>15</v>
      </c>
      <c r="G1416" s="6"/>
      <c r="H1416" s="6" t="str">
        <f t="shared" si="133"/>
        <v/>
      </c>
      <c r="I1416" s="6" t="str">
        <f t="shared" si="133"/>
        <v/>
      </c>
      <c r="J1416" s="6"/>
      <c r="K1416" s="6"/>
      <c r="L1416" s="7" t="str">
        <f t="shared" si="131"/>
        <v/>
      </c>
      <c r="M1416" s="7"/>
    </row>
    <row r="1417" spans="1:13" ht="15" hidden="1" x14ac:dyDescent="0.2">
      <c r="A1417" t="str">
        <f t="shared" si="134"/>
        <v>44360NCYB Fld 20.729166666666667</v>
      </c>
      <c r="B1417" t="str">
        <f t="shared" si="128"/>
        <v>443600.729166666666667NCYB Fld 2</v>
      </c>
      <c r="C1417" s="3">
        <v>44360</v>
      </c>
      <c r="D1417" s="4" t="s">
        <v>55</v>
      </c>
      <c r="E1417" s="5">
        <v>0.72916666666666663</v>
      </c>
      <c r="F1417" s="4" t="s">
        <v>15</v>
      </c>
      <c r="G1417" s="6"/>
      <c r="H1417" s="6" t="str">
        <f t="shared" si="133"/>
        <v/>
      </c>
      <c r="I1417" s="6" t="str">
        <f t="shared" si="133"/>
        <v/>
      </c>
      <c r="J1417" s="6"/>
      <c r="K1417" s="6"/>
      <c r="L1417" s="7" t="str">
        <f t="shared" si="131"/>
        <v/>
      </c>
      <c r="M1417" s="7"/>
    </row>
    <row r="1418" spans="1:13" ht="15" hidden="1" x14ac:dyDescent="0.2">
      <c r="A1418" t="str">
        <f t="shared" si="134"/>
        <v>44360NCYB Fld 30.416666666666667</v>
      </c>
      <c r="B1418" t="str">
        <f t="shared" ref="B1418:B1484" si="135">C1418&amp;E1418&amp;F1418</f>
        <v>443600.416666666666667NCYB Fld 3</v>
      </c>
      <c r="C1418" s="3">
        <v>44360</v>
      </c>
      <c r="D1418" s="4" t="s">
        <v>55</v>
      </c>
      <c r="E1418" s="5">
        <v>0.41666666666666669</v>
      </c>
      <c r="F1418" s="4" t="s">
        <v>16</v>
      </c>
      <c r="G1418" s="6" t="s">
        <v>29</v>
      </c>
      <c r="H1418" s="6" t="s">
        <v>290</v>
      </c>
      <c r="I1418" s="6" t="s">
        <v>39</v>
      </c>
      <c r="J1418" s="6" t="s">
        <v>70</v>
      </c>
      <c r="K1418" s="6" t="s">
        <v>199</v>
      </c>
      <c r="L1418" s="7" t="str">
        <f t="shared" si="131"/>
        <v/>
      </c>
      <c r="M1418" s="7"/>
    </row>
    <row r="1419" spans="1:13" ht="15" hidden="1" x14ac:dyDescent="0.2">
      <c r="A1419" t="str">
        <f t="shared" si="134"/>
        <v>44360NCYB Fld 30.520833333333333</v>
      </c>
      <c r="B1419" t="str">
        <f t="shared" si="135"/>
        <v>443600.520833333333333NCYB Fld 3</v>
      </c>
      <c r="C1419" s="3">
        <v>44360</v>
      </c>
      <c r="D1419" s="4" t="s">
        <v>55</v>
      </c>
      <c r="E1419" s="5">
        <v>0.52083333333333337</v>
      </c>
      <c r="F1419" s="4" t="s">
        <v>16</v>
      </c>
      <c r="G1419" s="6" t="s">
        <v>29</v>
      </c>
      <c r="H1419" s="6" t="s">
        <v>290</v>
      </c>
      <c r="I1419" s="6" t="s">
        <v>39</v>
      </c>
      <c r="J1419" s="6" t="s">
        <v>70</v>
      </c>
      <c r="K1419" s="6" t="s">
        <v>199</v>
      </c>
      <c r="L1419" s="7" t="str">
        <f t="shared" si="131"/>
        <v/>
      </c>
      <c r="M1419" s="7"/>
    </row>
    <row r="1420" spans="1:13" ht="15" hidden="1" x14ac:dyDescent="0.2">
      <c r="A1420" t="str">
        <f t="shared" si="134"/>
        <v>44360NCYB Fld 30.666666666666667</v>
      </c>
      <c r="B1420" t="str">
        <f t="shared" si="135"/>
        <v>443600.666666666666667NCYB Fld 3</v>
      </c>
      <c r="C1420" s="3">
        <v>44360</v>
      </c>
      <c r="D1420" s="4" t="s">
        <v>55</v>
      </c>
      <c r="E1420" s="5">
        <v>0.66666666666666663</v>
      </c>
      <c r="F1420" s="4" t="s">
        <v>16</v>
      </c>
      <c r="G1420" s="6" t="s">
        <v>29</v>
      </c>
      <c r="H1420" s="6" t="s">
        <v>291</v>
      </c>
      <c r="I1420" s="6" t="s">
        <v>68</v>
      </c>
      <c r="J1420" s="6" t="s">
        <v>267</v>
      </c>
      <c r="K1420" s="6" t="s">
        <v>79</v>
      </c>
      <c r="L1420" s="7" t="str">
        <f t="shared" si="131"/>
        <v/>
      </c>
      <c r="M1420" s="7"/>
    </row>
    <row r="1421" spans="1:13" ht="15" hidden="1" x14ac:dyDescent="0.2">
      <c r="A1421" t="str">
        <f t="shared" si="134"/>
        <v>44360NCYB Fld 30.729166666666667</v>
      </c>
      <c r="B1421" t="str">
        <f t="shared" si="135"/>
        <v>443600.729166666666667NCYB Fld 3</v>
      </c>
      <c r="C1421" s="3">
        <v>44360</v>
      </c>
      <c r="D1421" s="4" t="s">
        <v>55</v>
      </c>
      <c r="E1421" s="5">
        <v>0.72916666666666663</v>
      </c>
      <c r="F1421" s="4" t="s">
        <v>16</v>
      </c>
      <c r="G1421" s="6"/>
      <c r="H1421" s="6" t="str">
        <f t="shared" si="133"/>
        <v/>
      </c>
      <c r="I1421" s="6" t="str">
        <f t="shared" si="133"/>
        <v/>
      </c>
      <c r="J1421" s="6"/>
      <c r="K1421" s="6"/>
      <c r="L1421" s="7" t="str">
        <f t="shared" si="131"/>
        <v/>
      </c>
      <c r="M1421" s="7"/>
    </row>
    <row r="1422" spans="1:13" ht="15" hidden="1" x14ac:dyDescent="0.2">
      <c r="A1422" t="str">
        <f t="shared" si="134"/>
        <v>44360NCYB Fld 30.791666666666667</v>
      </c>
      <c r="B1422" t="str">
        <f t="shared" si="135"/>
        <v>443600.791666666666667NCYB Fld 3</v>
      </c>
      <c r="C1422" s="3">
        <v>44360</v>
      </c>
      <c r="D1422" s="4" t="s">
        <v>55</v>
      </c>
      <c r="E1422" s="5">
        <v>0.79166666666666663</v>
      </c>
      <c r="F1422" s="4" t="s">
        <v>16</v>
      </c>
      <c r="G1422" s="6"/>
      <c r="H1422" s="6" t="str">
        <f t="shared" ref="H1422:I1441" si="136">+IF(ISNA(VLOOKUP($B1422,schedule,MATCH(H$1,scheduleh,0),FALSE)),"",(VLOOKUP($B1422,schedule,MATCH(H$1,scheduleh,0),FALSE)))</f>
        <v/>
      </c>
      <c r="I1422" s="6" t="str">
        <f t="shared" si="136"/>
        <v/>
      </c>
      <c r="J1422" s="6"/>
      <c r="K1422" s="6"/>
      <c r="L1422" s="7" t="str">
        <f t="shared" si="131"/>
        <v/>
      </c>
      <c r="M1422" s="7"/>
    </row>
    <row r="1423" spans="1:13" ht="15" hidden="1" x14ac:dyDescent="0.2">
      <c r="A1423" t="str">
        <f t="shared" si="134"/>
        <v>44360NCYB Fld 40.416666666666667</v>
      </c>
      <c r="B1423" t="str">
        <f t="shared" si="135"/>
        <v>443600.416666666666667NCYB Fld 4</v>
      </c>
      <c r="C1423" s="3">
        <v>44360</v>
      </c>
      <c r="D1423" s="4" t="s">
        <v>55</v>
      </c>
      <c r="E1423" s="5">
        <v>0.41666666666666669</v>
      </c>
      <c r="F1423" s="4" t="s">
        <v>18</v>
      </c>
      <c r="G1423" s="6" t="s">
        <v>29</v>
      </c>
      <c r="H1423" s="6" t="s">
        <v>100</v>
      </c>
      <c r="I1423" s="6" t="s">
        <v>66</v>
      </c>
      <c r="J1423" s="6" t="s">
        <v>58</v>
      </c>
      <c r="K1423" s="6" t="s">
        <v>198</v>
      </c>
      <c r="L1423" s="7" t="str">
        <f t="shared" si="131"/>
        <v/>
      </c>
      <c r="M1423" s="7"/>
    </row>
    <row r="1424" spans="1:13" ht="15" hidden="1" x14ac:dyDescent="0.2">
      <c r="A1424" t="str">
        <f t="shared" si="134"/>
        <v>44360NCYB Fld 40.520833333333333</v>
      </c>
      <c r="B1424" t="str">
        <f t="shared" si="135"/>
        <v>443600.520833333333333NCYB Fld 4</v>
      </c>
      <c r="C1424" s="3">
        <v>44360</v>
      </c>
      <c r="D1424" s="4" t="s">
        <v>55</v>
      </c>
      <c r="E1424" s="5">
        <v>0.52083333333333337</v>
      </c>
      <c r="F1424" s="4" t="s">
        <v>18</v>
      </c>
      <c r="G1424" s="6" t="s">
        <v>29</v>
      </c>
      <c r="H1424" s="6" t="s">
        <v>43</v>
      </c>
      <c r="I1424" s="6" t="s">
        <v>101</v>
      </c>
      <c r="J1424" s="6" t="s">
        <v>58</v>
      </c>
      <c r="K1424" s="6" t="s">
        <v>198</v>
      </c>
      <c r="L1424" s="7" t="str">
        <f t="shared" si="131"/>
        <v/>
      </c>
      <c r="M1424" s="7"/>
    </row>
    <row r="1425" spans="1:13" ht="15" hidden="1" x14ac:dyDescent="0.2">
      <c r="A1425" t="str">
        <f t="shared" si="134"/>
        <v>44360NCYB Fld 40.625</v>
      </c>
      <c r="B1425" t="str">
        <f t="shared" si="135"/>
        <v>443600.625NCYB Fld 4</v>
      </c>
      <c r="C1425" s="3">
        <v>44360</v>
      </c>
      <c r="D1425" s="4" t="s">
        <v>55</v>
      </c>
      <c r="E1425" s="5">
        <v>0.625</v>
      </c>
      <c r="F1425" s="4" t="s">
        <v>18</v>
      </c>
      <c r="G1425" s="6"/>
      <c r="H1425" s="6" t="str">
        <f t="shared" si="136"/>
        <v/>
      </c>
      <c r="I1425" s="6" t="str">
        <f t="shared" si="136"/>
        <v/>
      </c>
      <c r="J1425" s="6"/>
      <c r="K1425" s="6"/>
      <c r="L1425" s="7" t="str">
        <f t="shared" si="131"/>
        <v/>
      </c>
      <c r="M1425" s="7"/>
    </row>
    <row r="1426" spans="1:13" ht="15" hidden="1" x14ac:dyDescent="0.2">
      <c r="A1426" t="str">
        <f t="shared" si="134"/>
        <v>44360NCYB Fld 40.729166666666667</v>
      </c>
      <c r="B1426" t="str">
        <f t="shared" si="135"/>
        <v>443600.729166666666667NCYB Fld 4</v>
      </c>
      <c r="C1426" s="3">
        <v>44360</v>
      </c>
      <c r="D1426" s="4" t="s">
        <v>55</v>
      </c>
      <c r="E1426" s="5">
        <v>0.72916666666666663</v>
      </c>
      <c r="F1426" s="4" t="s">
        <v>18</v>
      </c>
      <c r="G1426" s="6"/>
      <c r="H1426" s="6" t="str">
        <f t="shared" si="136"/>
        <v/>
      </c>
      <c r="I1426" s="6" t="str">
        <f t="shared" si="136"/>
        <v/>
      </c>
      <c r="J1426" s="6"/>
      <c r="K1426" s="6"/>
      <c r="L1426" s="7" t="str">
        <f t="shared" si="131"/>
        <v/>
      </c>
      <c r="M1426" s="7"/>
    </row>
    <row r="1427" spans="1:13" ht="15" hidden="1" x14ac:dyDescent="0.2">
      <c r="A1427" t="str">
        <f t="shared" si="134"/>
        <v>44360NCYB Fld 50.416666666666667</v>
      </c>
      <c r="B1427" t="str">
        <f t="shared" si="135"/>
        <v>443600.416666666666667NCYB Fld 5</v>
      </c>
      <c r="C1427" s="3">
        <v>44360</v>
      </c>
      <c r="D1427" s="4" t="s">
        <v>55</v>
      </c>
      <c r="E1427" s="5">
        <v>0.41666666666666669</v>
      </c>
      <c r="F1427" s="4" t="s">
        <v>19</v>
      </c>
      <c r="G1427" s="6"/>
      <c r="H1427" s="6"/>
      <c r="I1427" s="6"/>
      <c r="J1427" s="6"/>
      <c r="K1427" s="6"/>
      <c r="L1427" s="7" t="str">
        <f t="shared" si="131"/>
        <v>OPEN 9-12p</v>
      </c>
      <c r="M1427" s="7"/>
    </row>
    <row r="1428" spans="1:13" ht="15" hidden="1" x14ac:dyDescent="0.2">
      <c r="A1428" t="str">
        <f t="shared" si="134"/>
        <v>44360NCYB Fld 50.520833333333333</v>
      </c>
      <c r="B1428" t="str">
        <f t="shared" si="135"/>
        <v>443600.520833333333333NCYB Fld 5</v>
      </c>
      <c r="C1428" s="3">
        <v>44360</v>
      </c>
      <c r="D1428" s="4" t="s">
        <v>55</v>
      </c>
      <c r="E1428" s="5">
        <v>0.52083333333333337</v>
      </c>
      <c r="F1428" s="4" t="s">
        <v>19</v>
      </c>
      <c r="G1428" s="6" t="s">
        <v>29</v>
      </c>
      <c r="H1428" s="6" t="s">
        <v>77</v>
      </c>
      <c r="I1428" s="6" t="s">
        <v>57</v>
      </c>
      <c r="J1428" s="6" t="s">
        <v>102</v>
      </c>
      <c r="K1428" s="6" t="s">
        <v>127</v>
      </c>
      <c r="L1428" s="7" t="str">
        <f t="shared" si="131"/>
        <v/>
      </c>
      <c r="M1428" s="7"/>
    </row>
    <row r="1429" spans="1:13" ht="15" hidden="1" x14ac:dyDescent="0.2">
      <c r="A1429" t="str">
        <f t="shared" si="134"/>
        <v>44360NCYB Fld 50.625</v>
      </c>
      <c r="B1429" t="str">
        <f t="shared" si="135"/>
        <v>443600.625NCYB Fld 5</v>
      </c>
      <c r="C1429" s="3">
        <v>44360</v>
      </c>
      <c r="D1429" s="4" t="s">
        <v>55</v>
      </c>
      <c r="E1429" s="5">
        <v>0.625</v>
      </c>
      <c r="F1429" s="4" t="s">
        <v>19</v>
      </c>
      <c r="G1429" s="6"/>
      <c r="H1429" s="6" t="str">
        <f t="shared" si="136"/>
        <v/>
      </c>
      <c r="I1429" s="6" t="str">
        <f t="shared" si="136"/>
        <v/>
      </c>
      <c r="J1429" s="6"/>
      <c r="K1429" s="6"/>
      <c r="L1429" s="7" t="str">
        <f t="shared" si="131"/>
        <v/>
      </c>
      <c r="M1429" s="7"/>
    </row>
    <row r="1430" spans="1:13" ht="15" hidden="1" x14ac:dyDescent="0.2">
      <c r="A1430" t="str">
        <f t="shared" si="134"/>
        <v>44360NCYB Fld 50.729166666666667</v>
      </c>
      <c r="B1430" t="str">
        <f t="shared" si="135"/>
        <v>443600.729166666666667NCYB Fld 5</v>
      </c>
      <c r="C1430" s="3">
        <v>44360</v>
      </c>
      <c r="D1430" s="4" t="s">
        <v>55</v>
      </c>
      <c r="E1430" s="5">
        <v>0.72916666666666663</v>
      </c>
      <c r="F1430" s="4" t="s">
        <v>19</v>
      </c>
      <c r="G1430" s="6" t="s">
        <v>29</v>
      </c>
      <c r="H1430" s="6" t="s">
        <v>136</v>
      </c>
      <c r="I1430" s="6" t="s">
        <v>172</v>
      </c>
      <c r="J1430" s="6" t="s">
        <v>86</v>
      </c>
      <c r="K1430" s="6"/>
      <c r="L1430" s="7" t="str">
        <f t="shared" si="131"/>
        <v/>
      </c>
      <c r="M1430" s="7"/>
    </row>
    <row r="1431" spans="1:13" ht="15" hidden="1" x14ac:dyDescent="0.2">
      <c r="A1431" t="str">
        <f t="shared" si="134"/>
        <v>44360NCYB Fld 60.395833333333333</v>
      </c>
      <c r="B1431" t="str">
        <f t="shared" si="135"/>
        <v>443600.395833333333333NCYB Fld 6</v>
      </c>
      <c r="C1431" s="3">
        <v>44360</v>
      </c>
      <c r="D1431" s="4" t="s">
        <v>55</v>
      </c>
      <c r="E1431" s="5">
        <v>0.39583333333333331</v>
      </c>
      <c r="F1431" s="4" t="s">
        <v>20</v>
      </c>
      <c r="G1431" s="6" t="str">
        <f>+IF(ISNA(VLOOKUP($B1431,schedule,MATCH(G$1,scheduleh,0),FALSE)),"",(VLOOKUP($B1431,schedule,MATCH(G$1,scheduleh,0),FALSE)))</f>
        <v>Rookie</v>
      </c>
      <c r="H1431" s="6" t="str">
        <f t="shared" si="136"/>
        <v>Price Chopper</v>
      </c>
      <c r="I1431" s="6" t="str">
        <f t="shared" si="136"/>
        <v>Bella Napoli</v>
      </c>
      <c r="J1431" s="6"/>
      <c r="K1431" s="6"/>
      <c r="L1431" s="7" t="str">
        <f t="shared" si="131"/>
        <v/>
      </c>
      <c r="M1431" s="7"/>
    </row>
    <row r="1432" spans="1:13" ht="15" hidden="1" x14ac:dyDescent="0.2">
      <c r="A1432" t="str">
        <f t="shared" si="134"/>
        <v>44360NCYB Fld 60.458333333333333</v>
      </c>
      <c r="B1432" t="str">
        <f t="shared" si="135"/>
        <v>443600.458333333333333NCYB Fld 6</v>
      </c>
      <c r="C1432" s="3">
        <v>44360</v>
      </c>
      <c r="D1432" s="4" t="s">
        <v>55</v>
      </c>
      <c r="E1432" s="5">
        <v>0.45833333333333331</v>
      </c>
      <c r="F1432" s="4" t="s">
        <v>20</v>
      </c>
      <c r="G1432" s="6" t="str">
        <f>+IF(ISNA(VLOOKUP($B1432,schedule,MATCH(G$1,scheduleh,0),FALSE)),"",(VLOOKUP($B1432,schedule,MATCH(G$1,scheduleh,0),FALSE)))</f>
        <v>Rookie</v>
      </c>
      <c r="H1432" s="6" t="str">
        <f t="shared" si="136"/>
        <v>CAP COM FCU</v>
      </c>
      <c r="I1432" s="6" t="str">
        <f t="shared" si="136"/>
        <v>Stewarts</v>
      </c>
      <c r="J1432" s="6"/>
      <c r="K1432" s="6"/>
      <c r="L1432" s="7" t="str">
        <f t="shared" si="131"/>
        <v/>
      </c>
      <c r="M1432" s="7"/>
    </row>
    <row r="1433" spans="1:13" ht="15" hidden="1" x14ac:dyDescent="0.2">
      <c r="A1433" t="str">
        <f t="shared" si="134"/>
        <v>44360NCYB Fld 60.520833333333333</v>
      </c>
      <c r="B1433" t="str">
        <f t="shared" si="135"/>
        <v>443600.520833333333333NCYB Fld 6</v>
      </c>
      <c r="C1433" s="3">
        <v>44360</v>
      </c>
      <c r="D1433" s="4" t="s">
        <v>55</v>
      </c>
      <c r="E1433" s="5">
        <v>0.52083333333333337</v>
      </c>
      <c r="F1433" s="4" t="s">
        <v>20</v>
      </c>
      <c r="G1433" s="6" t="str">
        <f>+IF(ISNA(VLOOKUP($B1433,schedule,MATCH(G$1,scheduleh,0),FALSE)),"",(VLOOKUP($B1433,schedule,MATCH(G$1,scheduleh,0),FALSE)))</f>
        <v>Rookie</v>
      </c>
      <c r="H1433" s="6" t="str">
        <f t="shared" si="136"/>
        <v>Nationwide - Elaine Ramundo</v>
      </c>
      <c r="I1433" s="6" t="str">
        <f t="shared" si="136"/>
        <v>Latham 76 Diner</v>
      </c>
      <c r="J1433" s="6"/>
      <c r="K1433" s="6"/>
      <c r="L1433" s="7" t="str">
        <f t="shared" si="131"/>
        <v/>
      </c>
      <c r="M1433" s="7"/>
    </row>
    <row r="1434" spans="1:13" ht="15" hidden="1" x14ac:dyDescent="0.2">
      <c r="A1434" t="str">
        <f t="shared" si="134"/>
        <v>44360NCYB Fld 60.604166666666667</v>
      </c>
      <c r="B1434" t="str">
        <f t="shared" si="135"/>
        <v>443600.604166666666667NCYB Fld 6</v>
      </c>
      <c r="C1434" s="3">
        <v>44360</v>
      </c>
      <c r="D1434" s="4" t="s">
        <v>55</v>
      </c>
      <c r="E1434" s="5">
        <v>0.60416666666666663</v>
      </c>
      <c r="F1434" s="4" t="s">
        <v>20</v>
      </c>
      <c r="G1434" s="6" t="s">
        <v>29</v>
      </c>
      <c r="H1434" s="6" t="s">
        <v>77</v>
      </c>
      <c r="I1434" s="6" t="s">
        <v>53</v>
      </c>
      <c r="J1434" s="6" t="s">
        <v>102</v>
      </c>
      <c r="K1434" s="6" t="s">
        <v>127</v>
      </c>
      <c r="L1434" s="7" t="str">
        <f t="shared" si="131"/>
        <v/>
      </c>
      <c r="M1434" s="7"/>
    </row>
    <row r="1435" spans="1:13" ht="15" hidden="1" x14ac:dyDescent="0.2">
      <c r="A1435" t="str">
        <f t="shared" si="134"/>
        <v>44360NCYB Fld 70.375</v>
      </c>
      <c r="B1435" t="str">
        <f t="shared" si="135"/>
        <v>443600.375NCYB Fld 7</v>
      </c>
      <c r="C1435" s="3">
        <v>44360</v>
      </c>
      <c r="D1435" s="4" t="s">
        <v>55</v>
      </c>
      <c r="E1435" s="5">
        <v>0.375</v>
      </c>
      <c r="F1435" s="4" t="s">
        <v>21</v>
      </c>
      <c r="G1435" s="6" t="str">
        <f>+IF(ISNA(VLOOKUP($B1435,schedule,MATCH(G$1,scheduleh,0),FALSE)),"",(VLOOKUP($B1435,schedule,MATCH(G$1,scheduleh,0),FALSE)))</f>
        <v>Rookie</v>
      </c>
      <c r="H1435" s="6" t="str">
        <f t="shared" si="136"/>
        <v>Dicks Sporting Goods</v>
      </c>
      <c r="I1435" s="6" t="str">
        <f t="shared" si="136"/>
        <v>Southwoods Pediatric Dentistry</v>
      </c>
      <c r="J1435" s="6"/>
      <c r="K1435" s="6"/>
      <c r="L1435" s="7" t="str">
        <f t="shared" si="131"/>
        <v/>
      </c>
      <c r="M1435" s="7"/>
    </row>
    <row r="1436" spans="1:13" ht="15" hidden="1" x14ac:dyDescent="0.2">
      <c r="A1436" t="str">
        <f t="shared" si="134"/>
        <v>44360NCYB Fld 70.4375</v>
      </c>
      <c r="B1436" t="str">
        <f t="shared" si="135"/>
        <v>443600.4375NCYB Fld 7</v>
      </c>
      <c r="C1436" s="3">
        <v>44360</v>
      </c>
      <c r="D1436" s="4" t="s">
        <v>55</v>
      </c>
      <c r="E1436" s="5">
        <v>0.4375</v>
      </c>
      <c r="F1436" s="4" t="s">
        <v>21</v>
      </c>
      <c r="G1436" s="6" t="str">
        <f>+IF(ISNA(VLOOKUP($B1436,schedule,MATCH(G$1,scheduleh,0),FALSE)),"",(VLOOKUP($B1436,schedule,MATCH(G$1,scheduleh,0),FALSE)))</f>
        <v>Rookie</v>
      </c>
      <c r="H1436" s="6" t="str">
        <f t="shared" si="136"/>
        <v>Janitronics Facility Services</v>
      </c>
      <c r="I1436" s="6" t="str">
        <f t="shared" si="136"/>
        <v>Kids Express Learning Center</v>
      </c>
      <c r="J1436" s="6"/>
      <c r="K1436" s="6"/>
      <c r="L1436" s="7" t="str">
        <f t="shared" si="131"/>
        <v/>
      </c>
      <c r="M1436" s="7"/>
    </row>
    <row r="1437" spans="1:13" ht="15" hidden="1" x14ac:dyDescent="0.2">
      <c r="A1437" t="str">
        <f t="shared" si="134"/>
        <v>44360NCYB Fld 70.520833333333333</v>
      </c>
      <c r="B1437" t="str">
        <f t="shared" si="135"/>
        <v>443600.520833333333333NCYB Fld 7</v>
      </c>
      <c r="C1437" s="3">
        <v>44360</v>
      </c>
      <c r="D1437" s="4" t="s">
        <v>55</v>
      </c>
      <c r="E1437" s="5">
        <v>0.52083333333333337</v>
      </c>
      <c r="F1437" s="4" t="s">
        <v>21</v>
      </c>
      <c r="G1437" s="6" t="s">
        <v>29</v>
      </c>
      <c r="H1437" s="6" t="s">
        <v>31</v>
      </c>
      <c r="I1437" s="6" t="s">
        <v>135</v>
      </c>
      <c r="J1437" s="6" t="s">
        <v>106</v>
      </c>
      <c r="K1437" s="6" t="s">
        <v>112</v>
      </c>
      <c r="L1437" s="7" t="str">
        <f t="shared" si="131"/>
        <v/>
      </c>
      <c r="M1437" s="7"/>
    </row>
    <row r="1438" spans="1:13" ht="15" hidden="1" x14ac:dyDescent="0.2">
      <c r="A1438" t="str">
        <f t="shared" si="134"/>
        <v>44360NCYB Fld 70.625</v>
      </c>
      <c r="B1438" t="str">
        <f t="shared" si="135"/>
        <v>443600.625NCYB Fld 7</v>
      </c>
      <c r="C1438" s="3">
        <v>44360</v>
      </c>
      <c r="D1438" s="4" t="s">
        <v>55</v>
      </c>
      <c r="E1438" s="5">
        <v>0.625</v>
      </c>
      <c r="F1438" s="4" t="s">
        <v>21</v>
      </c>
      <c r="G1438" s="6" t="s">
        <v>29</v>
      </c>
      <c r="H1438" s="6" t="s">
        <v>31</v>
      </c>
      <c r="I1438" s="6" t="s">
        <v>135</v>
      </c>
      <c r="J1438" s="6" t="s">
        <v>106</v>
      </c>
      <c r="K1438" s="6" t="s">
        <v>112</v>
      </c>
      <c r="L1438" s="7" t="str">
        <f t="shared" si="131"/>
        <v/>
      </c>
      <c r="M1438" s="7"/>
    </row>
    <row r="1439" spans="1:13" ht="15" hidden="1" x14ac:dyDescent="0.2">
      <c r="A1439" t="str">
        <f t="shared" si="134"/>
        <v>44360NCYB Fld 80.416666666666667</v>
      </c>
      <c r="B1439" t="str">
        <f t="shared" si="135"/>
        <v>443600.416666666666667NCYB Fld 8</v>
      </c>
      <c r="C1439" s="3">
        <v>44360</v>
      </c>
      <c r="D1439" s="4" t="s">
        <v>55</v>
      </c>
      <c r="E1439" s="5">
        <v>0.41666666666666669</v>
      </c>
      <c r="F1439" s="4" t="s">
        <v>22</v>
      </c>
      <c r="G1439" s="6"/>
      <c r="H1439" s="6" t="str">
        <f t="shared" si="136"/>
        <v/>
      </c>
      <c r="I1439" s="6" t="str">
        <f t="shared" si="136"/>
        <v/>
      </c>
      <c r="J1439" s="6"/>
      <c r="K1439" s="6"/>
      <c r="L1439" s="7" t="str">
        <f t="shared" si="131"/>
        <v/>
      </c>
      <c r="M1439" s="7"/>
    </row>
    <row r="1440" spans="1:13" ht="15" hidden="1" x14ac:dyDescent="0.2">
      <c r="A1440" t="str">
        <f t="shared" si="134"/>
        <v>44360NCYB Fld 80.479166666666667</v>
      </c>
      <c r="B1440" t="str">
        <f t="shared" si="135"/>
        <v>443600.479166666666667NCYB Fld 8</v>
      </c>
      <c r="C1440" s="3">
        <v>44360</v>
      </c>
      <c r="D1440" s="4" t="s">
        <v>55</v>
      </c>
      <c r="E1440" s="5">
        <v>0.47916666666666669</v>
      </c>
      <c r="F1440" s="4" t="s">
        <v>22</v>
      </c>
      <c r="G1440" s="6"/>
      <c r="H1440" s="6" t="str">
        <f t="shared" si="136"/>
        <v/>
      </c>
      <c r="I1440" s="6" t="str">
        <f t="shared" si="136"/>
        <v/>
      </c>
      <c r="J1440" s="6"/>
      <c r="K1440" s="6"/>
      <c r="L1440" s="7" t="str">
        <f t="shared" si="131"/>
        <v/>
      </c>
      <c r="M1440" s="7"/>
    </row>
    <row r="1441" spans="1:13" ht="15" hidden="1" x14ac:dyDescent="0.2">
      <c r="A1441" t="str">
        <f t="shared" si="134"/>
        <v>44360NCYB Fld 80.583333333333333</v>
      </c>
      <c r="B1441" t="str">
        <f t="shared" si="135"/>
        <v>443600.583333333333333NCYB Fld 8</v>
      </c>
      <c r="C1441" s="3">
        <v>44360</v>
      </c>
      <c r="D1441" s="4" t="s">
        <v>55</v>
      </c>
      <c r="E1441" s="5">
        <v>0.58333333333333337</v>
      </c>
      <c r="F1441" s="4" t="s">
        <v>22</v>
      </c>
      <c r="G1441" s="6"/>
      <c r="H1441" s="6" t="str">
        <f t="shared" si="136"/>
        <v/>
      </c>
      <c r="I1441" s="6" t="str">
        <f t="shared" si="136"/>
        <v/>
      </c>
      <c r="J1441" s="6"/>
      <c r="K1441" s="6"/>
      <c r="L1441" s="7" t="str">
        <f t="shared" si="131"/>
        <v/>
      </c>
      <c r="M1441" s="7"/>
    </row>
    <row r="1442" spans="1:13" ht="15" hidden="1" x14ac:dyDescent="0.2">
      <c r="A1442" t="str">
        <f t="shared" si="134"/>
        <v>44360NCYB Fld 80.6875</v>
      </c>
      <c r="B1442" t="str">
        <f t="shared" si="135"/>
        <v>443600.6875NCYB Fld 8</v>
      </c>
      <c r="C1442" s="3">
        <v>44360</v>
      </c>
      <c r="D1442" s="4" t="s">
        <v>55</v>
      </c>
      <c r="E1442" s="5">
        <v>0.6875</v>
      </c>
      <c r="F1442" s="4" t="s">
        <v>22</v>
      </c>
      <c r="G1442" s="6"/>
      <c r="H1442" s="6" t="str">
        <f t="shared" ref="H1442:I1464" si="137">+IF(ISNA(VLOOKUP($B1442,schedule,MATCH(H$1,scheduleh,0),FALSE)),"",(VLOOKUP($B1442,schedule,MATCH(H$1,scheduleh,0),FALSE)))</f>
        <v/>
      </c>
      <c r="I1442" s="6" t="str">
        <f t="shared" si="137"/>
        <v/>
      </c>
      <c r="J1442" s="6"/>
      <c r="K1442" s="6"/>
      <c r="L1442" s="7" t="str">
        <f t="shared" si="131"/>
        <v/>
      </c>
      <c r="M1442" s="7"/>
    </row>
    <row r="1443" spans="1:13" ht="15.75" hidden="1" x14ac:dyDescent="0.25">
      <c r="A1443" t="str">
        <f t="shared" si="134"/>
        <v>44361NCYB Fld 10.6875</v>
      </c>
      <c r="B1443" t="str">
        <f t="shared" si="135"/>
        <v>443610.6875NCYB Fld 1</v>
      </c>
      <c r="C1443" s="3">
        <v>44361</v>
      </c>
      <c r="D1443" s="4" t="s">
        <v>13</v>
      </c>
      <c r="E1443" s="5">
        <v>0.6875</v>
      </c>
      <c r="F1443" s="4" t="s">
        <v>14</v>
      </c>
      <c r="G1443" s="6" t="s">
        <v>261</v>
      </c>
      <c r="H1443" s="44" t="s">
        <v>48</v>
      </c>
      <c r="I1443" s="28" t="s">
        <v>261</v>
      </c>
      <c r="J1443" s="6"/>
      <c r="K1443" s="6"/>
      <c r="L1443" s="7" t="str">
        <f t="shared" si="131"/>
        <v/>
      </c>
      <c r="M1443" s="7"/>
    </row>
    <row r="1444" spans="1:13" ht="15" hidden="1" x14ac:dyDescent="0.2">
      <c r="A1444" t="str">
        <f t="shared" si="134"/>
        <v>44361NCYB Fld 10.75</v>
      </c>
      <c r="B1444" t="str">
        <f t="shared" si="135"/>
        <v>443610.75NCYB Fld 1</v>
      </c>
      <c r="C1444" s="3">
        <v>44361</v>
      </c>
      <c r="D1444" s="4" t="s">
        <v>13</v>
      </c>
      <c r="E1444" s="5">
        <v>0.75</v>
      </c>
      <c r="F1444" s="4" t="s">
        <v>14</v>
      </c>
      <c r="G1444" s="6"/>
      <c r="H1444" s="6"/>
      <c r="I1444" s="6"/>
      <c r="J1444" s="6"/>
      <c r="K1444" s="6"/>
      <c r="L1444" s="7" t="str">
        <f t="shared" ref="L1444:L1507" si="138">IF(ISNA(+VLOOKUP(A1444,EOD,MATCH(L$1,eodh,0),FALSE)),"",+VLOOKUP(A1444,EOD,MATCH(L$1,eodh,0),FALSE))</f>
        <v/>
      </c>
      <c r="M1444" s="7"/>
    </row>
    <row r="1445" spans="1:13" ht="15" hidden="1" x14ac:dyDescent="0.2">
      <c r="A1445" t="str">
        <f t="shared" si="134"/>
        <v>44361NCYB Fld 10.84375</v>
      </c>
      <c r="B1445" t="str">
        <f t="shared" si="135"/>
        <v>443610.84375NCYB Fld 1</v>
      </c>
      <c r="C1445" s="3">
        <v>44361</v>
      </c>
      <c r="D1445" s="4" t="s">
        <v>13</v>
      </c>
      <c r="E1445" s="5">
        <v>0.84375</v>
      </c>
      <c r="F1445" s="4" t="s">
        <v>14</v>
      </c>
      <c r="G1445" s="6"/>
      <c r="H1445" s="6" t="str">
        <f t="shared" si="137"/>
        <v/>
      </c>
      <c r="I1445" s="6" t="str">
        <f t="shared" si="137"/>
        <v/>
      </c>
      <c r="J1445" s="6"/>
      <c r="K1445" s="6"/>
      <c r="L1445" s="7" t="str">
        <f t="shared" si="138"/>
        <v/>
      </c>
      <c r="M1445" s="7"/>
    </row>
    <row r="1446" spans="1:13" ht="15" hidden="1" x14ac:dyDescent="0.2">
      <c r="A1446" t="str">
        <f t="shared" si="134"/>
        <v>44361NCYB Fld 20.416666666666667</v>
      </c>
      <c r="B1446" t="str">
        <f t="shared" si="135"/>
        <v>443610.416666666666667NCYB Fld 2</v>
      </c>
      <c r="C1446" s="3">
        <v>44361</v>
      </c>
      <c r="D1446" s="4" t="s">
        <v>13</v>
      </c>
      <c r="E1446" s="5">
        <v>0.41666666666666669</v>
      </c>
      <c r="F1446" s="4" t="s">
        <v>15</v>
      </c>
      <c r="G1446" s="6"/>
      <c r="H1446" s="6" t="str">
        <f t="shared" si="137"/>
        <v/>
      </c>
      <c r="I1446" s="6" t="str">
        <f t="shared" si="137"/>
        <v/>
      </c>
      <c r="J1446" s="6"/>
      <c r="K1446" s="6"/>
      <c r="L1446" s="7" t="str">
        <f t="shared" si="138"/>
        <v/>
      </c>
      <c r="M1446" s="7"/>
    </row>
    <row r="1447" spans="1:13" ht="15" hidden="1" x14ac:dyDescent="0.2">
      <c r="A1447" t="str">
        <f t="shared" si="134"/>
        <v>44361NCYB Fld 20.75</v>
      </c>
      <c r="B1447" t="str">
        <f t="shared" si="135"/>
        <v>443610.75NCYB Fld 2</v>
      </c>
      <c r="C1447" s="3">
        <v>44361</v>
      </c>
      <c r="D1447" s="4" t="s">
        <v>13</v>
      </c>
      <c r="E1447" s="5">
        <v>0.75</v>
      </c>
      <c r="F1447" s="4" t="s">
        <v>15</v>
      </c>
      <c r="G1447" s="6" t="s">
        <v>17</v>
      </c>
      <c r="H1447" s="6" t="str">
        <f t="shared" si="137"/>
        <v>Travel</v>
      </c>
      <c r="I1447" s="6" t="str">
        <f t="shared" si="137"/>
        <v>12 Black</v>
      </c>
      <c r="J1447" s="6"/>
      <c r="K1447" s="6"/>
      <c r="L1447" s="7" t="str">
        <f t="shared" si="138"/>
        <v/>
      </c>
      <c r="M1447" s="6" t="str">
        <f t="shared" ref="M1447:M1457" si="139">+IF(ISNA(VLOOKUP($B1447,cage,MATCH(M$1,cageid,0),FALSE)),"",(VLOOKUP($B1447,cage,MATCH(M$1,cageid,0),FALSE)))</f>
        <v/>
      </c>
    </row>
    <row r="1448" spans="1:13" ht="15" hidden="1" x14ac:dyDescent="0.2">
      <c r="A1448" t="str">
        <f t="shared" si="134"/>
        <v>44361NCYB Fld 30.729166666666667</v>
      </c>
      <c r="B1448" t="str">
        <f t="shared" si="135"/>
        <v>443610.729166666666667NCYB Fld 3</v>
      </c>
      <c r="C1448" s="3">
        <v>44361</v>
      </c>
      <c r="D1448" s="4" t="s">
        <v>13</v>
      </c>
      <c r="E1448" s="5">
        <v>0.72916666666666663</v>
      </c>
      <c r="F1448" s="4" t="s">
        <v>16</v>
      </c>
      <c r="G1448" s="6" t="s">
        <v>17</v>
      </c>
      <c r="H1448" s="6" t="str">
        <f t="shared" si="137"/>
        <v>Travel</v>
      </c>
      <c r="I1448" s="6" t="str">
        <f t="shared" si="137"/>
        <v>12 White</v>
      </c>
      <c r="J1448" s="6"/>
      <c r="K1448" s="6"/>
      <c r="L1448" s="7" t="str">
        <f t="shared" si="138"/>
        <v/>
      </c>
      <c r="M1448" s="6" t="str">
        <f t="shared" si="139"/>
        <v>Cage 12 Blue</v>
      </c>
    </row>
    <row r="1449" spans="1:13" ht="15" hidden="1" x14ac:dyDescent="0.2">
      <c r="A1449" t="str">
        <f t="shared" si="134"/>
        <v>44361NCYB Fld 30.78125</v>
      </c>
      <c r="B1449" t="str">
        <f t="shared" si="135"/>
        <v>443610.78125NCYB Fld 3</v>
      </c>
      <c r="C1449" s="3">
        <v>44361</v>
      </c>
      <c r="D1449" s="4" t="s">
        <v>13</v>
      </c>
      <c r="E1449" s="5">
        <v>0.78125</v>
      </c>
      <c r="F1449" s="4" t="s">
        <v>16</v>
      </c>
      <c r="G1449" s="6" t="s">
        <v>17</v>
      </c>
      <c r="H1449" s="6" t="str">
        <f t="shared" si="137"/>
        <v>Travel</v>
      </c>
      <c r="I1449" s="6" t="str">
        <f t="shared" si="137"/>
        <v>12 Blue</v>
      </c>
      <c r="J1449" s="6"/>
      <c r="K1449" s="6"/>
      <c r="L1449" s="7" t="str">
        <f t="shared" si="138"/>
        <v/>
      </c>
      <c r="M1449" s="6" t="str">
        <f t="shared" si="139"/>
        <v>Cage 12 White</v>
      </c>
    </row>
    <row r="1450" spans="1:13" ht="15" hidden="1" x14ac:dyDescent="0.2">
      <c r="A1450" t="str">
        <f t="shared" si="134"/>
        <v>44361NCYB Fld 40.729166666666667</v>
      </c>
      <c r="B1450" t="str">
        <f t="shared" si="135"/>
        <v>443610.729166666666667NCYB Fld 4</v>
      </c>
      <c r="C1450" s="3">
        <v>44361</v>
      </c>
      <c r="D1450" s="4" t="s">
        <v>13</v>
      </c>
      <c r="E1450" s="5">
        <v>0.72916666666666663</v>
      </c>
      <c r="F1450" s="4" t="s">
        <v>18</v>
      </c>
      <c r="G1450" s="6" t="s">
        <v>17</v>
      </c>
      <c r="H1450" s="6" t="str">
        <f t="shared" si="137"/>
        <v>Travel</v>
      </c>
      <c r="I1450" s="6" t="str">
        <f t="shared" si="137"/>
        <v>11 Blue</v>
      </c>
      <c r="J1450" s="6"/>
      <c r="K1450" s="6"/>
      <c r="L1450" s="7" t="str">
        <f t="shared" si="138"/>
        <v/>
      </c>
      <c r="M1450" s="6" t="str">
        <f t="shared" si="139"/>
        <v>Cage 11 White</v>
      </c>
    </row>
    <row r="1451" spans="1:13" ht="15" hidden="1" x14ac:dyDescent="0.2">
      <c r="A1451" t="str">
        <f t="shared" si="134"/>
        <v>44361NCYB Fld 40.78125</v>
      </c>
      <c r="B1451" t="str">
        <f t="shared" si="135"/>
        <v>443610.78125NCYB Fld 4</v>
      </c>
      <c r="C1451" s="3">
        <v>44361</v>
      </c>
      <c r="D1451" s="4" t="s">
        <v>13</v>
      </c>
      <c r="E1451" s="5">
        <v>0.78125</v>
      </c>
      <c r="F1451" s="4" t="s">
        <v>18</v>
      </c>
      <c r="G1451" s="6" t="s">
        <v>17</v>
      </c>
      <c r="H1451" s="6" t="str">
        <f t="shared" si="137"/>
        <v>Travel</v>
      </c>
      <c r="I1451" s="6" t="str">
        <f t="shared" si="137"/>
        <v>11 White</v>
      </c>
      <c r="J1451" s="6"/>
      <c r="K1451" s="6"/>
      <c r="L1451" s="7" t="str">
        <f t="shared" si="138"/>
        <v/>
      </c>
      <c r="M1451" s="6" t="str">
        <f t="shared" si="139"/>
        <v>Cage 11 Blue</v>
      </c>
    </row>
    <row r="1452" spans="1:13" ht="15" hidden="1" x14ac:dyDescent="0.2">
      <c r="A1452" t="str">
        <f t="shared" si="134"/>
        <v>44361NCYB Fld 50.729166666666667</v>
      </c>
      <c r="B1452" t="str">
        <f t="shared" si="135"/>
        <v>443610.729166666666667NCYB Fld 5</v>
      </c>
      <c r="C1452" s="3">
        <v>44361</v>
      </c>
      <c r="D1452" s="4" t="s">
        <v>13</v>
      </c>
      <c r="E1452" s="5">
        <v>0.72916666666666663</v>
      </c>
      <c r="F1452" s="4" t="s">
        <v>19</v>
      </c>
      <c r="G1452" s="6" t="s">
        <v>17</v>
      </c>
      <c r="H1452" s="6" t="str">
        <f t="shared" si="137"/>
        <v>Travel</v>
      </c>
      <c r="I1452" s="6" t="str">
        <f t="shared" si="137"/>
        <v>10 Blue</v>
      </c>
      <c r="J1452" s="6"/>
      <c r="K1452" s="6"/>
      <c r="L1452" s="7" t="str">
        <f t="shared" si="138"/>
        <v/>
      </c>
      <c r="M1452" s="6" t="str">
        <f t="shared" si="139"/>
        <v>Cage 10 White</v>
      </c>
    </row>
    <row r="1453" spans="1:13" ht="15" hidden="1" x14ac:dyDescent="0.2">
      <c r="A1453" t="str">
        <f t="shared" si="134"/>
        <v>44361NCYB Fld 50.78125</v>
      </c>
      <c r="B1453" t="str">
        <f t="shared" si="135"/>
        <v>443610.78125NCYB Fld 5</v>
      </c>
      <c r="C1453" s="3">
        <v>44361</v>
      </c>
      <c r="D1453" s="4" t="s">
        <v>13</v>
      </c>
      <c r="E1453" s="5">
        <v>0.78125</v>
      </c>
      <c r="F1453" s="4" t="s">
        <v>19</v>
      </c>
      <c r="G1453" s="6" t="s">
        <v>17</v>
      </c>
      <c r="H1453" s="6" t="str">
        <f t="shared" si="137"/>
        <v>Travel</v>
      </c>
      <c r="I1453" s="6" t="str">
        <f t="shared" si="137"/>
        <v>10 White</v>
      </c>
      <c r="J1453" s="6"/>
      <c r="K1453" s="6"/>
      <c r="L1453" s="7" t="str">
        <f t="shared" si="138"/>
        <v/>
      </c>
      <c r="M1453" s="6" t="str">
        <f t="shared" si="139"/>
        <v>Cage 10 Blue</v>
      </c>
    </row>
    <row r="1454" spans="1:13" ht="15" hidden="1" x14ac:dyDescent="0.2">
      <c r="A1454" t="str">
        <f t="shared" si="134"/>
        <v>44361NCYB Fld 60.729166666666667</v>
      </c>
      <c r="B1454" t="str">
        <f t="shared" si="135"/>
        <v>443610.729166666666667NCYB Fld 6</v>
      </c>
      <c r="C1454" s="3">
        <v>44361</v>
      </c>
      <c r="D1454" s="4" t="s">
        <v>13</v>
      </c>
      <c r="E1454" s="5">
        <v>0.72916666666666663</v>
      </c>
      <c r="F1454" s="4" t="s">
        <v>20</v>
      </c>
      <c r="G1454" s="6" t="s">
        <v>17</v>
      </c>
      <c r="H1454" s="6" t="str">
        <f t="shared" si="137"/>
        <v>Travel</v>
      </c>
      <c r="I1454" s="6" t="str">
        <f t="shared" si="137"/>
        <v>9 Blue</v>
      </c>
      <c r="J1454" s="6"/>
      <c r="K1454" s="6"/>
      <c r="L1454" s="7" t="str">
        <f t="shared" si="138"/>
        <v/>
      </c>
      <c r="M1454" s="6" t="str">
        <f t="shared" si="139"/>
        <v/>
      </c>
    </row>
    <row r="1455" spans="1:13" ht="15" hidden="1" x14ac:dyDescent="0.2">
      <c r="A1455" t="str">
        <f t="shared" si="134"/>
        <v>44361NCYB Fld 60.78125</v>
      </c>
      <c r="B1455" t="str">
        <f t="shared" si="135"/>
        <v>443610.78125NCYB Fld 6</v>
      </c>
      <c r="C1455" s="3">
        <v>44361</v>
      </c>
      <c r="D1455" s="4" t="s">
        <v>13</v>
      </c>
      <c r="E1455" s="5">
        <v>0.78125</v>
      </c>
      <c r="F1455" s="4" t="s">
        <v>20</v>
      </c>
      <c r="G1455" s="6" t="s">
        <v>17</v>
      </c>
      <c r="H1455" s="6" t="str">
        <f t="shared" si="137"/>
        <v>Travel</v>
      </c>
      <c r="I1455" s="6" t="str">
        <f t="shared" si="137"/>
        <v>9 White</v>
      </c>
      <c r="J1455" s="6"/>
      <c r="K1455" s="6"/>
      <c r="L1455" s="7" t="str">
        <f t="shared" si="138"/>
        <v/>
      </c>
      <c r="M1455" s="6" t="str">
        <f t="shared" si="139"/>
        <v/>
      </c>
    </row>
    <row r="1456" spans="1:13" ht="15" hidden="1" x14ac:dyDescent="0.2">
      <c r="A1456" t="str">
        <f t="shared" si="134"/>
        <v>44361NCYB Fld 70.729166666666667</v>
      </c>
      <c r="B1456" t="str">
        <f t="shared" si="135"/>
        <v>443610.729166666666667NCYB Fld 7</v>
      </c>
      <c r="C1456" s="3">
        <v>44361</v>
      </c>
      <c r="D1456" s="4" t="s">
        <v>13</v>
      </c>
      <c r="E1456" s="5">
        <v>0.72916666666666663</v>
      </c>
      <c r="F1456" s="4" t="s">
        <v>21</v>
      </c>
      <c r="G1456" s="6" t="s">
        <v>17</v>
      </c>
      <c r="H1456" s="6" t="str">
        <f t="shared" si="137"/>
        <v>Travel</v>
      </c>
      <c r="I1456" s="6" t="str">
        <f t="shared" si="137"/>
        <v>8 Blue</v>
      </c>
      <c r="J1456" s="6"/>
      <c r="K1456" s="6"/>
      <c r="L1456" s="7" t="str">
        <f t="shared" si="138"/>
        <v/>
      </c>
      <c r="M1456" s="6" t="str">
        <f t="shared" si="139"/>
        <v>Cage 8 White</v>
      </c>
    </row>
    <row r="1457" spans="1:13" ht="15" hidden="1" x14ac:dyDescent="0.2">
      <c r="A1457" t="str">
        <f t="shared" si="134"/>
        <v>44361NCYB Fld 70.78125</v>
      </c>
      <c r="B1457" t="str">
        <f t="shared" si="135"/>
        <v>443610.78125NCYB Fld 7</v>
      </c>
      <c r="C1457" s="3">
        <v>44361</v>
      </c>
      <c r="D1457" s="4" t="s">
        <v>13</v>
      </c>
      <c r="E1457" s="5">
        <v>0.78125</v>
      </c>
      <c r="F1457" s="4" t="s">
        <v>21</v>
      </c>
      <c r="G1457" s="6" t="s">
        <v>17</v>
      </c>
      <c r="H1457" s="6" t="str">
        <f t="shared" si="137"/>
        <v>Travel</v>
      </c>
      <c r="I1457" s="6" t="str">
        <f t="shared" si="137"/>
        <v>8 White</v>
      </c>
      <c r="J1457" s="6"/>
      <c r="K1457" s="6"/>
      <c r="L1457" s="7" t="str">
        <f t="shared" si="138"/>
        <v/>
      </c>
      <c r="M1457" s="6" t="str">
        <f t="shared" si="139"/>
        <v>Cage 8 Blue</v>
      </c>
    </row>
    <row r="1458" spans="1:13" ht="15" hidden="1" x14ac:dyDescent="0.2">
      <c r="A1458" t="str">
        <f t="shared" si="134"/>
        <v>44361NCYB Fld 80.75</v>
      </c>
      <c r="B1458" t="str">
        <f t="shared" si="135"/>
        <v>443610.75NCYB Fld 8</v>
      </c>
      <c r="C1458" s="3">
        <v>44361</v>
      </c>
      <c r="D1458" s="4" t="s">
        <v>13</v>
      </c>
      <c r="E1458" s="5">
        <v>0.75</v>
      </c>
      <c r="F1458" s="4" t="s">
        <v>22</v>
      </c>
      <c r="G1458" s="6" t="s">
        <v>17</v>
      </c>
      <c r="H1458" s="6" t="str">
        <f t="shared" si="137"/>
        <v>Travel</v>
      </c>
      <c r="I1458" s="6" t="str">
        <f t="shared" si="137"/>
        <v>7 Black</v>
      </c>
      <c r="J1458" s="6"/>
      <c r="K1458" s="6"/>
      <c r="L1458" s="7" t="str">
        <f t="shared" si="138"/>
        <v/>
      </c>
      <c r="M1458" s="7"/>
    </row>
    <row r="1459" spans="1:13" ht="15" hidden="1" x14ac:dyDescent="0.2">
      <c r="A1459" t="str">
        <f t="shared" si="134"/>
        <v>44362NCYB Fld 10.6875</v>
      </c>
      <c r="B1459" t="str">
        <f t="shared" si="135"/>
        <v>443620.6875NCYB Fld 1</v>
      </c>
      <c r="C1459" s="3">
        <v>44362</v>
      </c>
      <c r="D1459" s="4" t="s">
        <v>23</v>
      </c>
      <c r="E1459" s="5">
        <v>0.6875</v>
      </c>
      <c r="F1459" s="4" t="s">
        <v>14</v>
      </c>
      <c r="G1459" s="6"/>
      <c r="H1459" s="6"/>
      <c r="I1459" s="6"/>
      <c r="J1459" s="6"/>
      <c r="K1459" s="6"/>
      <c r="L1459" s="7" t="str">
        <f t="shared" si="138"/>
        <v/>
      </c>
      <c r="M1459" s="7"/>
    </row>
    <row r="1460" spans="1:13" ht="15" hidden="1" x14ac:dyDescent="0.2">
      <c r="A1460" t="str">
        <f t="shared" si="134"/>
        <v>44362NCYB Fld 10.75</v>
      </c>
      <c r="B1460" t="str">
        <f t="shared" si="135"/>
        <v>443620.75NCYB Fld 1</v>
      </c>
      <c r="C1460" s="3">
        <v>44362</v>
      </c>
      <c r="D1460" s="4" t="s">
        <v>23</v>
      </c>
      <c r="E1460" s="5">
        <v>0.75</v>
      </c>
      <c r="F1460" s="4" t="s">
        <v>14</v>
      </c>
      <c r="G1460" s="6" t="s">
        <v>17</v>
      </c>
      <c r="H1460" s="6" t="s">
        <v>29</v>
      </c>
      <c r="I1460" s="6" t="s">
        <v>280</v>
      </c>
      <c r="J1460" s="6"/>
      <c r="K1460" s="6"/>
      <c r="L1460" s="7" t="str">
        <f t="shared" si="138"/>
        <v/>
      </c>
      <c r="M1460" s="7"/>
    </row>
    <row r="1461" spans="1:13" ht="15" hidden="1" x14ac:dyDescent="0.2">
      <c r="A1461" t="str">
        <f t="shared" si="134"/>
        <v>44362NCYB Fld 10.8125</v>
      </c>
      <c r="B1461" t="str">
        <f t="shared" si="135"/>
        <v>443620.8125NCYB Fld 1</v>
      </c>
      <c r="C1461" s="3">
        <v>44362</v>
      </c>
      <c r="D1461" s="4" t="s">
        <v>23</v>
      </c>
      <c r="E1461" s="5">
        <v>0.8125</v>
      </c>
      <c r="F1461" s="4" t="s">
        <v>14</v>
      </c>
      <c r="G1461" s="6" t="s">
        <v>17</v>
      </c>
      <c r="H1461" s="6" t="s">
        <v>29</v>
      </c>
      <c r="I1461" s="6" t="s">
        <v>123</v>
      </c>
      <c r="J1461" s="6"/>
      <c r="K1461" s="6"/>
      <c r="L1461" s="7" t="str">
        <f t="shared" si="138"/>
        <v/>
      </c>
      <c r="M1461" s="7"/>
    </row>
    <row r="1462" spans="1:13" ht="15" hidden="1" x14ac:dyDescent="0.2">
      <c r="A1462" t="str">
        <f t="shared" si="134"/>
        <v>44362NCYB Fld 20.416666666666667</v>
      </c>
      <c r="B1462" t="str">
        <f t="shared" si="135"/>
        <v>443620.416666666666667NCYB Fld 2</v>
      </c>
      <c r="C1462" s="3">
        <v>44362</v>
      </c>
      <c r="D1462" s="4" t="s">
        <v>23</v>
      </c>
      <c r="E1462" s="5">
        <v>0.41666666666666669</v>
      </c>
      <c r="F1462" s="4" t="s">
        <v>15</v>
      </c>
      <c r="G1462" s="6"/>
      <c r="H1462" s="6" t="str">
        <f t="shared" si="137"/>
        <v/>
      </c>
      <c r="I1462" s="6" t="str">
        <f t="shared" si="137"/>
        <v/>
      </c>
      <c r="J1462" s="6"/>
      <c r="K1462" s="6"/>
      <c r="L1462" s="7" t="str">
        <f t="shared" si="138"/>
        <v/>
      </c>
      <c r="M1462" s="7"/>
    </row>
    <row r="1463" spans="1:13" ht="15" hidden="1" x14ac:dyDescent="0.2">
      <c r="A1463" t="str">
        <f t="shared" si="134"/>
        <v>44362NCYB Fld 20.75</v>
      </c>
      <c r="B1463" t="str">
        <f t="shared" si="135"/>
        <v>443620.75NCYB Fld 2</v>
      </c>
      <c r="C1463" s="3">
        <v>44362</v>
      </c>
      <c r="D1463" s="4" t="s">
        <v>23</v>
      </c>
      <c r="E1463" s="5">
        <v>0.75</v>
      </c>
      <c r="F1463" s="4" t="s">
        <v>15</v>
      </c>
      <c r="G1463" s="6"/>
      <c r="H1463" s="6"/>
      <c r="I1463" s="6"/>
      <c r="J1463" s="6"/>
      <c r="K1463" s="6"/>
      <c r="L1463" s="7" t="str">
        <f t="shared" si="138"/>
        <v/>
      </c>
      <c r="M1463" s="7"/>
    </row>
    <row r="1464" spans="1:13" ht="15" hidden="1" x14ac:dyDescent="0.2">
      <c r="A1464" t="str">
        <f t="shared" si="134"/>
        <v>44362NCYB Fld 30.75</v>
      </c>
      <c r="B1464" t="str">
        <f t="shared" si="135"/>
        <v>443620.75NCYB Fld 3</v>
      </c>
      <c r="C1464" s="3">
        <v>44362</v>
      </c>
      <c r="D1464" s="4" t="s">
        <v>23</v>
      </c>
      <c r="E1464" s="5">
        <v>0.75</v>
      </c>
      <c r="F1464" s="4" t="s">
        <v>16</v>
      </c>
      <c r="G1464" s="6" t="str">
        <f>+IF(ISNA(VLOOKUP($B1464,schedule,MATCH(G$1,scheduleh,0),FALSE)),"",(VLOOKUP($B1464,schedule,MATCH(G$1,scheduleh,0),FALSE)))</f>
        <v>Major</v>
      </c>
      <c r="H1464" s="6" t="str">
        <f t="shared" si="137"/>
        <v>Janitronics Facility Services</v>
      </c>
      <c r="I1464" s="6" t="str">
        <f t="shared" si="137"/>
        <v>MJ Pelkey Sealcoating Inc</v>
      </c>
      <c r="J1464" s="6" t="s">
        <v>185</v>
      </c>
      <c r="K1464" s="6" t="s">
        <v>134</v>
      </c>
      <c r="L1464" s="7" t="str">
        <f t="shared" si="138"/>
        <v>Nick Cioffi 5:30-8p</v>
      </c>
      <c r="M1464" s="7"/>
    </row>
    <row r="1465" spans="1:13" ht="15" hidden="1" x14ac:dyDescent="0.2">
      <c r="A1465" t="str">
        <f t="shared" si="134"/>
        <v>44362NCYB Fld 30.84375</v>
      </c>
      <c r="B1465" t="str">
        <f t="shared" si="135"/>
        <v>443620.84375NCYB Fld 3</v>
      </c>
      <c r="C1465" s="3">
        <v>44362</v>
      </c>
      <c r="D1465" s="4" t="s">
        <v>23</v>
      </c>
      <c r="E1465" s="5">
        <v>0.84375</v>
      </c>
      <c r="F1465" s="4" t="s">
        <v>16</v>
      </c>
      <c r="G1465" s="6"/>
      <c r="H1465" s="6" t="str">
        <f t="shared" ref="H1465:I1484" si="140">+IF(ISNA(VLOOKUP($B1465,schedule,MATCH(H$1,scheduleh,0),FALSE)),"",(VLOOKUP($B1465,schedule,MATCH(H$1,scheduleh,0),FALSE)))</f>
        <v/>
      </c>
      <c r="I1465" s="6" t="str">
        <f t="shared" si="140"/>
        <v/>
      </c>
      <c r="J1465" s="6"/>
      <c r="K1465" s="6"/>
      <c r="L1465" s="7" t="str">
        <f t="shared" si="138"/>
        <v/>
      </c>
      <c r="M1465" s="7"/>
    </row>
    <row r="1466" spans="1:13" ht="15" hidden="1" x14ac:dyDescent="0.2">
      <c r="A1466" t="str">
        <f t="shared" si="134"/>
        <v>44362NCYB Fld 40.75</v>
      </c>
      <c r="B1466" t="str">
        <f t="shared" si="135"/>
        <v>443620.75NCYB Fld 4</v>
      </c>
      <c r="C1466" s="3">
        <v>44362</v>
      </c>
      <c r="D1466" s="4" t="s">
        <v>23</v>
      </c>
      <c r="E1466" s="5">
        <v>0.75</v>
      </c>
      <c r="F1466" s="4" t="s">
        <v>18</v>
      </c>
      <c r="G1466" s="6" t="str">
        <f>+IF(ISNA(VLOOKUP($B1466,schedule,MATCH(G$1,scheduleh,0),FALSE)),"",(VLOOKUP($B1466,schedule,MATCH(G$1,scheduleh,0),FALSE)))</f>
        <v>Intermediate</v>
      </c>
      <c r="H1466" s="6" t="str">
        <f t="shared" si="140"/>
        <v>Pioneer Bank</v>
      </c>
      <c r="I1466" s="6" t="str">
        <f t="shared" si="140"/>
        <v>Retinal Consultants</v>
      </c>
      <c r="J1466" s="6" t="s">
        <v>114</v>
      </c>
      <c r="K1466" s="6" t="s">
        <v>122</v>
      </c>
      <c r="L1466" s="7" t="str">
        <f t="shared" si="138"/>
        <v/>
      </c>
      <c r="M1466" s="7"/>
    </row>
    <row r="1467" spans="1:13" ht="15" hidden="1" x14ac:dyDescent="0.2">
      <c r="A1467" t="str">
        <f t="shared" si="134"/>
        <v>44362NCYB Fld 50.75</v>
      </c>
      <c r="B1467" t="str">
        <f t="shared" si="135"/>
        <v>443620.75NCYB Fld 5</v>
      </c>
      <c r="C1467" s="3">
        <v>44362</v>
      </c>
      <c r="D1467" s="4" t="s">
        <v>23</v>
      </c>
      <c r="E1467" s="5">
        <v>0.75</v>
      </c>
      <c r="F1467" s="4" t="s">
        <v>19</v>
      </c>
      <c r="G1467" s="6" t="str">
        <f>+IF(ISNA(VLOOKUP($B1467,schedule,MATCH(G$1,scheduleh,0),FALSE)),"",(VLOOKUP($B1467,schedule,MATCH(G$1,scheduleh,0),FALSE)))</f>
        <v>Junior</v>
      </c>
      <c r="H1467" s="6" t="str">
        <f t="shared" si="140"/>
        <v>Apex Turf</v>
      </c>
      <c r="I1467" s="6" t="str">
        <f t="shared" si="140"/>
        <v>County Waste</v>
      </c>
      <c r="J1467" s="6" t="s">
        <v>164</v>
      </c>
      <c r="K1467" s="6" t="s">
        <v>292</v>
      </c>
      <c r="L1467" s="7" t="str">
        <f t="shared" si="138"/>
        <v>Jason Driscoll 5:30-8p</v>
      </c>
      <c r="M1467" s="7"/>
    </row>
    <row r="1468" spans="1:13" ht="15" hidden="1" x14ac:dyDescent="0.2">
      <c r="A1468" t="str">
        <f t="shared" si="134"/>
        <v>44362NCYB Fld 60.75</v>
      </c>
      <c r="B1468" t="str">
        <f t="shared" si="135"/>
        <v>443620.75NCYB Fld 6</v>
      </c>
      <c r="C1468" s="3">
        <v>44362</v>
      </c>
      <c r="D1468" s="4" t="s">
        <v>23</v>
      </c>
      <c r="E1468" s="5">
        <v>0.75</v>
      </c>
      <c r="F1468" s="4" t="s">
        <v>20</v>
      </c>
      <c r="G1468" s="6" t="str">
        <f>+IF(ISNA(VLOOKUP($B1468,schedule,MATCH(G$1,scheduleh,0),FALSE)),"",(VLOOKUP($B1468,schedule,MATCH(G$1,scheduleh,0),FALSE)))</f>
        <v>Minor</v>
      </c>
      <c r="H1468" s="6" t="str">
        <f t="shared" si="140"/>
        <v>Stewarts</v>
      </c>
      <c r="I1468" s="6" t="str">
        <f t="shared" si="140"/>
        <v>AuCore Electrical</v>
      </c>
      <c r="J1468" s="6"/>
      <c r="K1468" s="6"/>
      <c r="L1468" s="7" t="str">
        <f t="shared" si="138"/>
        <v/>
      </c>
      <c r="M1468" s="7"/>
    </row>
    <row r="1469" spans="1:13" ht="15" hidden="1" x14ac:dyDescent="0.2">
      <c r="A1469" t="str">
        <f t="shared" si="134"/>
        <v>44362NCYB Fld 70.75</v>
      </c>
      <c r="B1469" t="str">
        <f t="shared" si="135"/>
        <v>443620.75NCYB Fld 7</v>
      </c>
      <c r="C1469" s="3">
        <v>44362</v>
      </c>
      <c r="D1469" s="4" t="s">
        <v>23</v>
      </c>
      <c r="E1469" s="5">
        <v>0.75</v>
      </c>
      <c r="F1469" s="4" t="s">
        <v>21</v>
      </c>
      <c r="G1469" s="6" t="str">
        <f>+IF(ISNA(VLOOKUP($B1469,schedule,MATCH(G$1,scheduleh,0),FALSE)),"",(VLOOKUP($B1469,schedule,MATCH(G$1,scheduleh,0),FALSE)))</f>
        <v>Junior</v>
      </c>
      <c r="H1469" s="6" t="str">
        <f t="shared" si="140"/>
        <v>The Murray Group</v>
      </c>
      <c r="I1469" s="6" t="str">
        <f t="shared" si="140"/>
        <v>Chem Treat</v>
      </c>
      <c r="J1469" s="6" t="s">
        <v>87</v>
      </c>
      <c r="K1469" s="6" t="s">
        <v>84</v>
      </c>
      <c r="L1469" s="7" t="str">
        <f t="shared" si="138"/>
        <v/>
      </c>
      <c r="M1469" s="7"/>
    </row>
    <row r="1470" spans="1:13" ht="15" hidden="1" x14ac:dyDescent="0.2">
      <c r="A1470" t="str">
        <f t="shared" si="134"/>
        <v>44362NCYB Fld 80.75</v>
      </c>
      <c r="B1470" t="str">
        <f t="shared" si="135"/>
        <v>443620.75NCYB Fld 8</v>
      </c>
      <c r="C1470" s="3">
        <v>44362</v>
      </c>
      <c r="D1470" s="4" t="s">
        <v>23</v>
      </c>
      <c r="E1470" s="5">
        <v>0.75</v>
      </c>
      <c r="F1470" s="4" t="s">
        <v>22</v>
      </c>
      <c r="G1470" s="6"/>
      <c r="H1470" s="6" t="str">
        <f t="shared" si="140"/>
        <v/>
      </c>
      <c r="I1470" s="6" t="str">
        <f t="shared" si="140"/>
        <v/>
      </c>
      <c r="J1470" s="6"/>
      <c r="K1470" s="6"/>
      <c r="L1470" s="7" t="str">
        <f t="shared" si="138"/>
        <v/>
      </c>
      <c r="M1470" s="7"/>
    </row>
    <row r="1471" spans="1:13" ht="15" hidden="1" x14ac:dyDescent="0.2">
      <c r="A1471" t="str">
        <f t="shared" si="134"/>
        <v>44363NCYB Fld 10.645833333333333</v>
      </c>
      <c r="B1471" t="str">
        <f t="shared" si="135"/>
        <v>443630.645833333333333NCYB Fld 1</v>
      </c>
      <c r="C1471" s="3">
        <v>44363</v>
      </c>
      <c r="D1471" s="4" t="s">
        <v>24</v>
      </c>
      <c r="E1471" s="5">
        <v>0.64583333333333337</v>
      </c>
      <c r="F1471" s="4" t="s">
        <v>14</v>
      </c>
      <c r="G1471" s="6"/>
      <c r="H1471" s="6"/>
      <c r="I1471" s="6" t="str">
        <f t="shared" si="140"/>
        <v/>
      </c>
      <c r="J1471" s="6"/>
      <c r="K1471" s="6"/>
      <c r="L1471" s="7" t="str">
        <f t="shared" si="138"/>
        <v/>
      </c>
      <c r="M1471" s="7"/>
    </row>
    <row r="1472" spans="1:13" ht="15" hidden="1" x14ac:dyDescent="0.2">
      <c r="A1472" t="str">
        <f t="shared" si="134"/>
        <v>44363NCYB Fld 10.75</v>
      </c>
      <c r="B1472" t="str">
        <f t="shared" si="135"/>
        <v>443630.75NCYB Fld 1</v>
      </c>
      <c r="C1472" s="3">
        <v>44363</v>
      </c>
      <c r="D1472" s="4" t="s">
        <v>24</v>
      </c>
      <c r="E1472" s="5">
        <v>0.75</v>
      </c>
      <c r="F1472" s="4" t="s">
        <v>14</v>
      </c>
      <c r="G1472" s="6" t="s">
        <v>17</v>
      </c>
      <c r="H1472" s="6" t="s">
        <v>29</v>
      </c>
      <c r="I1472" s="6" t="s">
        <v>280</v>
      </c>
      <c r="J1472" s="6"/>
      <c r="K1472" s="6"/>
      <c r="L1472" s="7" t="str">
        <f t="shared" si="138"/>
        <v/>
      </c>
      <c r="M1472" s="7"/>
    </row>
    <row r="1473" spans="1:13" ht="15" hidden="1" x14ac:dyDescent="0.2">
      <c r="A1473" t="str">
        <f t="shared" si="134"/>
        <v>44363NCYB Fld 10.84375</v>
      </c>
      <c r="B1473" t="str">
        <f t="shared" si="135"/>
        <v>443630.84375NCYB Fld 1</v>
      </c>
      <c r="C1473" s="3">
        <v>44363</v>
      </c>
      <c r="D1473" s="4" t="s">
        <v>24</v>
      </c>
      <c r="E1473" s="5">
        <v>0.84375</v>
      </c>
      <c r="F1473" s="4" t="s">
        <v>14</v>
      </c>
      <c r="G1473" s="6"/>
      <c r="H1473" s="6" t="str">
        <f t="shared" si="140"/>
        <v/>
      </c>
      <c r="I1473" s="6" t="str">
        <f t="shared" si="140"/>
        <v/>
      </c>
      <c r="J1473" s="6"/>
      <c r="K1473" s="6"/>
      <c r="L1473" s="7" t="str">
        <f t="shared" si="138"/>
        <v/>
      </c>
      <c r="M1473" s="7"/>
    </row>
    <row r="1474" spans="1:13" ht="15" hidden="1" x14ac:dyDescent="0.2">
      <c r="A1474" t="str">
        <f t="shared" si="134"/>
        <v>44363NCYB Fld 20.416666666666667</v>
      </c>
      <c r="B1474" t="str">
        <f t="shared" si="135"/>
        <v>443630.416666666666667NCYB Fld 2</v>
      </c>
      <c r="C1474" s="3">
        <v>44363</v>
      </c>
      <c r="D1474" s="4" t="s">
        <v>24</v>
      </c>
      <c r="E1474" s="5">
        <v>0.41666666666666669</v>
      </c>
      <c r="F1474" s="4" t="s">
        <v>15</v>
      </c>
      <c r="G1474" s="6"/>
      <c r="H1474" s="6" t="str">
        <f t="shared" si="140"/>
        <v/>
      </c>
      <c r="I1474" s="6" t="str">
        <f t="shared" si="140"/>
        <v/>
      </c>
      <c r="J1474" s="6"/>
      <c r="K1474" s="6"/>
      <c r="L1474" s="7" t="str">
        <f t="shared" si="138"/>
        <v/>
      </c>
      <c r="M1474" s="7"/>
    </row>
    <row r="1475" spans="1:13" ht="15" hidden="1" x14ac:dyDescent="0.2">
      <c r="A1475" t="str">
        <f t="shared" si="134"/>
        <v>44363NCYB Fld 20.75</v>
      </c>
      <c r="B1475" t="str">
        <f t="shared" si="135"/>
        <v>443630.75NCYB Fld 2</v>
      </c>
      <c r="C1475" s="3">
        <v>44363</v>
      </c>
      <c r="D1475" s="4" t="s">
        <v>24</v>
      </c>
      <c r="E1475" s="5">
        <v>0.75</v>
      </c>
      <c r="F1475" s="4" t="s">
        <v>15</v>
      </c>
      <c r="G1475" s="6" t="s">
        <v>17</v>
      </c>
      <c r="H1475" s="6" t="s">
        <v>29</v>
      </c>
      <c r="I1475" s="6" t="s">
        <v>137</v>
      </c>
      <c r="J1475" s="6"/>
      <c r="K1475" s="6"/>
      <c r="L1475" s="7" t="str">
        <f t="shared" si="138"/>
        <v/>
      </c>
      <c r="M1475" s="7"/>
    </row>
    <row r="1476" spans="1:13" ht="15" hidden="1" x14ac:dyDescent="0.2">
      <c r="A1476" t="str">
        <f t="shared" ref="A1476:A1481" si="141">+C1476&amp;F1476&amp;E1476</f>
        <v>44363NCYB Fld 30.75</v>
      </c>
      <c r="B1476" t="str">
        <f t="shared" si="135"/>
        <v>443630.75NCYB Fld 3</v>
      </c>
      <c r="C1476" s="3">
        <v>44363</v>
      </c>
      <c r="D1476" s="4" t="s">
        <v>24</v>
      </c>
      <c r="E1476" s="5">
        <v>0.75</v>
      </c>
      <c r="F1476" s="4" t="s">
        <v>16</v>
      </c>
      <c r="G1476" s="6" t="str">
        <f>+IF(ISNA(VLOOKUP($B1476,schedule,MATCH(G$1,scheduleh,0),FALSE)),"",(VLOOKUP($B1476,schedule,MATCH(G$1,scheduleh,0),FALSE)))</f>
        <v>Major</v>
      </c>
      <c r="H1476" s="6" t="str">
        <f t="shared" si="140"/>
        <v>Albany Fire Protection</v>
      </c>
      <c r="I1476" s="6" t="str">
        <f t="shared" si="140"/>
        <v>Colby Body and Fender</v>
      </c>
      <c r="J1476" s="6" t="s">
        <v>157</v>
      </c>
      <c r="K1476" s="6" t="s">
        <v>243</v>
      </c>
      <c r="L1476" s="7" t="str">
        <f t="shared" si="138"/>
        <v>Rick Isdell 5:30-8p</v>
      </c>
      <c r="M1476" s="7"/>
    </row>
    <row r="1477" spans="1:13" ht="15" hidden="1" x14ac:dyDescent="0.2">
      <c r="A1477" t="str">
        <f t="shared" si="141"/>
        <v>44363NCYB Fld 30.833333333333333</v>
      </c>
      <c r="B1477" t="str">
        <f t="shared" si="135"/>
        <v>443630.833333333333333NCYB Fld 3</v>
      </c>
      <c r="C1477" s="3">
        <v>44363</v>
      </c>
      <c r="D1477" s="4" t="s">
        <v>24</v>
      </c>
      <c r="E1477" s="5">
        <v>0.83333333333333337</v>
      </c>
      <c r="F1477" s="4" t="s">
        <v>16</v>
      </c>
      <c r="G1477" s="6"/>
      <c r="H1477" s="6" t="str">
        <f t="shared" si="140"/>
        <v/>
      </c>
      <c r="I1477" s="6" t="str">
        <f t="shared" si="140"/>
        <v/>
      </c>
      <c r="J1477" s="6"/>
      <c r="K1477" s="6"/>
      <c r="L1477" s="7" t="str">
        <f t="shared" si="138"/>
        <v/>
      </c>
      <c r="M1477" s="7"/>
    </row>
    <row r="1478" spans="1:13" ht="15" hidden="1" x14ac:dyDescent="0.2">
      <c r="A1478" t="str">
        <f t="shared" si="141"/>
        <v>44363NCYB Fld 40.75</v>
      </c>
      <c r="B1478" t="str">
        <f t="shared" si="135"/>
        <v>443630.75NCYB Fld 4</v>
      </c>
      <c r="C1478" s="3">
        <v>44363</v>
      </c>
      <c r="D1478" s="4" t="s">
        <v>24</v>
      </c>
      <c r="E1478" s="5">
        <v>0.75</v>
      </c>
      <c r="F1478" s="4" t="s">
        <v>18</v>
      </c>
      <c r="G1478" s="6" t="str">
        <f>+IF(ISNA(VLOOKUP($B1478,schedule,MATCH(G$1,scheduleh,0),FALSE)),"",(VLOOKUP($B1478,schedule,MATCH(G$1,scheduleh,0),FALSE)))</f>
        <v>Intermediate</v>
      </c>
      <c r="H1478" s="6" t="str">
        <f t="shared" si="140"/>
        <v>AuCore Electrical</v>
      </c>
      <c r="I1478" s="6" t="str">
        <f t="shared" si="140"/>
        <v>Albany ENT &amp; Allergy Services</v>
      </c>
      <c r="J1478" s="6" t="s">
        <v>255</v>
      </c>
      <c r="K1478" s="6" t="s">
        <v>165</v>
      </c>
      <c r="L1478" s="7" t="str">
        <f t="shared" si="138"/>
        <v/>
      </c>
      <c r="M1478" s="7"/>
    </row>
    <row r="1479" spans="1:13" ht="15" hidden="1" x14ac:dyDescent="0.2">
      <c r="A1479" t="str">
        <f t="shared" si="141"/>
        <v>44363NCYB Fld 50.75</v>
      </c>
      <c r="B1479" t="str">
        <f t="shared" si="135"/>
        <v>443630.75NCYB Fld 5</v>
      </c>
      <c r="C1479" s="3">
        <v>44363</v>
      </c>
      <c r="D1479" s="4" t="s">
        <v>24</v>
      </c>
      <c r="E1479" s="5">
        <v>0.75</v>
      </c>
      <c r="F1479" s="4" t="s">
        <v>19</v>
      </c>
      <c r="G1479" s="6" t="str">
        <f>+IF(ISNA(VLOOKUP($B1479,schedule,MATCH(G$1,scheduleh,0),FALSE)),"",(VLOOKUP($B1479,schedule,MATCH(G$1,scheduleh,0),FALSE)))</f>
        <v>Junior</v>
      </c>
      <c r="H1479" s="6" t="str">
        <f t="shared" si="140"/>
        <v>Mel Carr Electric</v>
      </c>
      <c r="I1479" s="6" t="str">
        <f t="shared" si="140"/>
        <v>J &amp; J Service</v>
      </c>
      <c r="J1479" s="6" t="s">
        <v>166</v>
      </c>
      <c r="K1479" s="6" t="s">
        <v>237</v>
      </c>
      <c r="L1479" s="7" t="str">
        <f t="shared" si="138"/>
        <v>OPEN 5:30-8p</v>
      </c>
      <c r="M1479" s="7"/>
    </row>
    <row r="1480" spans="1:13" ht="15" hidden="1" x14ac:dyDescent="0.2">
      <c r="A1480" t="str">
        <f t="shared" si="141"/>
        <v>44363NCYB Fld 60.75</v>
      </c>
      <c r="B1480" t="str">
        <f t="shared" si="135"/>
        <v>443630.75NCYB Fld 6</v>
      </c>
      <c r="C1480" s="3">
        <v>44363</v>
      </c>
      <c r="D1480" s="4" t="s">
        <v>24</v>
      </c>
      <c r="E1480" s="5">
        <v>0.75</v>
      </c>
      <c r="F1480" s="4" t="s">
        <v>20</v>
      </c>
      <c r="G1480" s="6" t="str">
        <f>+IF(ISNA(VLOOKUP($B1480,schedule,MATCH(G$1,scheduleh,0),FALSE)),"",(VLOOKUP($B1480,schedule,MATCH(G$1,scheduleh,0),FALSE)))</f>
        <v>Minor</v>
      </c>
      <c r="H1480" s="6" t="str">
        <f t="shared" si="140"/>
        <v>Corner Ice Cream</v>
      </c>
      <c r="I1480" s="6" t="str">
        <f t="shared" si="140"/>
        <v>Dufrense &amp; Cavanaugh Funeral Home</v>
      </c>
      <c r="J1480" s="6"/>
      <c r="K1480" s="6"/>
      <c r="L1480" s="7" t="str">
        <f t="shared" si="138"/>
        <v/>
      </c>
      <c r="M1480" s="7"/>
    </row>
    <row r="1481" spans="1:13" ht="15" hidden="1" x14ac:dyDescent="0.2">
      <c r="A1481" t="str">
        <f t="shared" si="141"/>
        <v>44363NCYB Fld 70.75</v>
      </c>
      <c r="B1481" t="str">
        <f t="shared" si="135"/>
        <v>443630.75NCYB Fld 7</v>
      </c>
      <c r="C1481" s="3">
        <v>44363</v>
      </c>
      <c r="D1481" s="4" t="s">
        <v>24</v>
      </c>
      <c r="E1481" s="5">
        <v>0.75</v>
      </c>
      <c r="F1481" s="4" t="s">
        <v>21</v>
      </c>
      <c r="G1481" s="6"/>
      <c r="H1481" s="6" t="str">
        <f t="shared" si="140"/>
        <v/>
      </c>
      <c r="I1481" s="6" t="str">
        <f t="shared" si="140"/>
        <v/>
      </c>
      <c r="J1481" s="6"/>
      <c r="K1481" s="6"/>
      <c r="L1481" s="7" t="str">
        <f t="shared" si="138"/>
        <v/>
      </c>
      <c r="M1481" s="7"/>
    </row>
    <row r="1482" spans="1:13" ht="15" hidden="1" x14ac:dyDescent="0.2">
      <c r="B1482" t="str">
        <f t="shared" si="135"/>
        <v>443630.791666666666667NCYB Fld 7</v>
      </c>
      <c r="C1482" s="3">
        <v>44363</v>
      </c>
      <c r="D1482" s="4" t="s">
        <v>24</v>
      </c>
      <c r="E1482" s="5">
        <v>0.79166666666666663</v>
      </c>
      <c r="F1482" s="4" t="s">
        <v>21</v>
      </c>
      <c r="G1482" s="6"/>
      <c r="H1482" s="6" t="str">
        <f t="shared" si="140"/>
        <v/>
      </c>
      <c r="I1482" s="6" t="str">
        <f t="shared" si="140"/>
        <v/>
      </c>
      <c r="J1482" s="6"/>
      <c r="K1482" s="6"/>
      <c r="L1482" s="7" t="str">
        <f t="shared" si="138"/>
        <v/>
      </c>
      <c r="M1482" s="7"/>
    </row>
    <row r="1483" spans="1:13" ht="15" hidden="1" x14ac:dyDescent="0.2">
      <c r="A1483" t="str">
        <f>+C1483&amp;F1483&amp;E1483</f>
        <v>44363NCYB Fld 80.75</v>
      </c>
      <c r="B1483" t="str">
        <f t="shared" si="135"/>
        <v>443630.75NCYB Fld 8</v>
      </c>
      <c r="C1483" s="3">
        <v>44363</v>
      </c>
      <c r="D1483" s="4" t="s">
        <v>24</v>
      </c>
      <c r="E1483" s="5">
        <v>0.75</v>
      </c>
      <c r="F1483" s="4" t="s">
        <v>22</v>
      </c>
      <c r="G1483" s="6"/>
      <c r="H1483" s="6" t="str">
        <f t="shared" si="140"/>
        <v/>
      </c>
      <c r="I1483" s="6" t="str">
        <f t="shared" si="140"/>
        <v/>
      </c>
      <c r="J1483" s="6"/>
      <c r="K1483" s="6"/>
      <c r="L1483" s="7" t="str">
        <f t="shared" si="138"/>
        <v/>
      </c>
      <c r="M1483" s="7"/>
    </row>
    <row r="1484" spans="1:13" ht="15" hidden="1" x14ac:dyDescent="0.2">
      <c r="A1484" t="str">
        <f>+C1484&amp;F1484&amp;E1484</f>
        <v>44364NCYB Fld 10.645833333333333</v>
      </c>
      <c r="B1484" t="str">
        <f t="shared" si="135"/>
        <v>443640.645833333333333NCYB Fld 1</v>
      </c>
      <c r="C1484" s="3">
        <v>44364</v>
      </c>
      <c r="D1484" s="4" t="s">
        <v>33</v>
      </c>
      <c r="E1484" s="5">
        <v>0.64583333333333337</v>
      </c>
      <c r="F1484" s="4" t="s">
        <v>14</v>
      </c>
      <c r="G1484" s="6"/>
      <c r="H1484" s="6"/>
      <c r="I1484" s="6" t="str">
        <f t="shared" si="140"/>
        <v/>
      </c>
      <c r="J1484" s="6"/>
      <c r="K1484" s="6"/>
      <c r="L1484" s="7" t="str">
        <f t="shared" si="138"/>
        <v/>
      </c>
      <c r="M1484" s="7"/>
    </row>
    <row r="1485" spans="1:13" ht="15" hidden="1" x14ac:dyDescent="0.2">
      <c r="A1485" t="str">
        <f>+C1485&amp;F1485&amp;E1485</f>
        <v>44364NCYB Fld 10.791666666666667</v>
      </c>
      <c r="B1485" t="str">
        <f t="shared" ref="B1485:B1549" si="142">C1485&amp;E1485&amp;F1485</f>
        <v>443640.791666666666667NCYB Fld 1</v>
      </c>
      <c r="C1485" s="3">
        <v>44364</v>
      </c>
      <c r="D1485" s="4" t="s">
        <v>33</v>
      </c>
      <c r="E1485" s="5">
        <v>0.79166666666666663</v>
      </c>
      <c r="F1485" s="4" t="s">
        <v>14</v>
      </c>
      <c r="G1485" s="6"/>
      <c r="H1485" s="6"/>
      <c r="I1485" s="6"/>
      <c r="J1485" s="6"/>
      <c r="K1485" s="6"/>
      <c r="L1485" s="7" t="str">
        <f t="shared" si="138"/>
        <v/>
      </c>
      <c r="M1485" s="7"/>
    </row>
    <row r="1486" spans="1:13" ht="15" hidden="1" x14ac:dyDescent="0.2">
      <c r="A1486" t="str">
        <f t="shared" ref="A1486:A1550" si="143">+C1486&amp;F1486&amp;E1486</f>
        <v>44364NCYB Fld 10.84375</v>
      </c>
      <c r="B1486" t="str">
        <f t="shared" si="142"/>
        <v>443640.84375NCYB Fld 1</v>
      </c>
      <c r="C1486" s="3">
        <v>44364</v>
      </c>
      <c r="D1486" s="4" t="s">
        <v>33</v>
      </c>
      <c r="E1486" s="5">
        <v>0.84375</v>
      </c>
      <c r="F1486" s="4" t="s">
        <v>14</v>
      </c>
      <c r="G1486" s="6"/>
      <c r="H1486" s="6" t="str">
        <f t="shared" ref="H1486:I1499" si="144">+IF(ISNA(VLOOKUP($B1486,schedule,MATCH(H$1,scheduleh,0),FALSE)),"",(VLOOKUP($B1486,schedule,MATCH(H$1,scheduleh,0),FALSE)))</f>
        <v/>
      </c>
      <c r="I1486" s="6" t="str">
        <f t="shared" si="144"/>
        <v/>
      </c>
      <c r="J1486" s="6"/>
      <c r="K1486" s="6"/>
      <c r="L1486" s="7" t="str">
        <f t="shared" si="138"/>
        <v/>
      </c>
      <c r="M1486" s="7"/>
    </row>
    <row r="1487" spans="1:13" ht="15" hidden="1" x14ac:dyDescent="0.2">
      <c r="A1487" t="str">
        <f t="shared" si="143"/>
        <v>44364NCYB Fld 20.416666666666667</v>
      </c>
      <c r="B1487" t="str">
        <f t="shared" si="142"/>
        <v>443640.416666666666667NCYB Fld 2</v>
      </c>
      <c r="C1487" s="3">
        <v>44364</v>
      </c>
      <c r="D1487" s="4" t="s">
        <v>33</v>
      </c>
      <c r="E1487" s="5">
        <v>0.41666666666666669</v>
      </c>
      <c r="F1487" s="4" t="s">
        <v>15</v>
      </c>
      <c r="G1487" s="6"/>
      <c r="H1487" s="6" t="str">
        <f t="shared" si="144"/>
        <v/>
      </c>
      <c r="I1487" s="6" t="str">
        <f t="shared" si="144"/>
        <v/>
      </c>
      <c r="J1487" s="6"/>
      <c r="K1487" s="6"/>
      <c r="L1487" s="7" t="str">
        <f t="shared" si="138"/>
        <v/>
      </c>
      <c r="M1487" s="7"/>
    </row>
    <row r="1488" spans="1:13" ht="15" hidden="1" x14ac:dyDescent="0.2">
      <c r="A1488" t="str">
        <f t="shared" si="143"/>
        <v>44364NCYB Fld 20.75</v>
      </c>
      <c r="B1488" t="str">
        <f t="shared" si="142"/>
        <v>443640.75NCYB Fld 2</v>
      </c>
      <c r="C1488" s="3">
        <v>44364</v>
      </c>
      <c r="D1488" s="4" t="s">
        <v>33</v>
      </c>
      <c r="E1488" s="5">
        <v>0.75</v>
      </c>
      <c r="F1488" s="4" t="s">
        <v>15</v>
      </c>
      <c r="G1488" s="6"/>
      <c r="H1488" s="6" t="str">
        <f t="shared" si="144"/>
        <v/>
      </c>
      <c r="I1488" s="6" t="str">
        <f t="shared" si="144"/>
        <v/>
      </c>
      <c r="J1488" s="6"/>
      <c r="K1488" s="6"/>
      <c r="L1488" s="7" t="str">
        <f t="shared" si="138"/>
        <v/>
      </c>
      <c r="M1488" s="7"/>
    </row>
    <row r="1489" spans="1:13" ht="15" hidden="1" x14ac:dyDescent="0.2">
      <c r="A1489" t="str">
        <f t="shared" si="143"/>
        <v>44364NCYB Fld 30.75</v>
      </c>
      <c r="B1489" t="str">
        <f t="shared" si="142"/>
        <v>443640.75NCYB Fld 3</v>
      </c>
      <c r="C1489" s="3">
        <v>44364</v>
      </c>
      <c r="D1489" s="4" t="s">
        <v>33</v>
      </c>
      <c r="E1489" s="5">
        <v>0.75</v>
      </c>
      <c r="F1489" s="4" t="s">
        <v>16</v>
      </c>
      <c r="G1489" s="6" t="str">
        <f>+IF(ISNA(VLOOKUP($B1489,schedule,MATCH(G$1,scheduleh,0),FALSE)),"",(VLOOKUP($B1489,schedule,MATCH(G$1,scheduleh,0),FALSE)))</f>
        <v>Major</v>
      </c>
      <c r="H1489" s="6" t="str">
        <f t="shared" si="144"/>
        <v>Garage Kings USA</v>
      </c>
      <c r="I1489" s="6" t="str">
        <f t="shared" si="144"/>
        <v>Utility Software Acquisition</v>
      </c>
      <c r="J1489" s="6" t="s">
        <v>171</v>
      </c>
      <c r="K1489" s="6" t="s">
        <v>126</v>
      </c>
      <c r="L1489" s="7" t="str">
        <f t="shared" si="138"/>
        <v>Kirk Ives 5:30-8p</v>
      </c>
      <c r="M1489" s="7"/>
    </row>
    <row r="1490" spans="1:13" ht="15" hidden="1" x14ac:dyDescent="0.2">
      <c r="A1490" t="str">
        <f t="shared" si="143"/>
        <v>44364NCYB Fld 30.84375</v>
      </c>
      <c r="B1490" t="str">
        <f t="shared" si="142"/>
        <v>443640.84375NCYB Fld 3</v>
      </c>
      <c r="C1490" s="3">
        <v>44364</v>
      </c>
      <c r="D1490" s="4" t="s">
        <v>33</v>
      </c>
      <c r="E1490" s="5">
        <v>0.84375</v>
      </c>
      <c r="F1490" s="4" t="s">
        <v>16</v>
      </c>
      <c r="G1490" s="6"/>
      <c r="H1490" s="6" t="str">
        <f t="shared" si="144"/>
        <v/>
      </c>
      <c r="I1490" s="6" t="str">
        <f t="shared" si="144"/>
        <v/>
      </c>
      <c r="J1490" s="6"/>
      <c r="K1490" s="6"/>
      <c r="L1490" s="7" t="str">
        <f t="shared" si="138"/>
        <v/>
      </c>
      <c r="M1490" s="7"/>
    </row>
    <row r="1491" spans="1:13" ht="15" hidden="1" x14ac:dyDescent="0.2">
      <c r="A1491" t="str">
        <f t="shared" si="143"/>
        <v>44364NCYB Fld 40.75</v>
      </c>
      <c r="B1491" t="str">
        <f t="shared" si="142"/>
        <v>443640.75NCYB Fld 4</v>
      </c>
      <c r="C1491" s="3">
        <v>44364</v>
      </c>
      <c r="D1491" s="4" t="s">
        <v>33</v>
      </c>
      <c r="E1491" s="5">
        <v>0.75</v>
      </c>
      <c r="F1491" s="4" t="s">
        <v>18</v>
      </c>
      <c r="G1491" s="6" t="str">
        <f>+IF(ISNA(VLOOKUP($B1491,schedule,MATCH(G$1,scheduleh,0),FALSE)),"",(VLOOKUP($B1491,schedule,MATCH(G$1,scheduleh,0),FALSE)))</f>
        <v>Intermediate</v>
      </c>
      <c r="H1491" s="6" t="str">
        <f t="shared" si="144"/>
        <v>Dicks Sporting Goods</v>
      </c>
      <c r="I1491" s="6" t="str">
        <f t="shared" si="144"/>
        <v>Joe Contois Home Inspection</v>
      </c>
      <c r="J1491" s="6" t="s">
        <v>81</v>
      </c>
      <c r="K1491" s="6" t="s">
        <v>161</v>
      </c>
      <c r="L1491" s="7" t="str">
        <f t="shared" si="138"/>
        <v/>
      </c>
      <c r="M1491" s="7"/>
    </row>
    <row r="1492" spans="1:13" ht="15" hidden="1" x14ac:dyDescent="0.2">
      <c r="A1492" t="str">
        <f t="shared" si="143"/>
        <v>44364NCYB Fld 50.75</v>
      </c>
      <c r="B1492" t="str">
        <f t="shared" si="142"/>
        <v>443640.75NCYB Fld 5</v>
      </c>
      <c r="C1492" s="3">
        <v>44364</v>
      </c>
      <c r="D1492" s="4" t="s">
        <v>33</v>
      </c>
      <c r="E1492" s="5">
        <v>0.75</v>
      </c>
      <c r="F1492" s="4" t="s">
        <v>19</v>
      </c>
      <c r="G1492" s="6" t="str">
        <f>+IF(ISNA(VLOOKUP($B1492,schedule,MATCH(G$1,scheduleh,0),FALSE)),"",(VLOOKUP($B1492,schedule,MATCH(G$1,scheduleh,0),FALSE)))</f>
        <v>Junior</v>
      </c>
      <c r="H1492" s="6" t="str">
        <f t="shared" si="144"/>
        <v>Awards By Walsh</v>
      </c>
      <c r="I1492" s="6" t="str">
        <f t="shared" si="144"/>
        <v>Carpet One</v>
      </c>
      <c r="J1492" s="6" t="s">
        <v>118</v>
      </c>
      <c r="K1492" s="6" t="s">
        <v>272</v>
      </c>
      <c r="L1492" s="7" t="str">
        <f t="shared" si="138"/>
        <v>OPEN 5:30-8p</v>
      </c>
      <c r="M1492" s="7"/>
    </row>
    <row r="1493" spans="1:13" ht="15" hidden="1" x14ac:dyDescent="0.2">
      <c r="A1493" t="str">
        <f t="shared" si="143"/>
        <v>44364NCYB Fld 60.75</v>
      </c>
      <c r="B1493" t="str">
        <f t="shared" si="142"/>
        <v>443640.75NCYB Fld 6</v>
      </c>
      <c r="C1493" s="3">
        <v>44364</v>
      </c>
      <c r="D1493" s="4" t="s">
        <v>33</v>
      </c>
      <c r="E1493" s="5">
        <v>0.75</v>
      </c>
      <c r="F1493" s="4" t="s">
        <v>20</v>
      </c>
      <c r="G1493" s="6" t="str">
        <f>+IF(ISNA(VLOOKUP($B1493,schedule,MATCH(G$1,scheduleh,0),FALSE)),"",(VLOOKUP($B1493,schedule,MATCH(G$1,scheduleh,0),FALSE)))</f>
        <v>Minor</v>
      </c>
      <c r="H1493" s="6" t="str">
        <f t="shared" si="144"/>
        <v>Old Brick Furniture</v>
      </c>
      <c r="I1493" s="6" t="str">
        <f t="shared" si="144"/>
        <v>Martin Harding and Mazzoti</v>
      </c>
      <c r="J1493" s="6"/>
      <c r="K1493" s="6"/>
      <c r="L1493" s="7" t="str">
        <f t="shared" si="138"/>
        <v/>
      </c>
      <c r="M1493" s="7"/>
    </row>
    <row r="1494" spans="1:13" ht="15" hidden="1" x14ac:dyDescent="0.2">
      <c r="A1494" t="str">
        <f t="shared" si="143"/>
        <v>44364NCYB Fld 70.75</v>
      </c>
      <c r="B1494" t="str">
        <f t="shared" si="142"/>
        <v>443640.75NCYB Fld 7</v>
      </c>
      <c r="C1494" s="3">
        <v>44364</v>
      </c>
      <c r="D1494" s="4" t="s">
        <v>33</v>
      </c>
      <c r="E1494" s="5">
        <v>0.75</v>
      </c>
      <c r="F1494" s="4" t="s">
        <v>21</v>
      </c>
      <c r="G1494" s="6" t="str">
        <f>+IF(ISNA(VLOOKUP($B1494,schedule,MATCH(G$1,scheduleh,0),FALSE)),"",(VLOOKUP($B1494,schedule,MATCH(G$1,scheduleh,0),FALSE)))</f>
        <v>Junior</v>
      </c>
      <c r="H1494" s="6" t="str">
        <f t="shared" si="144"/>
        <v>Labarge Tire &amp; Auto Center</v>
      </c>
      <c r="I1494" s="6" t="str">
        <f t="shared" si="144"/>
        <v>Deckers Landscaping &amp; Aquatics</v>
      </c>
      <c r="J1494" s="6" t="s">
        <v>240</v>
      </c>
      <c r="K1494" s="6" t="s">
        <v>225</v>
      </c>
      <c r="L1494" s="7" t="str">
        <f t="shared" si="138"/>
        <v/>
      </c>
      <c r="M1494" s="7"/>
    </row>
    <row r="1495" spans="1:13" ht="15" hidden="1" x14ac:dyDescent="0.2">
      <c r="A1495" t="str">
        <f t="shared" si="143"/>
        <v>44364NCYB Fld 80.75</v>
      </c>
      <c r="B1495" t="str">
        <f t="shared" si="142"/>
        <v>443640.75NCYB Fld 8</v>
      </c>
      <c r="C1495" s="3">
        <v>44364</v>
      </c>
      <c r="D1495" s="4" t="s">
        <v>33</v>
      </c>
      <c r="E1495" s="5">
        <v>0.75</v>
      </c>
      <c r="F1495" s="4" t="s">
        <v>22</v>
      </c>
      <c r="G1495" s="6"/>
      <c r="H1495" s="6" t="str">
        <f t="shared" si="144"/>
        <v/>
      </c>
      <c r="I1495" s="6" t="str">
        <f t="shared" si="144"/>
        <v/>
      </c>
      <c r="J1495" s="6"/>
      <c r="K1495" s="6"/>
      <c r="L1495" s="7" t="str">
        <f t="shared" si="138"/>
        <v/>
      </c>
      <c r="M1495" s="7"/>
    </row>
    <row r="1496" spans="1:13" ht="15" hidden="1" x14ac:dyDescent="0.2">
      <c r="A1496" t="str">
        <f t="shared" si="143"/>
        <v>44365NCYB Fld 10.645833333333333</v>
      </c>
      <c r="B1496" t="str">
        <f t="shared" si="142"/>
        <v>443650.645833333333333NCYB Fld 1</v>
      </c>
      <c r="C1496" s="3">
        <v>44365</v>
      </c>
      <c r="D1496" s="4" t="s">
        <v>47</v>
      </c>
      <c r="E1496" s="5">
        <v>0.64583333333333337</v>
      </c>
      <c r="F1496" s="4" t="s">
        <v>14</v>
      </c>
      <c r="G1496" s="6"/>
      <c r="H1496" s="6"/>
      <c r="I1496" s="6" t="str">
        <f t="shared" si="144"/>
        <v/>
      </c>
      <c r="J1496" s="6"/>
      <c r="K1496" s="6"/>
      <c r="L1496" s="7" t="str">
        <f t="shared" si="138"/>
        <v/>
      </c>
      <c r="M1496" s="7"/>
    </row>
    <row r="1497" spans="1:13" ht="15" hidden="1" x14ac:dyDescent="0.2">
      <c r="A1497" t="str">
        <f t="shared" si="143"/>
        <v>44365NCYB Fld 10.791666666666667</v>
      </c>
      <c r="B1497" t="str">
        <f t="shared" si="142"/>
        <v>443650.791666666666667NCYB Fld 1</v>
      </c>
      <c r="C1497" s="3">
        <v>44365</v>
      </c>
      <c r="D1497" s="4" t="s">
        <v>47</v>
      </c>
      <c r="E1497" s="5">
        <v>0.79166666666666663</v>
      </c>
      <c r="F1497" s="4" t="s">
        <v>14</v>
      </c>
      <c r="G1497" s="6" t="s">
        <v>29</v>
      </c>
      <c r="H1497" s="6" t="s">
        <v>293</v>
      </c>
      <c r="I1497" s="6" t="s">
        <v>294</v>
      </c>
      <c r="J1497" s="6" t="s">
        <v>176</v>
      </c>
      <c r="K1497" s="6" t="s">
        <v>58</v>
      </c>
      <c r="L1497" s="7" t="str">
        <f t="shared" si="138"/>
        <v/>
      </c>
      <c r="M1497" s="7"/>
    </row>
    <row r="1498" spans="1:13" ht="15" hidden="1" x14ac:dyDescent="0.2">
      <c r="A1498" t="str">
        <f t="shared" si="143"/>
        <v>44365NCYB Fld 10.833333333333333</v>
      </c>
      <c r="B1498" t="str">
        <f t="shared" si="142"/>
        <v>443650.833333333333333NCYB Fld 1</v>
      </c>
      <c r="C1498" s="3">
        <v>44365</v>
      </c>
      <c r="D1498" s="4" t="s">
        <v>47</v>
      </c>
      <c r="E1498" s="5">
        <v>0.83333333333333337</v>
      </c>
      <c r="F1498" s="4" t="s">
        <v>14</v>
      </c>
      <c r="G1498" s="6"/>
      <c r="H1498" s="6" t="str">
        <f t="shared" si="144"/>
        <v/>
      </c>
      <c r="I1498" s="6" t="str">
        <f t="shared" si="144"/>
        <v/>
      </c>
      <c r="J1498" s="6"/>
      <c r="K1498" s="6"/>
      <c r="L1498" s="7" t="str">
        <f t="shared" si="138"/>
        <v/>
      </c>
      <c r="M1498" s="7"/>
    </row>
    <row r="1499" spans="1:13" ht="15" hidden="1" x14ac:dyDescent="0.2">
      <c r="A1499" t="str">
        <f t="shared" si="143"/>
        <v>44365NCYB Fld 20.416666666666667</v>
      </c>
      <c r="B1499" t="str">
        <f t="shared" si="142"/>
        <v>443650.416666666666667NCYB Fld 2</v>
      </c>
      <c r="C1499" s="3">
        <v>44365</v>
      </c>
      <c r="D1499" s="4" t="s">
        <v>47</v>
      </c>
      <c r="E1499" s="5">
        <v>0.41666666666666669</v>
      </c>
      <c r="F1499" s="4" t="s">
        <v>15</v>
      </c>
      <c r="G1499" s="6"/>
      <c r="H1499" s="6" t="str">
        <f t="shared" si="144"/>
        <v/>
      </c>
      <c r="I1499" s="6" t="str">
        <f t="shared" si="144"/>
        <v/>
      </c>
      <c r="J1499" s="6"/>
      <c r="K1499" s="6"/>
      <c r="L1499" s="7" t="str">
        <f t="shared" si="138"/>
        <v/>
      </c>
      <c r="M1499" s="7"/>
    </row>
    <row r="1500" spans="1:13" ht="15" hidden="1" x14ac:dyDescent="0.2">
      <c r="A1500" t="str">
        <f t="shared" si="143"/>
        <v>44365NCYB Fld 20.75</v>
      </c>
      <c r="B1500" t="str">
        <f t="shared" si="142"/>
        <v>443650.75NCYB Fld 2</v>
      </c>
      <c r="C1500" s="3">
        <v>44365</v>
      </c>
      <c r="D1500" s="4" t="s">
        <v>47</v>
      </c>
      <c r="E1500" s="5">
        <v>0.75</v>
      </c>
      <c r="F1500" s="4" t="s">
        <v>15</v>
      </c>
      <c r="G1500" s="6" t="s">
        <v>17</v>
      </c>
      <c r="H1500" s="6" t="s">
        <v>29</v>
      </c>
      <c r="I1500" s="6" t="s">
        <v>137</v>
      </c>
      <c r="J1500" s="6"/>
      <c r="K1500" s="6"/>
      <c r="L1500" s="7" t="str">
        <f t="shared" si="138"/>
        <v/>
      </c>
      <c r="M1500" s="7"/>
    </row>
    <row r="1501" spans="1:13" ht="15" hidden="1" x14ac:dyDescent="0.2">
      <c r="A1501" t="str">
        <f t="shared" si="143"/>
        <v>44365NCYB Fld 30.697916666666667</v>
      </c>
      <c r="B1501" t="str">
        <f t="shared" si="142"/>
        <v>443650.697916666666667NCYB Fld 3</v>
      </c>
      <c r="C1501" s="3">
        <v>44365</v>
      </c>
      <c r="D1501" s="4" t="s">
        <v>47</v>
      </c>
      <c r="E1501" s="5">
        <v>0.69791666666666663</v>
      </c>
      <c r="F1501" s="4" t="s">
        <v>16</v>
      </c>
      <c r="G1501" s="6" t="s">
        <v>29</v>
      </c>
      <c r="H1501" s="6" t="s">
        <v>43</v>
      </c>
      <c r="I1501" s="6" t="s">
        <v>39</v>
      </c>
      <c r="J1501" s="6" t="s">
        <v>198</v>
      </c>
      <c r="K1501" s="6" t="s">
        <v>72</v>
      </c>
      <c r="L1501" s="7" t="str">
        <f t="shared" si="138"/>
        <v/>
      </c>
      <c r="M1501" s="7"/>
    </row>
    <row r="1502" spans="1:13" ht="15" hidden="1" x14ac:dyDescent="0.2">
      <c r="A1502" t="str">
        <f t="shared" si="143"/>
        <v>44365NCYB Fld 30.802083333333333</v>
      </c>
      <c r="B1502" t="str">
        <f t="shared" si="142"/>
        <v>443650.802083333333333NCYB Fld 3</v>
      </c>
      <c r="C1502" s="3">
        <v>44365</v>
      </c>
      <c r="D1502" s="4" t="s">
        <v>47</v>
      </c>
      <c r="E1502" s="5">
        <v>0.80208333333333337</v>
      </c>
      <c r="F1502" s="4" t="s">
        <v>16</v>
      </c>
      <c r="G1502" s="6" t="s">
        <v>29</v>
      </c>
      <c r="H1502" s="6" t="s">
        <v>295</v>
      </c>
      <c r="I1502" s="6" t="s">
        <v>39</v>
      </c>
      <c r="J1502" s="6" t="s">
        <v>198</v>
      </c>
      <c r="K1502" s="6" t="s">
        <v>72</v>
      </c>
      <c r="L1502" s="7" t="str">
        <f t="shared" si="138"/>
        <v/>
      </c>
      <c r="M1502" s="7"/>
    </row>
    <row r="1503" spans="1:13" ht="15" hidden="1" x14ac:dyDescent="0.2">
      <c r="A1503" t="str">
        <f t="shared" si="143"/>
        <v>44365NCYB Fld 40.729166666666667</v>
      </c>
      <c r="B1503" t="str">
        <f t="shared" si="142"/>
        <v>443650.729166666666667NCYB Fld 4</v>
      </c>
      <c r="C1503" s="3">
        <v>44365</v>
      </c>
      <c r="D1503" s="4" t="s">
        <v>47</v>
      </c>
      <c r="E1503" s="5">
        <v>0.72916666666666663</v>
      </c>
      <c r="F1503" s="4" t="s">
        <v>18</v>
      </c>
      <c r="G1503" s="6" t="s">
        <v>29</v>
      </c>
      <c r="H1503" s="6" t="s">
        <v>98</v>
      </c>
      <c r="I1503" s="6" t="s">
        <v>63</v>
      </c>
      <c r="J1503" s="6" t="s">
        <v>134</v>
      </c>
      <c r="K1503" s="6" t="s">
        <v>202</v>
      </c>
      <c r="L1503" s="7" t="str">
        <f t="shared" si="138"/>
        <v/>
      </c>
      <c r="M1503" s="7"/>
    </row>
    <row r="1504" spans="1:13" ht="15" hidden="1" x14ac:dyDescent="0.2">
      <c r="A1504" t="str">
        <f t="shared" si="143"/>
        <v>44365NCYB Fld 50.729166666666667</v>
      </c>
      <c r="B1504" t="str">
        <f t="shared" si="142"/>
        <v>443650.729166666666667NCYB Fld 5</v>
      </c>
      <c r="C1504" s="3">
        <v>44365</v>
      </c>
      <c r="D1504" s="4" t="s">
        <v>47</v>
      </c>
      <c r="E1504" s="5">
        <v>0.72916666666666663</v>
      </c>
      <c r="F1504" s="4" t="s">
        <v>19</v>
      </c>
      <c r="G1504" s="6" t="s">
        <v>29</v>
      </c>
      <c r="H1504" s="6" t="s">
        <v>135</v>
      </c>
      <c r="I1504" s="6" t="s">
        <v>75</v>
      </c>
      <c r="J1504" s="6" t="s">
        <v>267</v>
      </c>
      <c r="K1504" s="6" t="s">
        <v>159</v>
      </c>
      <c r="L1504" s="7" t="str">
        <f t="shared" si="138"/>
        <v/>
      </c>
      <c r="M1504" s="7"/>
    </row>
    <row r="1505" spans="1:13" ht="15" hidden="1" x14ac:dyDescent="0.2">
      <c r="A1505" t="str">
        <f t="shared" si="143"/>
        <v>44365NCYB Fld 60.729166666666667</v>
      </c>
      <c r="B1505" t="str">
        <f t="shared" si="142"/>
        <v>443650.729166666666667NCYB Fld 6</v>
      </c>
      <c r="C1505" s="3">
        <v>44365</v>
      </c>
      <c r="D1505" s="4" t="s">
        <v>47</v>
      </c>
      <c r="E1505" s="5">
        <v>0.72916666666666663</v>
      </c>
      <c r="F1505" s="4" t="s">
        <v>20</v>
      </c>
      <c r="G1505" s="6" t="s">
        <v>29</v>
      </c>
      <c r="H1505" s="6" t="s">
        <v>103</v>
      </c>
      <c r="I1505" s="6" t="s">
        <v>53</v>
      </c>
      <c r="J1505" s="6" t="s">
        <v>242</v>
      </c>
      <c r="K1505" s="6" t="s">
        <v>184</v>
      </c>
      <c r="L1505" s="7" t="str">
        <f t="shared" si="138"/>
        <v/>
      </c>
      <c r="M1505" s="7" t="s">
        <v>296</v>
      </c>
    </row>
    <row r="1506" spans="1:13" ht="15" hidden="1" x14ac:dyDescent="0.2">
      <c r="A1506" t="str">
        <f t="shared" si="143"/>
        <v>44365NCYB Fld 70.729166666666667</v>
      </c>
      <c r="B1506" t="str">
        <f t="shared" si="142"/>
        <v>443650.729166666666667NCYB Fld 7</v>
      </c>
      <c r="C1506" s="3">
        <v>44365</v>
      </c>
      <c r="D1506" s="4" t="s">
        <v>47</v>
      </c>
      <c r="E1506" s="5">
        <v>0.72916666666666663</v>
      </c>
      <c r="F1506" s="4" t="s">
        <v>21</v>
      </c>
      <c r="G1506" s="6" t="s">
        <v>29</v>
      </c>
      <c r="H1506" s="6" t="s">
        <v>246</v>
      </c>
      <c r="I1506" s="6" t="s">
        <v>67</v>
      </c>
      <c r="J1506" s="6" t="s">
        <v>109</v>
      </c>
      <c r="K1506" s="6"/>
      <c r="L1506" s="7" t="str">
        <f t="shared" si="138"/>
        <v/>
      </c>
      <c r="M1506" s="7"/>
    </row>
    <row r="1507" spans="1:13" ht="15" hidden="1" x14ac:dyDescent="0.2">
      <c r="A1507" t="str">
        <f t="shared" si="143"/>
        <v>44365NCYB Fld 80.75</v>
      </c>
      <c r="B1507" t="str">
        <f t="shared" si="142"/>
        <v>443650.75NCYB Fld 8</v>
      </c>
      <c r="C1507" s="3">
        <v>44365</v>
      </c>
      <c r="D1507" s="4" t="s">
        <v>47</v>
      </c>
      <c r="E1507" s="5">
        <v>0.75</v>
      </c>
      <c r="F1507" s="4" t="s">
        <v>22</v>
      </c>
      <c r="G1507" s="6"/>
      <c r="H1507" s="6" t="str">
        <f t="shared" ref="H1507:I1520" si="145">+IF(ISNA(VLOOKUP($B1507,schedule,MATCH(H$1,scheduleh,0),FALSE)),"",(VLOOKUP($B1507,schedule,MATCH(H$1,scheduleh,0),FALSE)))</f>
        <v/>
      </c>
      <c r="I1507" s="6" t="str">
        <f t="shared" si="145"/>
        <v/>
      </c>
      <c r="J1507" s="6"/>
      <c r="K1507" s="6"/>
      <c r="L1507" s="7" t="str">
        <f t="shared" si="138"/>
        <v/>
      </c>
      <c r="M1507" s="7"/>
    </row>
    <row r="1508" spans="1:13" ht="15" hidden="1" x14ac:dyDescent="0.2">
      <c r="A1508" t="str">
        <f t="shared" si="143"/>
        <v>44366NCYB Fld 10.416666666666667</v>
      </c>
      <c r="B1508" t="str">
        <f t="shared" si="142"/>
        <v>443660.416666666666667NCYB Fld 1</v>
      </c>
      <c r="C1508" s="3">
        <v>44366</v>
      </c>
      <c r="D1508" s="4" t="s">
        <v>54</v>
      </c>
      <c r="E1508" s="5">
        <v>0.41666666666666669</v>
      </c>
      <c r="F1508" s="4" t="s">
        <v>14</v>
      </c>
      <c r="G1508" s="6" t="str">
        <f>+IF(ISNA(VLOOKUP($B1508,schedule,MATCH(G$1,scheduleh,0),FALSE)),"",(VLOOKUP($B1508,schedule,MATCH(G$1,scheduleh,0),FALSE)))</f>
        <v>Challenger</v>
      </c>
      <c r="H1508" s="6" t="str">
        <f t="shared" si="145"/>
        <v>Challenger</v>
      </c>
      <c r="I1508" s="6" t="str">
        <f t="shared" si="145"/>
        <v>Challenger</v>
      </c>
      <c r="J1508" s="6"/>
      <c r="K1508" s="6"/>
      <c r="L1508" s="7" t="str">
        <f t="shared" ref="L1508:L1571" si="146">IF(ISNA(+VLOOKUP(A1508,EOD,MATCH(L$1,eodh,0),FALSE)),"",+VLOOKUP(A1508,EOD,MATCH(L$1,eodh,0),FALSE))</f>
        <v/>
      </c>
      <c r="M1508" s="7"/>
    </row>
    <row r="1509" spans="1:13" ht="15" hidden="1" x14ac:dyDescent="0.2">
      <c r="A1509" t="str">
        <f t="shared" si="143"/>
        <v>44366NCYB Fld 10.5</v>
      </c>
      <c r="B1509" t="str">
        <f t="shared" si="142"/>
        <v>443660.5NCYB Fld 1</v>
      </c>
      <c r="C1509" s="3">
        <v>44366</v>
      </c>
      <c r="D1509" s="4" t="s">
        <v>54</v>
      </c>
      <c r="E1509" s="5">
        <v>0.5</v>
      </c>
      <c r="F1509" s="4" t="s">
        <v>14</v>
      </c>
      <c r="G1509" s="6"/>
      <c r="H1509" s="6" t="str">
        <f t="shared" si="145"/>
        <v/>
      </c>
      <c r="I1509" s="6" t="str">
        <f t="shared" si="145"/>
        <v/>
      </c>
      <c r="J1509" s="6"/>
      <c r="K1509" s="6"/>
      <c r="L1509" s="7" t="str">
        <f t="shared" si="146"/>
        <v/>
      </c>
      <c r="M1509" s="7"/>
    </row>
    <row r="1510" spans="1:13" ht="15" hidden="1" x14ac:dyDescent="0.2">
      <c r="A1510" t="str">
        <f t="shared" si="143"/>
        <v>44366NCYB Fld 10.625</v>
      </c>
      <c r="B1510" t="str">
        <f t="shared" si="142"/>
        <v>443660.625NCYB Fld 1</v>
      </c>
      <c r="C1510" s="3">
        <v>44366</v>
      </c>
      <c r="D1510" s="4" t="s">
        <v>54</v>
      </c>
      <c r="E1510" s="5">
        <v>0.625</v>
      </c>
      <c r="F1510" s="4" t="s">
        <v>14</v>
      </c>
      <c r="G1510" s="6"/>
      <c r="H1510" s="6" t="str">
        <f t="shared" si="145"/>
        <v/>
      </c>
      <c r="I1510" s="6" t="str">
        <f t="shared" si="145"/>
        <v/>
      </c>
      <c r="J1510" s="6"/>
      <c r="K1510" s="6"/>
      <c r="L1510" s="7" t="str">
        <f t="shared" si="146"/>
        <v/>
      </c>
      <c r="M1510" s="7"/>
    </row>
    <row r="1511" spans="1:13" ht="15" hidden="1" x14ac:dyDescent="0.2">
      <c r="A1511" t="str">
        <f t="shared" si="143"/>
        <v>44366NCYB Fld 10.729166666666667</v>
      </c>
      <c r="B1511" t="str">
        <f t="shared" si="142"/>
        <v>443660.729166666666667NCYB Fld 1</v>
      </c>
      <c r="C1511" s="3">
        <v>44366</v>
      </c>
      <c r="D1511" s="4" t="s">
        <v>54</v>
      </c>
      <c r="E1511" s="5">
        <v>0.72916666666666663</v>
      </c>
      <c r="F1511" s="4" t="s">
        <v>14</v>
      </c>
      <c r="G1511" s="6"/>
      <c r="H1511" s="6" t="str">
        <f t="shared" si="145"/>
        <v/>
      </c>
      <c r="I1511" s="6" t="str">
        <f t="shared" si="145"/>
        <v/>
      </c>
      <c r="J1511" s="6"/>
      <c r="K1511" s="6"/>
      <c r="L1511" s="7" t="str">
        <f t="shared" si="146"/>
        <v/>
      </c>
      <c r="M1511" s="7"/>
    </row>
    <row r="1512" spans="1:13" ht="15" hidden="1" x14ac:dyDescent="0.2">
      <c r="A1512" t="str">
        <f t="shared" si="143"/>
        <v>44366NCYB Fld 10.833333333333333</v>
      </c>
      <c r="B1512" t="str">
        <f t="shared" si="142"/>
        <v>443660.833333333333333NCYB Fld 1</v>
      </c>
      <c r="C1512" s="3">
        <v>44366</v>
      </c>
      <c r="D1512" s="4" t="s">
        <v>54</v>
      </c>
      <c r="E1512" s="5">
        <v>0.83333333333333337</v>
      </c>
      <c r="F1512" s="4" t="s">
        <v>14</v>
      </c>
      <c r="G1512" s="6"/>
      <c r="H1512" s="6" t="str">
        <f t="shared" si="145"/>
        <v/>
      </c>
      <c r="I1512" s="6" t="str">
        <f t="shared" si="145"/>
        <v/>
      </c>
      <c r="J1512" s="6"/>
      <c r="K1512" s="6"/>
      <c r="L1512" s="7" t="str">
        <f t="shared" si="146"/>
        <v/>
      </c>
      <c r="M1512" s="7"/>
    </row>
    <row r="1513" spans="1:13" ht="15" hidden="1" x14ac:dyDescent="0.2">
      <c r="A1513" t="str">
        <f t="shared" si="143"/>
        <v>44366NCYB Fld 20.416666666666667</v>
      </c>
      <c r="B1513" t="str">
        <f t="shared" si="142"/>
        <v>443660.416666666666667NCYB Fld 2</v>
      </c>
      <c r="C1513" s="3">
        <v>44366</v>
      </c>
      <c r="D1513" s="4" t="s">
        <v>54</v>
      </c>
      <c r="E1513" s="5">
        <v>0.41666666666666669</v>
      </c>
      <c r="F1513" s="4" t="s">
        <v>15</v>
      </c>
      <c r="G1513" s="6" t="s">
        <v>29</v>
      </c>
      <c r="H1513" s="6" t="s">
        <v>38</v>
      </c>
      <c r="I1513" s="6" t="s">
        <v>123</v>
      </c>
      <c r="J1513" s="6" t="s">
        <v>106</v>
      </c>
      <c r="K1513" s="6" t="s">
        <v>92</v>
      </c>
      <c r="L1513" s="7" t="str">
        <f t="shared" si="146"/>
        <v/>
      </c>
      <c r="M1513" s="7"/>
    </row>
    <row r="1514" spans="1:13" ht="15" hidden="1" x14ac:dyDescent="0.2">
      <c r="A1514" t="str">
        <f t="shared" si="143"/>
        <v>44366NCYB Fld 20.520833333333333</v>
      </c>
      <c r="B1514" t="str">
        <f t="shared" si="142"/>
        <v>443660.520833333333333NCYB Fld 2</v>
      </c>
      <c r="C1514" s="3">
        <v>44366</v>
      </c>
      <c r="D1514" s="4" t="s">
        <v>54</v>
      </c>
      <c r="E1514" s="5">
        <v>0.52083333333333337</v>
      </c>
      <c r="F1514" s="4" t="s">
        <v>15</v>
      </c>
      <c r="G1514" s="6" t="s">
        <v>29</v>
      </c>
      <c r="H1514" s="6" t="s">
        <v>168</v>
      </c>
      <c r="I1514" s="6" t="s">
        <v>280</v>
      </c>
      <c r="J1514" s="6" t="s">
        <v>99</v>
      </c>
      <c r="K1514" s="6" t="s">
        <v>58</v>
      </c>
      <c r="L1514" s="7" t="str">
        <f t="shared" si="146"/>
        <v/>
      </c>
      <c r="M1514" s="7"/>
    </row>
    <row r="1515" spans="1:13" ht="15" hidden="1" x14ac:dyDescent="0.2">
      <c r="A1515" t="str">
        <f t="shared" si="143"/>
        <v>44366NCYB Fld 20.625</v>
      </c>
      <c r="B1515" t="str">
        <f t="shared" si="142"/>
        <v>443660.625NCYB Fld 2</v>
      </c>
      <c r="C1515" s="3">
        <v>44366</v>
      </c>
      <c r="D1515" s="4" t="s">
        <v>54</v>
      </c>
      <c r="E1515" s="5">
        <v>0.625</v>
      </c>
      <c r="F1515" s="4" t="s">
        <v>15</v>
      </c>
      <c r="G1515" s="6" t="s">
        <v>29</v>
      </c>
      <c r="H1515" s="6" t="s">
        <v>297</v>
      </c>
      <c r="I1515" s="6" t="s">
        <v>280</v>
      </c>
      <c r="J1515" s="6" t="s">
        <v>99</v>
      </c>
      <c r="K1515" s="6" t="s">
        <v>58</v>
      </c>
      <c r="L1515" s="7" t="str">
        <f t="shared" si="146"/>
        <v/>
      </c>
      <c r="M1515" s="7"/>
    </row>
    <row r="1516" spans="1:13" ht="15" hidden="1" x14ac:dyDescent="0.2">
      <c r="A1516" t="str">
        <f t="shared" si="143"/>
        <v>44366NCYB Fld 20.729166666666667</v>
      </c>
      <c r="B1516" t="str">
        <f t="shared" si="142"/>
        <v>443660.729166666666667NCYB Fld 2</v>
      </c>
      <c r="C1516" s="3">
        <v>44366</v>
      </c>
      <c r="D1516" s="4" t="s">
        <v>54</v>
      </c>
      <c r="E1516" s="5">
        <v>0.72916666666666663</v>
      </c>
      <c r="F1516" s="4" t="s">
        <v>15</v>
      </c>
      <c r="G1516" s="6"/>
      <c r="H1516" s="6" t="str">
        <f t="shared" si="145"/>
        <v/>
      </c>
      <c r="I1516" s="6" t="str">
        <f t="shared" si="145"/>
        <v/>
      </c>
      <c r="J1516" s="6"/>
      <c r="K1516" s="6"/>
      <c r="L1516" s="7" t="str">
        <f t="shared" si="146"/>
        <v/>
      </c>
      <c r="M1516" s="7"/>
    </row>
    <row r="1517" spans="1:13" ht="15" hidden="1" x14ac:dyDescent="0.2">
      <c r="A1517" t="str">
        <f t="shared" si="143"/>
        <v>44366NCYB Fld 30.416666666666667</v>
      </c>
      <c r="B1517" t="str">
        <f t="shared" si="142"/>
        <v>443660.416666666666667NCYB Fld 3</v>
      </c>
      <c r="C1517" s="3">
        <v>44366</v>
      </c>
      <c r="D1517" s="4" t="s">
        <v>54</v>
      </c>
      <c r="E1517" s="5">
        <v>0.41666666666666669</v>
      </c>
      <c r="F1517" s="4" t="s">
        <v>16</v>
      </c>
      <c r="G1517" s="6" t="str">
        <f>+IF(ISNA(VLOOKUP($B1517,schedule,MATCH(G$1,scheduleh,0),FALSE)),"",(VLOOKUP($B1517,schedule,MATCH(G$1,scheduleh,0),FALSE)))</f>
        <v>Major</v>
      </c>
      <c r="H1517" s="6" t="str">
        <f t="shared" si="145"/>
        <v>Utility Software Acquisition</v>
      </c>
      <c r="I1517" s="6" t="str">
        <f t="shared" si="145"/>
        <v>Albany Fire Protection</v>
      </c>
      <c r="J1517" s="6" t="s">
        <v>191</v>
      </c>
      <c r="K1517" s="6" t="s">
        <v>221</v>
      </c>
      <c r="L1517" s="7" t="str">
        <f t="shared" si="146"/>
        <v>James McGovern 9-12p</v>
      </c>
      <c r="M1517" s="7"/>
    </row>
    <row r="1518" spans="1:13" ht="15" hidden="1" x14ac:dyDescent="0.2">
      <c r="A1518" t="str">
        <f t="shared" si="143"/>
        <v>44366NCYB Fld 30.520833333333333</v>
      </c>
      <c r="B1518" t="str">
        <f t="shared" si="142"/>
        <v>443660.520833333333333NCYB Fld 3</v>
      </c>
      <c r="C1518" s="3">
        <v>44366</v>
      </c>
      <c r="D1518" s="4" t="s">
        <v>54</v>
      </c>
      <c r="E1518" s="5">
        <v>0.52083333333333337</v>
      </c>
      <c r="F1518" s="4" t="s">
        <v>16</v>
      </c>
      <c r="G1518" s="6" t="str">
        <f>+IF(ISNA(VLOOKUP($B1518,schedule,MATCH(G$1,scheduleh,0),FALSE)),"",(VLOOKUP($B1518,schedule,MATCH(G$1,scheduleh,0),FALSE)))</f>
        <v>Major</v>
      </c>
      <c r="H1518" s="6" t="str">
        <f t="shared" si="145"/>
        <v>Garage Kings USA</v>
      </c>
      <c r="I1518" s="6" t="str">
        <f t="shared" si="145"/>
        <v>Janitronics Facility Services</v>
      </c>
      <c r="J1518" s="6" t="s">
        <v>104</v>
      </c>
      <c r="K1518" s="6" t="s">
        <v>110</v>
      </c>
      <c r="L1518" s="7" t="str">
        <f t="shared" si="146"/>
        <v>Aaron Malinoski 12-3p</v>
      </c>
      <c r="M1518" s="7"/>
    </row>
    <row r="1519" spans="1:13" ht="15" hidden="1" x14ac:dyDescent="0.2">
      <c r="A1519" t="str">
        <f t="shared" si="143"/>
        <v>44366NCYB Fld 30.625</v>
      </c>
      <c r="B1519" t="str">
        <f t="shared" si="142"/>
        <v>443660.625NCYB Fld 3</v>
      </c>
      <c r="C1519" s="3">
        <v>44366</v>
      </c>
      <c r="D1519" s="4" t="s">
        <v>54</v>
      </c>
      <c r="E1519" s="5">
        <v>0.625</v>
      </c>
      <c r="F1519" s="4" t="s">
        <v>16</v>
      </c>
      <c r="G1519" s="6" t="str">
        <f>+IF(ISNA(VLOOKUP($B1519,schedule,MATCH(G$1,scheduleh,0),FALSE)),"",(VLOOKUP($B1519,schedule,MATCH(G$1,scheduleh,0),FALSE)))</f>
        <v>Major</v>
      </c>
      <c r="H1519" s="6" t="str">
        <f t="shared" si="145"/>
        <v>Colby Body and Fender</v>
      </c>
      <c r="I1519" s="6" t="str">
        <f t="shared" si="145"/>
        <v>MJ Pelkey Sealcoating Inc</v>
      </c>
      <c r="J1519" s="6" t="s">
        <v>104</v>
      </c>
      <c r="K1519" s="6" t="s">
        <v>110</v>
      </c>
      <c r="L1519" s="7" t="str">
        <f t="shared" si="146"/>
        <v>Nick Cioffi 3-6p</v>
      </c>
      <c r="M1519" s="7"/>
    </row>
    <row r="1520" spans="1:13" ht="15" hidden="1" x14ac:dyDescent="0.2">
      <c r="A1520" t="str">
        <f t="shared" si="143"/>
        <v>44366NCYB Fld 30.6875</v>
      </c>
      <c r="B1520" t="str">
        <f t="shared" si="142"/>
        <v>443660.6875NCYB Fld 3</v>
      </c>
      <c r="C1520" s="3">
        <v>44366</v>
      </c>
      <c r="D1520" s="4" t="s">
        <v>54</v>
      </c>
      <c r="E1520" s="5">
        <v>0.6875</v>
      </c>
      <c r="F1520" s="4" t="s">
        <v>16</v>
      </c>
      <c r="G1520" s="6"/>
      <c r="H1520" s="6" t="str">
        <f t="shared" si="145"/>
        <v/>
      </c>
      <c r="I1520" s="6" t="str">
        <f t="shared" si="145"/>
        <v/>
      </c>
      <c r="J1520" s="6"/>
      <c r="K1520" s="6"/>
      <c r="L1520" s="7" t="str">
        <f t="shared" si="146"/>
        <v/>
      </c>
      <c r="M1520" s="7"/>
    </row>
    <row r="1521" spans="1:14" ht="15" hidden="1" x14ac:dyDescent="0.2">
      <c r="A1521" t="str">
        <f>+C1521&amp;F1521&amp;E1521</f>
        <v>44366NCYB Fld 30.791666666666667</v>
      </c>
      <c r="B1521" t="str">
        <f>C1521&amp;E1521&amp;F1521</f>
        <v>443660.791666666666667NCYB Fld 3</v>
      </c>
      <c r="C1521" s="3">
        <v>44366</v>
      </c>
      <c r="D1521" s="4" t="s">
        <v>54</v>
      </c>
      <c r="E1521" s="5">
        <v>0.79166666666666663</v>
      </c>
      <c r="F1521" s="4" t="s">
        <v>16</v>
      </c>
      <c r="G1521" s="6" t="s">
        <v>29</v>
      </c>
      <c r="H1521" s="6" t="s">
        <v>298</v>
      </c>
      <c r="I1521" s="6" t="s">
        <v>39</v>
      </c>
      <c r="J1521" s="6" t="s">
        <v>72</v>
      </c>
      <c r="K1521" s="6" t="s">
        <v>112</v>
      </c>
      <c r="L1521" s="7" t="str">
        <f t="shared" si="146"/>
        <v/>
      </c>
      <c r="M1521" s="7"/>
    </row>
    <row r="1522" spans="1:14" ht="15" hidden="1" x14ac:dyDescent="0.2">
      <c r="A1522" t="str">
        <f t="shared" si="143"/>
        <v>44366NCYB Fld 40.395833333333333</v>
      </c>
      <c r="B1522" t="str">
        <f t="shared" si="142"/>
        <v>443660.395833333333333NCYB Fld 4</v>
      </c>
      <c r="C1522" s="3">
        <v>44366</v>
      </c>
      <c r="D1522" s="4" t="s">
        <v>54</v>
      </c>
      <c r="E1522" s="5">
        <v>0.39583333333333331</v>
      </c>
      <c r="F1522" s="4" t="s">
        <v>18</v>
      </c>
      <c r="G1522" s="6" t="str">
        <f>+IF(ISNA(VLOOKUP($B1522,schedule,MATCH(G$1,scheduleh,0),FALSE)),"",(VLOOKUP($B1522,schedule,MATCH(G$1,scheduleh,0),FALSE)))</f>
        <v>Intermediate</v>
      </c>
      <c r="H1522" s="6" t="str">
        <f t="shared" ref="H1522:I1539" si="147">+IF(ISNA(VLOOKUP($B1522,schedule,MATCH(H$1,scheduleh,0),FALSE)),"",(VLOOKUP($B1522,schedule,MATCH(H$1,scheduleh,0),FALSE)))</f>
        <v>Joe Contois Home Inspection</v>
      </c>
      <c r="I1522" s="6" t="str">
        <f t="shared" si="147"/>
        <v>Pioneer Bank</v>
      </c>
      <c r="J1522" s="6" t="s">
        <v>88</v>
      </c>
      <c r="K1522" s="6" t="s">
        <v>214</v>
      </c>
      <c r="L1522" s="7" t="str">
        <f t="shared" si="146"/>
        <v/>
      </c>
      <c r="M1522" s="7"/>
      <c r="N1522" t="s">
        <v>299</v>
      </c>
    </row>
    <row r="1523" spans="1:14" ht="15" hidden="1" x14ac:dyDescent="0.2">
      <c r="A1523" t="str">
        <f t="shared" si="143"/>
        <v>44366NCYB Fld 40.5</v>
      </c>
      <c r="B1523" t="str">
        <f t="shared" si="142"/>
        <v>443660.5NCYB Fld 4</v>
      </c>
      <c r="C1523" s="3">
        <v>44366</v>
      </c>
      <c r="D1523" s="4" t="s">
        <v>54</v>
      </c>
      <c r="E1523" s="5">
        <v>0.5</v>
      </c>
      <c r="F1523" s="4" t="s">
        <v>18</v>
      </c>
      <c r="G1523" s="6" t="str">
        <f>+IF(ISNA(VLOOKUP($B1523,schedule,MATCH(G$1,scheduleh,0),FALSE)),"",(VLOOKUP($B1523,schedule,MATCH(G$1,scheduleh,0),FALSE)))</f>
        <v>Intermediate</v>
      </c>
      <c r="H1523" s="6" t="str">
        <f t="shared" si="147"/>
        <v>Dicks Sporting Goods</v>
      </c>
      <c r="I1523" s="6" t="str">
        <f t="shared" si="147"/>
        <v>AuCore Electrical</v>
      </c>
      <c r="J1523" s="6" t="s">
        <v>224</v>
      </c>
      <c r="K1523" s="6" t="s">
        <v>117</v>
      </c>
      <c r="L1523" s="7" t="str">
        <f t="shared" si="146"/>
        <v/>
      </c>
      <c r="M1523" s="7"/>
    </row>
    <row r="1524" spans="1:14" ht="15" hidden="1" x14ac:dyDescent="0.2">
      <c r="A1524" t="str">
        <f t="shared" si="143"/>
        <v>44366NCYB Fld 40.604166666666667</v>
      </c>
      <c r="B1524" t="str">
        <f t="shared" si="142"/>
        <v>443660.604166666666667NCYB Fld 4</v>
      </c>
      <c r="C1524" s="3">
        <v>44366</v>
      </c>
      <c r="D1524" s="4" t="s">
        <v>54</v>
      </c>
      <c r="E1524" s="5">
        <v>0.60416666666666663</v>
      </c>
      <c r="F1524" s="4" t="s">
        <v>18</v>
      </c>
      <c r="G1524" s="6" t="str">
        <f>+IF(ISNA(VLOOKUP($B1524,schedule,MATCH(G$1,scheduleh,0),FALSE)),"",(VLOOKUP($B1524,schedule,MATCH(G$1,scheduleh,0),FALSE)))</f>
        <v>Intermediate</v>
      </c>
      <c r="H1524" s="6" t="str">
        <f t="shared" si="147"/>
        <v>Retinal Consultants</v>
      </c>
      <c r="I1524" s="6" t="str">
        <f t="shared" si="147"/>
        <v>Albany ENT &amp; Allergy Services</v>
      </c>
      <c r="J1524" s="6" t="s">
        <v>223</v>
      </c>
      <c r="K1524" s="6" t="s">
        <v>155</v>
      </c>
      <c r="L1524" s="7" t="str">
        <f t="shared" si="146"/>
        <v/>
      </c>
      <c r="M1524" s="7"/>
    </row>
    <row r="1525" spans="1:14" ht="15" hidden="1" x14ac:dyDescent="0.2">
      <c r="A1525" t="str">
        <f t="shared" si="143"/>
        <v>44366NCYB Fld 40.6875</v>
      </c>
      <c r="B1525" t="str">
        <f t="shared" si="142"/>
        <v>443660.6875NCYB Fld 4</v>
      </c>
      <c r="C1525" s="3">
        <v>44366</v>
      </c>
      <c r="D1525" s="4" t="s">
        <v>54</v>
      </c>
      <c r="E1525" s="5">
        <v>0.6875</v>
      </c>
      <c r="F1525" s="4" t="s">
        <v>18</v>
      </c>
      <c r="G1525" s="6"/>
      <c r="H1525" s="6" t="str">
        <f t="shared" si="147"/>
        <v/>
      </c>
      <c r="I1525" s="6" t="str">
        <f t="shared" si="147"/>
        <v/>
      </c>
      <c r="J1525" s="6"/>
      <c r="K1525" s="6"/>
      <c r="L1525" s="7" t="str">
        <f t="shared" si="146"/>
        <v/>
      </c>
      <c r="M1525" s="7"/>
    </row>
    <row r="1526" spans="1:14" ht="15" hidden="1" x14ac:dyDescent="0.2">
      <c r="A1526" t="str">
        <f>+C1526&amp;F1526&amp;E1517</f>
        <v>44366NCYB Fld 50.416666666666667</v>
      </c>
      <c r="B1526" t="str">
        <f t="shared" si="142"/>
        <v>443660.395833333333333NCYB Fld 5</v>
      </c>
      <c r="C1526" s="3">
        <v>44366</v>
      </c>
      <c r="D1526" s="4" t="s">
        <v>54</v>
      </c>
      <c r="E1526" s="5">
        <v>0.39583333333333331</v>
      </c>
      <c r="F1526" s="4" t="s">
        <v>19</v>
      </c>
      <c r="G1526" s="6" t="str">
        <f t="shared" ref="G1526:G1532" si="148">+IF(ISNA(VLOOKUP($B1526,schedule,MATCH(G$1,scheduleh,0),FALSE)),"",(VLOOKUP($B1526,schedule,MATCH(G$1,scheduleh,0),FALSE)))</f>
        <v>Junior</v>
      </c>
      <c r="H1526" s="6" t="str">
        <f t="shared" si="147"/>
        <v>Apex Turf</v>
      </c>
      <c r="I1526" s="6" t="str">
        <f t="shared" si="147"/>
        <v>Carpet One</v>
      </c>
      <c r="J1526" s="6" t="s">
        <v>119</v>
      </c>
      <c r="K1526" s="6" t="s">
        <v>259</v>
      </c>
      <c r="L1526" s="7" t="str">
        <f t="shared" si="146"/>
        <v>Jason Driscoll 9-12p</v>
      </c>
      <c r="M1526" s="7"/>
    </row>
    <row r="1527" spans="1:14" ht="15" hidden="1" x14ac:dyDescent="0.2">
      <c r="A1527" t="str">
        <f>+C1527&amp;F1527&amp;E1518</f>
        <v>44366NCYB Fld 50.520833333333333</v>
      </c>
      <c r="B1527" t="str">
        <f t="shared" si="142"/>
        <v>443660.5NCYB Fld 5</v>
      </c>
      <c r="C1527" s="3">
        <v>44366</v>
      </c>
      <c r="D1527" s="4" t="s">
        <v>54</v>
      </c>
      <c r="E1527" s="5">
        <v>0.5</v>
      </c>
      <c r="F1527" s="4" t="s">
        <v>19</v>
      </c>
      <c r="G1527" s="6" t="str">
        <f t="shared" si="148"/>
        <v>Junior</v>
      </c>
      <c r="H1527" s="6" t="str">
        <f t="shared" si="147"/>
        <v>J &amp; J Service</v>
      </c>
      <c r="I1527" s="6" t="str">
        <f t="shared" si="147"/>
        <v>Labarge Tire &amp; Auto Center</v>
      </c>
      <c r="J1527" s="6" t="s">
        <v>156</v>
      </c>
      <c r="K1527" s="6" t="s">
        <v>196</v>
      </c>
      <c r="L1527" s="7" t="str">
        <f t="shared" si="146"/>
        <v>OPEN 12-3p</v>
      </c>
      <c r="M1527" s="7"/>
    </row>
    <row r="1528" spans="1:14" ht="15" hidden="1" x14ac:dyDescent="0.2">
      <c r="A1528" t="str">
        <f>+C1528&amp;F1528&amp;E1519</f>
        <v>44366NCYB Fld 50.625</v>
      </c>
      <c r="B1528" t="str">
        <f t="shared" si="142"/>
        <v>443660.604166666666667NCYB Fld 5</v>
      </c>
      <c r="C1528" s="3">
        <v>44366</v>
      </c>
      <c r="D1528" s="4" t="s">
        <v>54</v>
      </c>
      <c r="E1528" s="5">
        <v>0.60416666666666663</v>
      </c>
      <c r="F1528" s="4" t="s">
        <v>19</v>
      </c>
      <c r="G1528" s="6" t="str">
        <f t="shared" si="148"/>
        <v>Junior</v>
      </c>
      <c r="H1528" s="6" t="str">
        <f t="shared" si="147"/>
        <v>Awards By Walsh</v>
      </c>
      <c r="I1528" s="6" t="str">
        <f t="shared" si="147"/>
        <v>Deckers Landscaping &amp; Aquatics</v>
      </c>
      <c r="J1528" s="6" t="s">
        <v>121</v>
      </c>
      <c r="K1528" s="6" t="s">
        <v>228</v>
      </c>
      <c r="L1528" s="7" t="str">
        <f t="shared" si="146"/>
        <v>Scott Heid 3-6p</v>
      </c>
      <c r="M1528" s="7"/>
    </row>
    <row r="1529" spans="1:14" ht="15" hidden="1" x14ac:dyDescent="0.2">
      <c r="A1529" t="str">
        <f t="shared" si="143"/>
        <v>44366NCYB Fld 60.4375</v>
      </c>
      <c r="B1529" t="str">
        <f t="shared" si="142"/>
        <v>443660.4375NCYB Fld 6</v>
      </c>
      <c r="C1529" s="3">
        <v>44366</v>
      </c>
      <c r="D1529" s="4" t="s">
        <v>54</v>
      </c>
      <c r="E1529" s="5">
        <v>0.4375</v>
      </c>
      <c r="F1529" s="4" t="s">
        <v>20</v>
      </c>
      <c r="G1529" s="6" t="str">
        <f t="shared" si="148"/>
        <v>Minor</v>
      </c>
      <c r="H1529" s="6" t="str">
        <f t="shared" si="147"/>
        <v>AuCore Electrical</v>
      </c>
      <c r="I1529" s="6" t="str">
        <f t="shared" si="147"/>
        <v>Old Brick Furniture</v>
      </c>
      <c r="J1529" s="6"/>
      <c r="K1529" s="6"/>
      <c r="L1529" s="7" t="str">
        <f t="shared" si="146"/>
        <v/>
      </c>
      <c r="M1529" s="7"/>
    </row>
    <row r="1530" spans="1:14" ht="15" hidden="1" x14ac:dyDescent="0.2">
      <c r="A1530" t="str">
        <f t="shared" si="143"/>
        <v>44366NCYB Fld 60.520833333333333</v>
      </c>
      <c r="B1530" t="str">
        <f t="shared" si="142"/>
        <v>443660.520833333333333NCYB Fld 6</v>
      </c>
      <c r="C1530" s="3">
        <v>44366</v>
      </c>
      <c r="D1530" s="4" t="s">
        <v>54</v>
      </c>
      <c r="E1530" s="5">
        <v>0.52083333333333337</v>
      </c>
      <c r="F1530" s="4" t="s">
        <v>20</v>
      </c>
      <c r="G1530" s="6" t="str">
        <f t="shared" si="148"/>
        <v>Minor</v>
      </c>
      <c r="H1530" s="6" t="str">
        <f t="shared" si="147"/>
        <v>Stewarts</v>
      </c>
      <c r="I1530" s="6" t="str">
        <f t="shared" si="147"/>
        <v>Corner Ice Cream</v>
      </c>
      <c r="J1530" s="6"/>
      <c r="K1530" s="6"/>
      <c r="L1530" s="7" t="str">
        <f t="shared" si="146"/>
        <v/>
      </c>
      <c r="M1530" s="7"/>
    </row>
    <row r="1531" spans="1:14" ht="15" hidden="1" x14ac:dyDescent="0.2">
      <c r="A1531" t="str">
        <f t="shared" si="143"/>
        <v>44366NCYB Fld 60.604166666666667</v>
      </c>
      <c r="B1531" t="str">
        <f t="shared" si="142"/>
        <v>443660.604166666666667NCYB Fld 6</v>
      </c>
      <c r="C1531" s="3">
        <v>44366</v>
      </c>
      <c r="D1531" s="4" t="s">
        <v>54</v>
      </c>
      <c r="E1531" s="5">
        <v>0.60416666666666663</v>
      </c>
      <c r="F1531" s="4" t="s">
        <v>20</v>
      </c>
      <c r="G1531" s="6" t="str">
        <f t="shared" si="148"/>
        <v>Minor</v>
      </c>
      <c r="H1531" s="6" t="str">
        <f t="shared" si="147"/>
        <v>Martin Harding and Mazzoti</v>
      </c>
      <c r="I1531" s="6" t="str">
        <f t="shared" si="147"/>
        <v>Dufrense &amp; Cavanaugh Funeral Home</v>
      </c>
      <c r="J1531" s="6"/>
      <c r="K1531" s="6"/>
      <c r="L1531" s="7" t="str">
        <f t="shared" si="146"/>
        <v/>
      </c>
      <c r="M1531" s="7"/>
    </row>
    <row r="1532" spans="1:14" ht="15" hidden="1" x14ac:dyDescent="0.2">
      <c r="A1532" t="str">
        <f t="shared" si="143"/>
        <v>44366NCYB Fld 70.416666666666667</v>
      </c>
      <c r="B1532" t="str">
        <f t="shared" si="142"/>
        <v>443660.416666666666667NCYB Fld 7</v>
      </c>
      <c r="C1532" s="3">
        <v>44366</v>
      </c>
      <c r="D1532" s="4" t="s">
        <v>54</v>
      </c>
      <c r="E1532" s="5">
        <v>0.41666666666666669</v>
      </c>
      <c r="F1532" s="4" t="s">
        <v>21</v>
      </c>
      <c r="G1532" s="6" t="str">
        <f t="shared" si="148"/>
        <v>Challenger</v>
      </c>
      <c r="H1532" s="6" t="str">
        <f t="shared" si="147"/>
        <v>Challenger</v>
      </c>
      <c r="I1532" s="6" t="str">
        <f t="shared" si="147"/>
        <v>Challenger</v>
      </c>
      <c r="J1532" s="6"/>
      <c r="K1532" s="6"/>
      <c r="L1532" s="7" t="str">
        <f t="shared" si="146"/>
        <v/>
      </c>
      <c r="M1532" s="7"/>
    </row>
    <row r="1533" spans="1:14" ht="15" hidden="1" x14ac:dyDescent="0.2">
      <c r="A1533" t="str">
        <f t="shared" si="143"/>
        <v>44366NCYB Fld 70.458333333333333</v>
      </c>
      <c r="B1533" t="str">
        <f t="shared" si="142"/>
        <v>443660.458333333333333NCYB Fld 7</v>
      </c>
      <c r="C1533" s="3">
        <v>44366</v>
      </c>
      <c r="D1533" s="4" t="s">
        <v>54</v>
      </c>
      <c r="E1533" s="5">
        <v>0.45833333333333331</v>
      </c>
      <c r="F1533" s="4" t="s">
        <v>21</v>
      </c>
      <c r="G1533" s="6" t="str">
        <f>+IF(ISNA(VLOOKUP($B1533,schedule,MATCH(G$1,scheduleh,0),FALSE)),"",(VLOOKUP($B1533,schedule,MATCH(G$1,scheduleh,0),FALSE)))</f>
        <v>Junior</v>
      </c>
      <c r="H1533" s="6" t="str">
        <f t="shared" si="147"/>
        <v>Mel Carr Electric</v>
      </c>
      <c r="I1533" s="6" t="str">
        <f t="shared" si="147"/>
        <v>The Murray Group</v>
      </c>
      <c r="J1533" s="6" t="s">
        <v>95</v>
      </c>
      <c r="K1533" s="6" t="s">
        <v>226</v>
      </c>
      <c r="L1533" s="7" t="str">
        <f t="shared" si="146"/>
        <v/>
      </c>
      <c r="M1533" s="7"/>
    </row>
    <row r="1534" spans="1:14" ht="15" hidden="1" x14ac:dyDescent="0.2">
      <c r="A1534" t="str">
        <f t="shared" si="143"/>
        <v>44366NCYB Fld 70.5625</v>
      </c>
      <c r="B1534" t="str">
        <f t="shared" si="142"/>
        <v>443660.5625NCYB Fld 7</v>
      </c>
      <c r="C1534" s="3">
        <v>44366</v>
      </c>
      <c r="D1534" s="4" t="s">
        <v>54</v>
      </c>
      <c r="E1534" s="5">
        <v>0.5625</v>
      </c>
      <c r="F1534" s="4" t="s">
        <v>21</v>
      </c>
      <c r="G1534" s="6" t="str">
        <f>+IF(ISNA(VLOOKUP($B1534,schedule,MATCH(G$1,scheduleh,0),FALSE)),"",(VLOOKUP($B1534,schedule,MATCH(G$1,scheduleh,0),FALSE)))</f>
        <v>Junior</v>
      </c>
      <c r="H1534" s="6" t="str">
        <f t="shared" si="147"/>
        <v>County Waste</v>
      </c>
      <c r="I1534" s="6" t="str">
        <f t="shared" si="147"/>
        <v>Chem Treat</v>
      </c>
      <c r="J1534" s="6" t="s">
        <v>203</v>
      </c>
      <c r="K1534" s="6"/>
      <c r="L1534" s="7" t="str">
        <f t="shared" si="146"/>
        <v/>
      </c>
      <c r="M1534" s="7"/>
    </row>
    <row r="1535" spans="1:14" ht="15" hidden="1" x14ac:dyDescent="0.2">
      <c r="A1535" t="str">
        <f t="shared" si="143"/>
        <v>44366NCYB Fld 70.666666666666667</v>
      </c>
      <c r="B1535" t="str">
        <f t="shared" si="142"/>
        <v>443660.666666666666667NCYB Fld 7</v>
      </c>
      <c r="C1535" s="3">
        <v>44366</v>
      </c>
      <c r="D1535" s="4" t="s">
        <v>54</v>
      </c>
      <c r="E1535" s="5">
        <v>0.66666666666666663</v>
      </c>
      <c r="F1535" s="4" t="s">
        <v>21</v>
      </c>
      <c r="G1535" s="6"/>
      <c r="H1535" s="6" t="str">
        <f t="shared" si="147"/>
        <v/>
      </c>
      <c r="I1535" s="6" t="str">
        <f t="shared" si="147"/>
        <v/>
      </c>
      <c r="J1535" s="6"/>
      <c r="K1535" s="6"/>
      <c r="L1535" s="7" t="str">
        <f t="shared" si="146"/>
        <v/>
      </c>
      <c r="M1535" s="7"/>
    </row>
    <row r="1536" spans="1:14" ht="15" hidden="1" x14ac:dyDescent="0.2">
      <c r="A1536" t="str">
        <f t="shared" si="143"/>
        <v>44366NCYB Fld 80.416666666666667</v>
      </c>
      <c r="B1536" t="str">
        <f t="shared" si="142"/>
        <v>443660.416666666666667NCYB Fld 8</v>
      </c>
      <c r="C1536" s="3">
        <v>44366</v>
      </c>
      <c r="D1536" s="4" t="s">
        <v>54</v>
      </c>
      <c r="E1536" s="5">
        <v>0.41666666666666669</v>
      </c>
      <c r="F1536" s="4" t="s">
        <v>22</v>
      </c>
      <c r="G1536" s="6" t="str">
        <f>+IF(ISNA(VLOOKUP($B1536,schedule,MATCH(G$1,scheduleh,0),FALSE)),"",(VLOOKUP($B1536,schedule,MATCH(G$1,scheduleh,0),FALSE)))</f>
        <v>Challenger</v>
      </c>
      <c r="H1536" s="6" t="str">
        <f t="shared" si="147"/>
        <v>Challenger</v>
      </c>
      <c r="I1536" s="6" t="str">
        <f t="shared" si="147"/>
        <v>Challenger</v>
      </c>
      <c r="J1536" s="6"/>
      <c r="K1536" s="6"/>
      <c r="L1536" s="7" t="str">
        <f t="shared" si="146"/>
        <v/>
      </c>
      <c r="M1536" s="7"/>
    </row>
    <row r="1537" spans="1:13" ht="15" hidden="1" x14ac:dyDescent="0.2">
      <c r="A1537" t="str">
        <f t="shared" si="143"/>
        <v>44366NCYB Fld 80.479166666666667</v>
      </c>
      <c r="B1537" t="str">
        <f t="shared" si="142"/>
        <v>443660.479166666666667NCYB Fld 8</v>
      </c>
      <c r="C1537" s="3">
        <v>44366</v>
      </c>
      <c r="D1537" s="4" t="s">
        <v>54</v>
      </c>
      <c r="E1537" s="5">
        <v>0.47916666666666669</v>
      </c>
      <c r="F1537" s="4" t="s">
        <v>22</v>
      </c>
      <c r="G1537" s="6"/>
      <c r="H1537" s="6" t="str">
        <f t="shared" si="147"/>
        <v/>
      </c>
      <c r="I1537" s="6" t="str">
        <f t="shared" si="147"/>
        <v/>
      </c>
      <c r="J1537" s="6"/>
      <c r="K1537" s="6"/>
      <c r="L1537" s="7" t="str">
        <f t="shared" si="146"/>
        <v/>
      </c>
      <c r="M1537" s="7"/>
    </row>
    <row r="1538" spans="1:13" ht="15" hidden="1" x14ac:dyDescent="0.2">
      <c r="A1538" t="str">
        <f t="shared" si="143"/>
        <v>44366NCYB Fld 80.583333333333333</v>
      </c>
      <c r="B1538" t="str">
        <f t="shared" si="142"/>
        <v>443660.583333333333333NCYB Fld 8</v>
      </c>
      <c r="C1538" s="3">
        <v>44366</v>
      </c>
      <c r="D1538" s="4" t="s">
        <v>54</v>
      </c>
      <c r="E1538" s="5">
        <v>0.58333333333333337</v>
      </c>
      <c r="F1538" s="4" t="s">
        <v>22</v>
      </c>
      <c r="G1538" s="6"/>
      <c r="H1538" s="6" t="str">
        <f t="shared" si="147"/>
        <v/>
      </c>
      <c r="I1538" s="6" t="str">
        <f t="shared" si="147"/>
        <v/>
      </c>
      <c r="J1538" s="6"/>
      <c r="K1538" s="6"/>
      <c r="L1538" s="7" t="str">
        <f t="shared" si="146"/>
        <v/>
      </c>
      <c r="M1538" s="7"/>
    </row>
    <row r="1539" spans="1:13" ht="15" hidden="1" x14ac:dyDescent="0.2">
      <c r="A1539" t="str">
        <f t="shared" si="143"/>
        <v>44366NCYB Fld 80.6875</v>
      </c>
      <c r="B1539" t="str">
        <f t="shared" si="142"/>
        <v>443660.6875NCYB Fld 8</v>
      </c>
      <c r="C1539" s="3">
        <v>44366</v>
      </c>
      <c r="D1539" s="4" t="s">
        <v>54</v>
      </c>
      <c r="E1539" s="5">
        <v>0.6875</v>
      </c>
      <c r="F1539" s="4" t="s">
        <v>22</v>
      </c>
      <c r="G1539" s="6"/>
      <c r="H1539" s="6" t="str">
        <f t="shared" si="147"/>
        <v/>
      </c>
      <c r="I1539" s="6" t="str">
        <f t="shared" si="147"/>
        <v/>
      </c>
      <c r="J1539" s="6"/>
      <c r="K1539" s="6"/>
      <c r="L1539" s="7" t="str">
        <f t="shared" si="146"/>
        <v/>
      </c>
      <c r="M1539" s="7"/>
    </row>
    <row r="1540" spans="1:13" ht="15" hidden="1" x14ac:dyDescent="0.2">
      <c r="A1540" t="str">
        <f t="shared" si="143"/>
        <v>44367NCYB Fld 10.416666666666667</v>
      </c>
      <c r="B1540" t="str">
        <f t="shared" si="142"/>
        <v>443670.416666666666667NCYB Fld 1</v>
      </c>
      <c r="C1540" s="3">
        <v>44367</v>
      </c>
      <c r="D1540" s="4" t="s">
        <v>55</v>
      </c>
      <c r="E1540" s="5">
        <v>0.41666666666666669</v>
      </c>
      <c r="F1540" s="4" t="s">
        <v>14</v>
      </c>
      <c r="G1540" s="6"/>
      <c r="H1540" s="6"/>
      <c r="I1540" s="6"/>
      <c r="J1540" s="6"/>
      <c r="K1540" s="6"/>
      <c r="L1540" s="7" t="str">
        <f t="shared" si="146"/>
        <v/>
      </c>
      <c r="M1540" s="7"/>
    </row>
    <row r="1541" spans="1:13" ht="15" hidden="1" x14ac:dyDescent="0.2">
      <c r="A1541" t="str">
        <f t="shared" si="143"/>
        <v>44367NCYB Fld 10.5</v>
      </c>
      <c r="B1541" t="str">
        <f t="shared" si="142"/>
        <v>443670.5NCYB Fld 1</v>
      </c>
      <c r="C1541" s="3">
        <v>44367</v>
      </c>
      <c r="D1541" s="4" t="s">
        <v>55</v>
      </c>
      <c r="E1541" s="5">
        <v>0.5</v>
      </c>
      <c r="F1541" s="4" t="s">
        <v>14</v>
      </c>
      <c r="G1541" s="6" t="s">
        <v>29</v>
      </c>
      <c r="H1541" s="6" t="s">
        <v>56</v>
      </c>
      <c r="I1541" s="6" t="s">
        <v>294</v>
      </c>
      <c r="J1541" s="6" t="s">
        <v>176</v>
      </c>
      <c r="K1541" s="6" t="s">
        <v>65</v>
      </c>
      <c r="L1541" s="7" t="str">
        <f t="shared" si="146"/>
        <v/>
      </c>
      <c r="M1541" s="7" t="s">
        <v>300</v>
      </c>
    </row>
    <row r="1542" spans="1:13" ht="15" hidden="1" x14ac:dyDescent="0.2">
      <c r="A1542" t="str">
        <f t="shared" si="143"/>
        <v>44367NCYB Fld 10.625</v>
      </c>
      <c r="B1542" t="str">
        <f t="shared" si="142"/>
        <v>443670.625NCYB Fld 1</v>
      </c>
      <c r="C1542" s="3">
        <v>44367</v>
      </c>
      <c r="D1542" s="4" t="s">
        <v>55</v>
      </c>
      <c r="E1542" s="5">
        <v>0.625</v>
      </c>
      <c r="F1542" s="4" t="s">
        <v>14</v>
      </c>
      <c r="G1542" s="6" t="s">
        <v>29</v>
      </c>
      <c r="H1542" s="6" t="s">
        <v>301</v>
      </c>
      <c r="I1542" s="6" t="s">
        <v>280</v>
      </c>
      <c r="J1542" s="6" t="s">
        <v>176</v>
      </c>
      <c r="K1542" s="6" t="s">
        <v>65</v>
      </c>
      <c r="L1542" s="7" t="str">
        <f t="shared" si="146"/>
        <v/>
      </c>
      <c r="M1542" s="7"/>
    </row>
    <row r="1543" spans="1:13" ht="15" hidden="1" x14ac:dyDescent="0.2">
      <c r="A1543" t="str">
        <f t="shared" si="143"/>
        <v>44367NCYB Fld 10.75</v>
      </c>
      <c r="B1543" t="str">
        <f t="shared" si="142"/>
        <v>443670.75NCYB Fld 1</v>
      </c>
      <c r="C1543" s="3">
        <v>44367</v>
      </c>
      <c r="D1543" s="4" t="s">
        <v>55</v>
      </c>
      <c r="E1543" s="5">
        <v>0.75</v>
      </c>
      <c r="F1543" s="4" t="s">
        <v>14</v>
      </c>
      <c r="G1543" s="6"/>
      <c r="H1543" s="6" t="str">
        <f t="shared" ref="H1543:I1561" si="149">+IF(ISNA(VLOOKUP($B1543,schedule,MATCH(H$1,scheduleh,0),FALSE)),"",(VLOOKUP($B1543,schedule,MATCH(H$1,scheduleh,0),FALSE)))</f>
        <v/>
      </c>
      <c r="I1543" s="6" t="str">
        <f t="shared" si="149"/>
        <v/>
      </c>
      <c r="J1543" s="6"/>
      <c r="K1543" s="6"/>
      <c r="L1543" s="7" t="str">
        <f t="shared" si="146"/>
        <v/>
      </c>
      <c r="M1543" s="7"/>
    </row>
    <row r="1544" spans="1:13" ht="15" hidden="1" x14ac:dyDescent="0.2">
      <c r="A1544" t="str">
        <f t="shared" si="143"/>
        <v>44367NCYB Fld 10.833333333333333</v>
      </c>
      <c r="B1544" t="str">
        <f t="shared" si="142"/>
        <v>443670.833333333333333NCYB Fld 1</v>
      </c>
      <c r="C1544" s="3">
        <v>44367</v>
      </c>
      <c r="D1544" s="4" t="s">
        <v>55</v>
      </c>
      <c r="E1544" s="5">
        <v>0.83333333333333337</v>
      </c>
      <c r="F1544" s="4" t="s">
        <v>14</v>
      </c>
      <c r="G1544" s="6"/>
      <c r="H1544" s="6" t="str">
        <f t="shared" si="149"/>
        <v/>
      </c>
      <c r="I1544" s="6" t="str">
        <f t="shared" si="149"/>
        <v/>
      </c>
      <c r="J1544" s="6"/>
      <c r="K1544" s="6"/>
      <c r="L1544" s="7" t="str">
        <f t="shared" si="146"/>
        <v/>
      </c>
      <c r="M1544" s="7"/>
    </row>
    <row r="1545" spans="1:13" ht="15" hidden="1" x14ac:dyDescent="0.2">
      <c r="A1545" t="str">
        <f t="shared" si="143"/>
        <v>44367NCYB Fld 20.416666666666667</v>
      </c>
      <c r="B1545" t="str">
        <f t="shared" si="142"/>
        <v>443670.416666666666667NCYB Fld 2</v>
      </c>
      <c r="C1545" s="3">
        <v>44367</v>
      </c>
      <c r="D1545" s="4" t="s">
        <v>55</v>
      </c>
      <c r="E1545" s="5">
        <v>0.41666666666666669</v>
      </c>
      <c r="F1545" s="4" t="s">
        <v>15</v>
      </c>
      <c r="G1545" s="6" t="s">
        <v>29</v>
      </c>
      <c r="H1545" s="6" t="s">
        <v>263</v>
      </c>
      <c r="I1545" s="6" t="s">
        <v>137</v>
      </c>
      <c r="J1545" s="6" t="s">
        <v>302</v>
      </c>
      <c r="K1545" s="6" t="s">
        <v>86</v>
      </c>
      <c r="L1545" s="7" t="str">
        <f t="shared" si="146"/>
        <v/>
      </c>
      <c r="M1545" s="7"/>
    </row>
    <row r="1546" spans="1:13" ht="15" hidden="1" x14ac:dyDescent="0.2">
      <c r="A1546" t="str">
        <f t="shared" si="143"/>
        <v>44367NCYB Fld 20.520833333333333</v>
      </c>
      <c r="B1546" t="str">
        <f t="shared" si="142"/>
        <v>443670.520833333333333NCYB Fld 2</v>
      </c>
      <c r="C1546" s="3">
        <v>44367</v>
      </c>
      <c r="D1546" s="4" t="s">
        <v>55</v>
      </c>
      <c r="E1546" s="5">
        <v>0.52083333333333337</v>
      </c>
      <c r="F1546" s="4" t="s">
        <v>15</v>
      </c>
      <c r="G1546" s="6" t="s">
        <v>29</v>
      </c>
      <c r="H1546" s="6" t="s">
        <v>301</v>
      </c>
      <c r="I1546" s="6" t="s">
        <v>123</v>
      </c>
      <c r="J1546" s="6" t="s">
        <v>131</v>
      </c>
      <c r="K1546" s="6" t="s">
        <v>159</v>
      </c>
      <c r="L1546" s="7" t="str">
        <f t="shared" si="146"/>
        <v/>
      </c>
      <c r="M1546" s="7"/>
    </row>
    <row r="1547" spans="1:13" ht="15" hidden="1" x14ac:dyDescent="0.2">
      <c r="A1547" t="str">
        <f t="shared" si="143"/>
        <v>44367NCYB Fld 20.625</v>
      </c>
      <c r="B1547" t="str">
        <f t="shared" si="142"/>
        <v>443670.625NCYB Fld 2</v>
      </c>
      <c r="C1547" s="3">
        <v>44367</v>
      </c>
      <c r="D1547" s="4" t="s">
        <v>55</v>
      </c>
      <c r="E1547" s="5">
        <v>0.625</v>
      </c>
      <c r="F1547" s="4" t="s">
        <v>15</v>
      </c>
      <c r="G1547" s="6"/>
      <c r="H1547" s="6" t="str">
        <f t="shared" si="149"/>
        <v/>
      </c>
      <c r="I1547" s="6" t="str">
        <f t="shared" si="149"/>
        <v/>
      </c>
      <c r="J1547" s="6"/>
      <c r="K1547" s="6"/>
      <c r="L1547" s="7" t="str">
        <f t="shared" si="146"/>
        <v/>
      </c>
      <c r="M1547" s="7"/>
    </row>
    <row r="1548" spans="1:13" ht="15" hidden="1" x14ac:dyDescent="0.2">
      <c r="A1548" t="str">
        <f t="shared" si="143"/>
        <v>44367NCYB Fld 20.729166666666667</v>
      </c>
      <c r="B1548" t="str">
        <f t="shared" si="142"/>
        <v>443670.729166666666667NCYB Fld 2</v>
      </c>
      <c r="C1548" s="3">
        <v>44367</v>
      </c>
      <c r="D1548" s="4" t="s">
        <v>55</v>
      </c>
      <c r="E1548" s="5">
        <v>0.72916666666666663</v>
      </c>
      <c r="F1548" s="4" t="s">
        <v>15</v>
      </c>
      <c r="G1548" s="6"/>
      <c r="H1548" s="6" t="str">
        <f t="shared" si="149"/>
        <v/>
      </c>
      <c r="I1548" s="6" t="str">
        <f t="shared" si="149"/>
        <v/>
      </c>
      <c r="J1548" s="6"/>
      <c r="K1548" s="6"/>
      <c r="L1548" s="7" t="str">
        <f t="shared" si="146"/>
        <v/>
      </c>
      <c r="M1548" s="7"/>
    </row>
    <row r="1549" spans="1:13" ht="15" hidden="1" x14ac:dyDescent="0.2">
      <c r="A1549" t="str">
        <f t="shared" si="143"/>
        <v>44367NCYB Fld 30.416666666666667</v>
      </c>
      <c r="B1549" t="str">
        <f t="shared" si="142"/>
        <v>443670.416666666666667NCYB Fld 3</v>
      </c>
      <c r="C1549" s="3">
        <v>44367</v>
      </c>
      <c r="D1549" s="4" t="s">
        <v>55</v>
      </c>
      <c r="E1549" s="5">
        <v>0.41666666666666669</v>
      </c>
      <c r="F1549" s="4" t="s">
        <v>16</v>
      </c>
      <c r="G1549" s="6" t="s">
        <v>29</v>
      </c>
      <c r="H1549" s="6" t="s">
        <v>77</v>
      </c>
      <c r="I1549" s="6" t="s">
        <v>101</v>
      </c>
      <c r="J1549" s="6" t="s">
        <v>267</v>
      </c>
      <c r="K1549" s="6" t="s">
        <v>157</v>
      </c>
      <c r="L1549" s="7" t="str">
        <f t="shared" si="146"/>
        <v/>
      </c>
      <c r="M1549" s="7"/>
    </row>
    <row r="1550" spans="1:13" ht="15" hidden="1" x14ac:dyDescent="0.2">
      <c r="A1550" t="str">
        <f t="shared" si="143"/>
        <v>44367NCYB Fld 30.520833333333333</v>
      </c>
      <c r="B1550" t="str">
        <f t="shared" ref="B1550:B1617" si="150">C1550&amp;E1550&amp;F1550</f>
        <v>443670.520833333333333NCYB Fld 3</v>
      </c>
      <c r="C1550" s="3">
        <v>44367</v>
      </c>
      <c r="D1550" s="4" t="s">
        <v>55</v>
      </c>
      <c r="E1550" s="5">
        <v>0.52083333333333337</v>
      </c>
      <c r="F1550" s="4" t="s">
        <v>16</v>
      </c>
      <c r="G1550" s="6"/>
      <c r="H1550" s="6"/>
      <c r="I1550" s="6"/>
      <c r="J1550" s="6"/>
      <c r="K1550" s="6"/>
      <c r="L1550" s="7" t="str">
        <f t="shared" si="146"/>
        <v/>
      </c>
      <c r="M1550" s="7"/>
    </row>
    <row r="1551" spans="1:13" ht="15" hidden="1" x14ac:dyDescent="0.2">
      <c r="A1551" t="str">
        <f t="shared" ref="A1551:A1619" si="151">+C1551&amp;F1551&amp;E1551</f>
        <v>44367NCYB Fld 30.625</v>
      </c>
      <c r="B1551" t="str">
        <f t="shared" si="150"/>
        <v>443670.625NCYB Fld 3</v>
      </c>
      <c r="C1551" s="3">
        <v>44367</v>
      </c>
      <c r="D1551" s="4" t="s">
        <v>55</v>
      </c>
      <c r="E1551" s="5">
        <v>0.625</v>
      </c>
      <c r="F1551" s="4" t="s">
        <v>16</v>
      </c>
      <c r="G1551" s="6"/>
      <c r="H1551" s="6" t="str">
        <f t="shared" si="149"/>
        <v/>
      </c>
      <c r="I1551" s="6" t="str">
        <f t="shared" si="149"/>
        <v/>
      </c>
      <c r="J1551" s="6"/>
      <c r="K1551" s="6"/>
      <c r="L1551" s="7" t="str">
        <f t="shared" si="146"/>
        <v/>
      </c>
      <c r="M1551" s="7"/>
    </row>
    <row r="1552" spans="1:13" ht="15" hidden="1" x14ac:dyDescent="0.2">
      <c r="A1552" t="str">
        <f t="shared" si="151"/>
        <v>44367NCYB Fld 30.729166666666667</v>
      </c>
      <c r="B1552" t="str">
        <f t="shared" si="150"/>
        <v>443670.729166666666667NCYB Fld 3</v>
      </c>
      <c r="C1552" s="3">
        <v>44367</v>
      </c>
      <c r="D1552" s="4" t="s">
        <v>55</v>
      </c>
      <c r="E1552" s="5">
        <v>0.72916666666666663</v>
      </c>
      <c r="F1552" s="4" t="s">
        <v>16</v>
      </c>
      <c r="G1552" s="6"/>
      <c r="H1552" s="6" t="str">
        <f t="shared" si="149"/>
        <v/>
      </c>
      <c r="I1552" s="6" t="str">
        <f t="shared" si="149"/>
        <v/>
      </c>
      <c r="J1552" s="6"/>
      <c r="K1552" s="6"/>
      <c r="L1552" s="7" t="str">
        <f t="shared" si="146"/>
        <v/>
      </c>
      <c r="M1552" s="7"/>
    </row>
    <row r="1553" spans="1:13" ht="15" hidden="1" x14ac:dyDescent="0.2">
      <c r="A1553" t="str">
        <f t="shared" si="151"/>
        <v>44367NCYB Fld 30.791666666666667</v>
      </c>
      <c r="B1553" t="str">
        <f t="shared" si="150"/>
        <v>443670.791666666666667NCYB Fld 3</v>
      </c>
      <c r="C1553" s="3">
        <v>44367</v>
      </c>
      <c r="D1553" s="4" t="s">
        <v>55</v>
      </c>
      <c r="E1553" s="5">
        <v>0.79166666666666663</v>
      </c>
      <c r="F1553" s="4" t="s">
        <v>16</v>
      </c>
      <c r="G1553" s="6"/>
      <c r="H1553" s="6" t="str">
        <f t="shared" si="149"/>
        <v/>
      </c>
      <c r="I1553" s="6" t="str">
        <f t="shared" si="149"/>
        <v/>
      </c>
      <c r="J1553" s="6"/>
      <c r="K1553" s="6"/>
      <c r="L1553" s="7" t="str">
        <f t="shared" si="146"/>
        <v/>
      </c>
      <c r="M1553" s="7"/>
    </row>
    <row r="1554" spans="1:13" ht="15" hidden="1" x14ac:dyDescent="0.2">
      <c r="A1554" t="str">
        <f t="shared" si="151"/>
        <v>44367NCYB Fld 40.416666666666667</v>
      </c>
      <c r="B1554" t="str">
        <f t="shared" si="150"/>
        <v>443670.416666666666667NCYB Fld 4</v>
      </c>
      <c r="C1554" s="3">
        <v>44367</v>
      </c>
      <c r="D1554" s="4" t="s">
        <v>55</v>
      </c>
      <c r="E1554" s="5">
        <v>0.41666666666666669</v>
      </c>
      <c r="F1554" s="4" t="s">
        <v>18</v>
      </c>
      <c r="G1554" s="6" t="s">
        <v>29</v>
      </c>
      <c r="H1554" s="6" t="s">
        <v>38</v>
      </c>
      <c r="I1554" s="6" t="s">
        <v>68</v>
      </c>
      <c r="J1554" s="6" t="s">
        <v>131</v>
      </c>
      <c r="K1554" s="6" t="s">
        <v>177</v>
      </c>
      <c r="L1554" s="7" t="str">
        <f t="shared" si="146"/>
        <v/>
      </c>
      <c r="M1554" s="7"/>
    </row>
    <row r="1555" spans="1:13" ht="15" hidden="1" x14ac:dyDescent="0.2">
      <c r="A1555" t="str">
        <f t="shared" si="151"/>
        <v>44367NCYB Fld 40.520833333333333</v>
      </c>
      <c r="B1555" t="str">
        <f t="shared" si="150"/>
        <v>443670.520833333333333NCYB Fld 4</v>
      </c>
      <c r="C1555" s="3">
        <v>44367</v>
      </c>
      <c r="D1555" s="4" t="s">
        <v>55</v>
      </c>
      <c r="E1555" s="5">
        <v>0.52083333333333337</v>
      </c>
      <c r="F1555" s="4" t="s">
        <v>18</v>
      </c>
      <c r="G1555" s="6"/>
      <c r="H1555" s="6" t="str">
        <f t="shared" si="149"/>
        <v/>
      </c>
      <c r="I1555" s="6" t="str">
        <f t="shared" si="149"/>
        <v/>
      </c>
      <c r="J1555" s="6"/>
      <c r="K1555" s="6"/>
      <c r="L1555" s="7" t="str">
        <f t="shared" si="146"/>
        <v/>
      </c>
      <c r="M1555" s="7"/>
    </row>
    <row r="1556" spans="1:13" ht="15" hidden="1" x14ac:dyDescent="0.2">
      <c r="A1556" t="str">
        <f t="shared" si="151"/>
        <v>44367NCYB Fld 40.625</v>
      </c>
      <c r="B1556" t="str">
        <f t="shared" si="150"/>
        <v>443670.625NCYB Fld 4</v>
      </c>
      <c r="C1556" s="3">
        <v>44367</v>
      </c>
      <c r="D1556" s="4" t="s">
        <v>55</v>
      </c>
      <c r="E1556" s="5">
        <v>0.625</v>
      </c>
      <c r="F1556" s="4" t="s">
        <v>18</v>
      </c>
      <c r="G1556" s="6"/>
      <c r="H1556" s="6" t="str">
        <f t="shared" si="149"/>
        <v/>
      </c>
      <c r="I1556" s="6" t="str">
        <f t="shared" si="149"/>
        <v/>
      </c>
      <c r="J1556" s="6"/>
      <c r="K1556" s="6"/>
      <c r="L1556" s="7" t="str">
        <f t="shared" si="146"/>
        <v/>
      </c>
      <c r="M1556" s="7"/>
    </row>
    <row r="1557" spans="1:13" ht="15" hidden="1" x14ac:dyDescent="0.2">
      <c r="A1557" t="str">
        <f t="shared" si="151"/>
        <v>44367NCYB Fld 40.729166666666667</v>
      </c>
      <c r="B1557" t="str">
        <f t="shared" si="150"/>
        <v>443670.729166666666667NCYB Fld 4</v>
      </c>
      <c r="C1557" s="3">
        <v>44367</v>
      </c>
      <c r="D1557" s="4" t="s">
        <v>55</v>
      </c>
      <c r="E1557" s="5">
        <v>0.72916666666666663</v>
      </c>
      <c r="F1557" s="4" t="s">
        <v>18</v>
      </c>
      <c r="G1557" s="6"/>
      <c r="H1557" s="6" t="str">
        <f t="shared" si="149"/>
        <v/>
      </c>
      <c r="I1557" s="6" t="str">
        <f t="shared" si="149"/>
        <v/>
      </c>
      <c r="J1557" s="6"/>
      <c r="K1557" s="6"/>
      <c r="L1557" s="7" t="str">
        <f t="shared" si="146"/>
        <v/>
      </c>
      <c r="M1557" s="7"/>
    </row>
    <row r="1558" spans="1:13" ht="15" hidden="1" x14ac:dyDescent="0.2">
      <c r="A1558" t="str">
        <f t="shared" si="151"/>
        <v>44367NCYB Fld 50.416666666666667</v>
      </c>
      <c r="B1558" t="str">
        <f t="shared" si="150"/>
        <v>443670.416666666666667NCYB Fld 5</v>
      </c>
      <c r="C1558" s="3">
        <v>44367</v>
      </c>
      <c r="D1558" s="4" t="s">
        <v>55</v>
      </c>
      <c r="E1558" s="5">
        <v>0.41666666666666669</v>
      </c>
      <c r="F1558" s="4" t="s">
        <v>19</v>
      </c>
      <c r="G1558" s="6" t="s">
        <v>29</v>
      </c>
      <c r="H1558" s="6" t="s">
        <v>43</v>
      </c>
      <c r="I1558" s="6" t="s">
        <v>57</v>
      </c>
      <c r="J1558" s="6" t="s">
        <v>202</v>
      </c>
      <c r="K1558" s="6" t="s">
        <v>303</v>
      </c>
      <c r="L1558" s="7" t="str">
        <f t="shared" si="146"/>
        <v>OPEN 9-12p</v>
      </c>
      <c r="M1558" s="7"/>
    </row>
    <row r="1559" spans="1:13" ht="15" hidden="1" x14ac:dyDescent="0.2">
      <c r="A1559" t="str">
        <f t="shared" si="151"/>
        <v>44367NCYB Fld 50.520833333333333</v>
      </c>
      <c r="B1559" t="str">
        <f t="shared" si="150"/>
        <v>443670.520833333333333NCYB Fld 5</v>
      </c>
      <c r="C1559" s="3">
        <v>44367</v>
      </c>
      <c r="D1559" s="4" t="s">
        <v>55</v>
      </c>
      <c r="E1559" s="5">
        <v>0.52083333333333337</v>
      </c>
      <c r="F1559" s="4" t="s">
        <v>19</v>
      </c>
      <c r="G1559" s="6" t="s">
        <v>29</v>
      </c>
      <c r="H1559" s="6" t="s">
        <v>219</v>
      </c>
      <c r="I1559" s="6" t="s">
        <v>75</v>
      </c>
      <c r="J1559" s="6" t="s">
        <v>202</v>
      </c>
      <c r="K1559" s="6" t="s">
        <v>303</v>
      </c>
      <c r="L1559" s="7" t="str">
        <f t="shared" si="146"/>
        <v/>
      </c>
      <c r="M1559" s="7"/>
    </row>
    <row r="1560" spans="1:13" ht="15" hidden="1" x14ac:dyDescent="0.2">
      <c r="A1560" t="str">
        <f t="shared" si="151"/>
        <v>44367NCYB Fld 50.625</v>
      </c>
      <c r="B1560" t="str">
        <f t="shared" si="150"/>
        <v>443670.625NCYB Fld 5</v>
      </c>
      <c r="C1560" s="3">
        <v>44367</v>
      </c>
      <c r="D1560" s="4" t="s">
        <v>55</v>
      </c>
      <c r="E1560" s="5">
        <v>0.625</v>
      </c>
      <c r="F1560" s="4" t="s">
        <v>19</v>
      </c>
      <c r="G1560" s="6"/>
      <c r="H1560" s="6" t="str">
        <f t="shared" si="149"/>
        <v/>
      </c>
      <c r="I1560" s="6" t="str">
        <f t="shared" si="149"/>
        <v/>
      </c>
      <c r="J1560" s="6"/>
      <c r="K1560" s="6"/>
      <c r="L1560" s="7" t="str">
        <f t="shared" si="146"/>
        <v/>
      </c>
      <c r="M1560" s="7"/>
    </row>
    <row r="1561" spans="1:13" ht="15" hidden="1" x14ac:dyDescent="0.2">
      <c r="A1561" t="str">
        <f t="shared" si="151"/>
        <v>44367NCYB Fld 50.729166666666667</v>
      </c>
      <c r="B1561" t="str">
        <f t="shared" si="150"/>
        <v>443670.729166666666667NCYB Fld 5</v>
      </c>
      <c r="C1561" s="3">
        <v>44367</v>
      </c>
      <c r="D1561" s="4" t="s">
        <v>55</v>
      </c>
      <c r="E1561" s="5">
        <v>0.72916666666666663</v>
      </c>
      <c r="F1561" s="4" t="s">
        <v>19</v>
      </c>
      <c r="G1561" s="6"/>
      <c r="H1561" s="6" t="str">
        <f t="shared" si="149"/>
        <v/>
      </c>
      <c r="I1561" s="6" t="str">
        <f t="shared" si="149"/>
        <v/>
      </c>
      <c r="J1561" s="6"/>
      <c r="K1561" s="6"/>
      <c r="L1561" s="7" t="str">
        <f t="shared" si="146"/>
        <v/>
      </c>
      <c r="M1561" s="7"/>
    </row>
    <row r="1562" spans="1:13" ht="15" hidden="1" x14ac:dyDescent="0.2">
      <c r="A1562" t="str">
        <f t="shared" si="151"/>
        <v>44367NCYB Fld 60.395833333333333</v>
      </c>
      <c r="B1562" t="str">
        <f t="shared" si="150"/>
        <v>443670.395833333333333NCYB Fld 6</v>
      </c>
      <c r="C1562" s="3">
        <v>44367</v>
      </c>
      <c r="D1562" s="4" t="s">
        <v>55</v>
      </c>
      <c r="E1562" s="5">
        <v>0.39583333333333331</v>
      </c>
      <c r="F1562" s="4" t="s">
        <v>20</v>
      </c>
      <c r="G1562" s="6" t="str">
        <f>+IF(ISNA(VLOOKUP($B1562,schedule,MATCH(G$1,scheduleh,0),FALSE)),"",(VLOOKUP($B1562,schedule,MATCH(G$1,scheduleh,0),FALSE)))</f>
        <v>Rookie</v>
      </c>
      <c r="H1562" s="6" t="str">
        <f t="shared" ref="H1562:I1573" si="152">+IF(ISNA(VLOOKUP($B1562,schedule,MATCH(H$1,scheduleh,0),FALSE)),"",(VLOOKUP($B1562,schedule,MATCH(H$1,scheduleh,0),FALSE)))</f>
        <v>Kids Express Learning Center</v>
      </c>
      <c r="I1562" s="6" t="str">
        <f t="shared" si="152"/>
        <v>Stewarts</v>
      </c>
      <c r="J1562" s="6"/>
      <c r="K1562" s="6"/>
      <c r="L1562" s="7" t="str">
        <f t="shared" si="146"/>
        <v/>
      </c>
      <c r="M1562" s="7"/>
    </row>
    <row r="1563" spans="1:13" ht="15" hidden="1" x14ac:dyDescent="0.2">
      <c r="A1563" t="str">
        <f t="shared" si="151"/>
        <v>44367NCYB Fld 60.458333333333333</v>
      </c>
      <c r="B1563" t="str">
        <f t="shared" si="150"/>
        <v>443670.458333333333333NCYB Fld 6</v>
      </c>
      <c r="C1563" s="3">
        <v>44367</v>
      </c>
      <c r="D1563" s="4" t="s">
        <v>55</v>
      </c>
      <c r="E1563" s="5">
        <v>0.45833333333333331</v>
      </c>
      <c r="F1563" s="4" t="s">
        <v>20</v>
      </c>
      <c r="G1563" s="6" t="str">
        <f>+IF(ISNA(VLOOKUP($B1563,schedule,MATCH(G$1,scheduleh,0),FALSE)),"",(VLOOKUP($B1563,schedule,MATCH(G$1,scheduleh,0),FALSE)))</f>
        <v>Rookie</v>
      </c>
      <c r="H1563" s="6" t="str">
        <f t="shared" si="152"/>
        <v>Latham 76 Diner</v>
      </c>
      <c r="I1563" s="6" t="str">
        <f t="shared" si="152"/>
        <v>Southwoods Pediatric Dentistry</v>
      </c>
      <c r="J1563" s="6"/>
      <c r="K1563" s="6"/>
      <c r="L1563" s="7" t="str">
        <f t="shared" si="146"/>
        <v/>
      </c>
      <c r="M1563" s="7"/>
    </row>
    <row r="1564" spans="1:13" ht="15" hidden="1" x14ac:dyDescent="0.2">
      <c r="A1564" t="str">
        <f t="shared" si="151"/>
        <v>44367NCYB Fld 60.520833333333333</v>
      </c>
      <c r="B1564" t="str">
        <f t="shared" si="150"/>
        <v>443670.520833333333333NCYB Fld 6</v>
      </c>
      <c r="C1564" s="3">
        <v>44367</v>
      </c>
      <c r="D1564" s="4" t="s">
        <v>55</v>
      </c>
      <c r="E1564" s="5">
        <v>0.52083333333333337</v>
      </c>
      <c r="F1564" s="4" t="s">
        <v>20</v>
      </c>
      <c r="G1564" s="6" t="str">
        <f>+IF(ISNA(VLOOKUP($B1564,schedule,MATCH(G$1,scheduleh,0),FALSE)),"",(VLOOKUP($B1564,schedule,MATCH(G$1,scheduleh,0),FALSE)))</f>
        <v>Rookie</v>
      </c>
      <c r="H1564" s="6" t="str">
        <f t="shared" si="152"/>
        <v>Bella Napoli</v>
      </c>
      <c r="I1564" s="6" t="str">
        <f t="shared" si="152"/>
        <v>CAP COM FCU</v>
      </c>
      <c r="J1564" s="6"/>
      <c r="K1564" s="6"/>
      <c r="L1564" s="7" t="str">
        <f t="shared" si="146"/>
        <v/>
      </c>
      <c r="M1564" s="7"/>
    </row>
    <row r="1565" spans="1:13" ht="15" hidden="1" x14ac:dyDescent="0.2">
      <c r="A1565" t="str">
        <f t="shared" si="151"/>
        <v>44367NCYB Fld 60.541666666666667</v>
      </c>
      <c r="B1565" t="str">
        <f t="shared" si="150"/>
        <v>443670.541666666666667NCYB Fld 6</v>
      </c>
      <c r="C1565" s="3">
        <v>44367</v>
      </c>
      <c r="D1565" s="4" t="s">
        <v>55</v>
      </c>
      <c r="E1565" s="5">
        <v>0.54166666666666663</v>
      </c>
      <c r="F1565" s="4" t="s">
        <v>20</v>
      </c>
      <c r="G1565" s="6"/>
      <c r="H1565" s="6" t="str">
        <f t="shared" si="152"/>
        <v/>
      </c>
      <c r="I1565" s="6" t="str">
        <f t="shared" si="152"/>
        <v/>
      </c>
      <c r="J1565" s="6"/>
      <c r="K1565" s="6"/>
      <c r="L1565" s="7" t="str">
        <f t="shared" si="146"/>
        <v/>
      </c>
      <c r="M1565" s="7"/>
    </row>
    <row r="1566" spans="1:13" ht="15" hidden="1" x14ac:dyDescent="0.2">
      <c r="A1566" t="str">
        <f t="shared" si="151"/>
        <v>44367NCYB Fld 70.375</v>
      </c>
      <c r="B1566" t="str">
        <f t="shared" si="150"/>
        <v>443670.375NCYB Fld 7</v>
      </c>
      <c r="C1566" s="3">
        <v>44367</v>
      </c>
      <c r="D1566" s="4" t="s">
        <v>55</v>
      </c>
      <c r="E1566" s="5">
        <v>0.375</v>
      </c>
      <c r="F1566" s="4" t="s">
        <v>21</v>
      </c>
      <c r="G1566" s="6" t="str">
        <f>+IF(ISNA(VLOOKUP($B1566,schedule,MATCH(G$1,scheduleh,0),FALSE)),"",(VLOOKUP($B1566,schedule,MATCH(G$1,scheduleh,0),FALSE)))</f>
        <v>Rookie</v>
      </c>
      <c r="H1566" s="6" t="str">
        <f t="shared" si="152"/>
        <v>Janitronics Facility Services</v>
      </c>
      <c r="I1566" s="6" t="str">
        <f t="shared" si="152"/>
        <v>Price Chopper</v>
      </c>
      <c r="J1566" s="6"/>
      <c r="K1566" s="6"/>
      <c r="L1566" s="7" t="str">
        <f t="shared" si="146"/>
        <v/>
      </c>
      <c r="M1566" s="7"/>
    </row>
    <row r="1567" spans="1:13" ht="15" hidden="1" x14ac:dyDescent="0.2">
      <c r="A1567" t="str">
        <f t="shared" si="151"/>
        <v>44367NCYB Fld 70.4375</v>
      </c>
      <c r="B1567" t="str">
        <f t="shared" si="150"/>
        <v>443670.4375NCYB Fld 7</v>
      </c>
      <c r="C1567" s="3">
        <v>44367</v>
      </c>
      <c r="D1567" s="4" t="s">
        <v>55</v>
      </c>
      <c r="E1567" s="5">
        <v>0.4375</v>
      </c>
      <c r="F1567" s="4" t="s">
        <v>21</v>
      </c>
      <c r="G1567" s="6" t="str">
        <f>+IF(ISNA(VLOOKUP($B1567,schedule,MATCH(G$1,scheduleh,0),FALSE)),"",(VLOOKUP($B1567,schedule,MATCH(G$1,scheduleh,0),FALSE)))</f>
        <v>Rookie</v>
      </c>
      <c r="H1567" s="6" t="str">
        <f t="shared" si="152"/>
        <v>Dicks Sporting Goods</v>
      </c>
      <c r="I1567" s="6" t="str">
        <f t="shared" si="152"/>
        <v>Nationwide - Elaine Ramundo</v>
      </c>
      <c r="J1567" s="6"/>
      <c r="K1567" s="6"/>
      <c r="L1567" s="7" t="str">
        <f t="shared" si="146"/>
        <v/>
      </c>
      <c r="M1567" s="7"/>
    </row>
    <row r="1568" spans="1:13" ht="15" hidden="1" x14ac:dyDescent="0.2">
      <c r="A1568" t="str">
        <f t="shared" si="151"/>
        <v>44367NCYB Fld 70.520833333333333</v>
      </c>
      <c r="B1568" t="str">
        <f t="shared" si="150"/>
        <v>443670.520833333333333NCYB Fld 7</v>
      </c>
      <c r="C1568" s="3">
        <v>44367</v>
      </c>
      <c r="D1568" s="4" t="s">
        <v>55</v>
      </c>
      <c r="E1568" s="5">
        <v>0.52083333333333337</v>
      </c>
      <c r="F1568" s="4" t="s">
        <v>21</v>
      </c>
      <c r="G1568" s="6" t="s">
        <v>29</v>
      </c>
      <c r="H1568" s="6" t="s">
        <v>219</v>
      </c>
      <c r="I1568" s="6" t="s">
        <v>67</v>
      </c>
      <c r="J1568" s="6" t="s">
        <v>200</v>
      </c>
      <c r="K1568" s="6"/>
      <c r="L1568" s="7" t="str">
        <f t="shared" si="146"/>
        <v/>
      </c>
      <c r="M1568" s="7"/>
    </row>
    <row r="1569" spans="1:13" ht="15" hidden="1" x14ac:dyDescent="0.2">
      <c r="A1569" t="str">
        <f t="shared" si="151"/>
        <v>44367NCYB Fld 70.5625</v>
      </c>
      <c r="B1569" t="str">
        <f t="shared" si="150"/>
        <v>443670.5625NCYB Fld 7</v>
      </c>
      <c r="C1569" s="3">
        <v>44367</v>
      </c>
      <c r="D1569" s="4" t="s">
        <v>55</v>
      </c>
      <c r="E1569" s="5">
        <v>0.5625</v>
      </c>
      <c r="F1569" s="4" t="s">
        <v>21</v>
      </c>
      <c r="G1569" s="6"/>
      <c r="H1569" s="6" t="str">
        <f t="shared" si="152"/>
        <v/>
      </c>
      <c r="I1569" s="6" t="str">
        <f t="shared" si="152"/>
        <v/>
      </c>
      <c r="J1569" s="6"/>
      <c r="K1569" s="6"/>
      <c r="L1569" s="7" t="str">
        <f t="shared" si="146"/>
        <v/>
      </c>
      <c r="M1569" s="7"/>
    </row>
    <row r="1570" spans="1:13" ht="15" hidden="1" x14ac:dyDescent="0.2">
      <c r="A1570" t="str">
        <f t="shared" si="151"/>
        <v>44367NCYB Fld 80.416666666666667</v>
      </c>
      <c r="B1570" t="str">
        <f t="shared" si="150"/>
        <v>443670.416666666666667NCYB Fld 8</v>
      </c>
      <c r="C1570" s="3">
        <v>44367</v>
      </c>
      <c r="D1570" s="4" t="s">
        <v>55</v>
      </c>
      <c r="E1570" s="5">
        <v>0.41666666666666669</v>
      </c>
      <c r="F1570" s="4" t="s">
        <v>22</v>
      </c>
      <c r="G1570" s="6"/>
      <c r="H1570" s="6" t="str">
        <f t="shared" si="152"/>
        <v/>
      </c>
      <c r="I1570" s="6" t="str">
        <f t="shared" si="152"/>
        <v/>
      </c>
      <c r="J1570" s="6"/>
      <c r="K1570" s="6"/>
      <c r="L1570" s="7" t="str">
        <f t="shared" si="146"/>
        <v/>
      </c>
      <c r="M1570" s="7"/>
    </row>
    <row r="1571" spans="1:13" ht="15" hidden="1" x14ac:dyDescent="0.2">
      <c r="A1571" t="str">
        <f t="shared" si="151"/>
        <v>44367NCYB Fld 80.479166666666667</v>
      </c>
      <c r="B1571" t="str">
        <f t="shared" si="150"/>
        <v>443670.479166666666667NCYB Fld 8</v>
      </c>
      <c r="C1571" s="3">
        <v>44367</v>
      </c>
      <c r="D1571" s="4" t="s">
        <v>55</v>
      </c>
      <c r="E1571" s="5">
        <v>0.47916666666666669</v>
      </c>
      <c r="F1571" s="4" t="s">
        <v>22</v>
      </c>
      <c r="G1571" s="6"/>
      <c r="H1571" s="6" t="str">
        <f t="shared" si="152"/>
        <v/>
      </c>
      <c r="I1571" s="6" t="str">
        <f t="shared" si="152"/>
        <v/>
      </c>
      <c r="J1571" s="6"/>
      <c r="K1571" s="6"/>
      <c r="L1571" s="7" t="str">
        <f t="shared" si="146"/>
        <v/>
      </c>
      <c r="M1571" s="7"/>
    </row>
    <row r="1572" spans="1:13" ht="15" hidden="1" x14ac:dyDescent="0.2">
      <c r="A1572" t="str">
        <f t="shared" si="151"/>
        <v>44367NCYB Fld 80.583333333333333</v>
      </c>
      <c r="B1572" t="str">
        <f t="shared" si="150"/>
        <v>443670.583333333333333NCYB Fld 8</v>
      </c>
      <c r="C1572" s="3">
        <v>44367</v>
      </c>
      <c r="D1572" s="4" t="s">
        <v>55</v>
      </c>
      <c r="E1572" s="5">
        <v>0.58333333333333337</v>
      </c>
      <c r="F1572" s="4" t="s">
        <v>22</v>
      </c>
      <c r="G1572" s="6"/>
      <c r="H1572" s="6" t="str">
        <f t="shared" si="152"/>
        <v/>
      </c>
      <c r="I1572" s="6" t="str">
        <f t="shared" si="152"/>
        <v/>
      </c>
      <c r="J1572" s="6"/>
      <c r="K1572" s="6"/>
      <c r="L1572" s="7" t="str">
        <f t="shared" ref="L1572:L1640" si="153">IF(ISNA(+VLOOKUP(A1572,EOD,MATCH(L$1,eodh,0),FALSE)),"",+VLOOKUP(A1572,EOD,MATCH(L$1,eodh,0),FALSE))</f>
        <v/>
      </c>
      <c r="M1572" s="7"/>
    </row>
    <row r="1573" spans="1:13" ht="15" hidden="1" x14ac:dyDescent="0.2">
      <c r="A1573" t="str">
        <f t="shared" si="151"/>
        <v>44367NCYB Fld 80.6875</v>
      </c>
      <c r="B1573" t="str">
        <f t="shared" si="150"/>
        <v>443670.6875NCYB Fld 8</v>
      </c>
      <c r="C1573" s="3">
        <v>44367</v>
      </c>
      <c r="D1573" s="4" t="s">
        <v>55</v>
      </c>
      <c r="E1573" s="5">
        <v>0.6875</v>
      </c>
      <c r="F1573" s="4" t="s">
        <v>22</v>
      </c>
      <c r="G1573" s="6"/>
      <c r="H1573" s="6" t="str">
        <f t="shared" si="152"/>
        <v/>
      </c>
      <c r="I1573" s="6" t="str">
        <f t="shared" si="152"/>
        <v/>
      </c>
      <c r="J1573" s="6"/>
      <c r="K1573" s="6"/>
      <c r="L1573" s="7" t="str">
        <f t="shared" si="153"/>
        <v/>
      </c>
      <c r="M1573" s="7"/>
    </row>
    <row r="1574" spans="1:13" ht="15" hidden="1" x14ac:dyDescent="0.2">
      <c r="A1574" t="str">
        <f t="shared" si="151"/>
        <v>44368NCYB Fld 10.75</v>
      </c>
      <c r="B1574" t="str">
        <f t="shared" si="150"/>
        <v>443680.75NCYB Fld 1</v>
      </c>
      <c r="C1574" s="3">
        <v>44368</v>
      </c>
      <c r="D1574" s="4" t="s">
        <v>13</v>
      </c>
      <c r="E1574" s="5">
        <v>0.75</v>
      </c>
      <c r="F1574" s="4" t="s">
        <v>14</v>
      </c>
      <c r="G1574" s="6" t="s">
        <v>29</v>
      </c>
      <c r="H1574" s="6" t="s">
        <v>31</v>
      </c>
      <c r="I1574" s="6" t="s">
        <v>294</v>
      </c>
      <c r="J1574" s="6" t="s">
        <v>51</v>
      </c>
      <c r="K1574" s="6" t="s">
        <v>167</v>
      </c>
      <c r="L1574" s="7" t="str">
        <f t="shared" si="153"/>
        <v/>
      </c>
      <c r="M1574" s="7"/>
    </row>
    <row r="1575" spans="1:13" ht="15" hidden="1" x14ac:dyDescent="0.2">
      <c r="A1575" t="str">
        <f t="shared" si="151"/>
        <v>44368NCYB Fld 10.84375</v>
      </c>
      <c r="B1575" t="str">
        <f t="shared" si="150"/>
        <v>443680.84375NCYB Fld 1</v>
      </c>
      <c r="C1575" s="3">
        <v>44368</v>
      </c>
      <c r="D1575" s="4" t="s">
        <v>13</v>
      </c>
      <c r="E1575" s="5">
        <v>0.84375</v>
      </c>
      <c r="F1575" s="4" t="s">
        <v>14</v>
      </c>
      <c r="G1575" s="6"/>
      <c r="H1575" s="6"/>
      <c r="I1575" s="6"/>
      <c r="J1575" s="6"/>
      <c r="K1575" s="6"/>
      <c r="L1575" s="7" t="str">
        <f t="shared" si="153"/>
        <v/>
      </c>
      <c r="M1575" s="7"/>
    </row>
    <row r="1576" spans="1:13" ht="15" hidden="1" x14ac:dyDescent="0.2">
      <c r="A1576" t="str">
        <f t="shared" si="151"/>
        <v>44368NCYB Fld 20.75</v>
      </c>
      <c r="B1576" t="str">
        <f t="shared" si="150"/>
        <v>443680.75NCYB Fld 2</v>
      </c>
      <c r="C1576" s="3">
        <v>44368</v>
      </c>
      <c r="D1576" s="4" t="s">
        <v>13</v>
      </c>
      <c r="E1576" s="5">
        <v>0.75</v>
      </c>
      <c r="F1576" s="4" t="s">
        <v>15</v>
      </c>
      <c r="G1576" s="6"/>
      <c r="H1576" s="6"/>
      <c r="I1576" s="6"/>
      <c r="J1576" s="6"/>
      <c r="K1576" s="6"/>
      <c r="L1576" s="7" t="str">
        <f t="shared" si="153"/>
        <v/>
      </c>
      <c r="M1576" s="7"/>
    </row>
    <row r="1577" spans="1:13" ht="15" hidden="1" x14ac:dyDescent="0.2">
      <c r="A1577" t="str">
        <f t="shared" si="151"/>
        <v>44368NCYB Fld 30.729166666666667</v>
      </c>
      <c r="B1577" t="str">
        <f t="shared" si="150"/>
        <v>443680.729166666666667NCYB Fld 3</v>
      </c>
      <c r="C1577" s="3">
        <v>44368</v>
      </c>
      <c r="D1577" s="4" t="s">
        <v>13</v>
      </c>
      <c r="E1577" s="5">
        <v>0.72916666666666663</v>
      </c>
      <c r="F1577" s="4" t="s">
        <v>16</v>
      </c>
      <c r="G1577" s="6" t="s">
        <v>17</v>
      </c>
      <c r="H1577" s="6"/>
      <c r="I1577" s="6" t="s">
        <v>39</v>
      </c>
      <c r="J1577" s="6"/>
      <c r="K1577" s="6"/>
      <c r="L1577" s="7" t="str">
        <f t="shared" si="153"/>
        <v/>
      </c>
      <c r="M1577" s="7"/>
    </row>
    <row r="1578" spans="1:13" ht="15" hidden="1" x14ac:dyDescent="0.2">
      <c r="A1578" t="str">
        <f t="shared" si="151"/>
        <v>44368NCYB Fld 30.791666666666667</v>
      </c>
      <c r="B1578" t="str">
        <f t="shared" si="150"/>
        <v>443680.791666666666667NCYB Fld 3</v>
      </c>
      <c r="C1578" s="3">
        <v>44368</v>
      </c>
      <c r="D1578" s="4" t="s">
        <v>13</v>
      </c>
      <c r="E1578" s="5">
        <v>0.79166666666666663</v>
      </c>
      <c r="F1578" s="4" t="s">
        <v>16</v>
      </c>
      <c r="G1578" s="6" t="s">
        <v>17</v>
      </c>
      <c r="H1578" s="6"/>
      <c r="I1578" s="6" t="s">
        <v>66</v>
      </c>
      <c r="J1578" s="6"/>
      <c r="K1578" s="6"/>
      <c r="L1578" s="7" t="str">
        <f t="shared" si="153"/>
        <v/>
      </c>
      <c r="M1578" s="7"/>
    </row>
    <row r="1579" spans="1:13" ht="15" hidden="1" x14ac:dyDescent="0.2">
      <c r="A1579" t="str">
        <f t="shared" si="151"/>
        <v>44368NCYB Fld 40.729166666666667</v>
      </c>
      <c r="B1579" t="str">
        <f t="shared" si="150"/>
        <v>443680.729166666666667NCYB Fld 4</v>
      </c>
      <c r="C1579" s="3">
        <v>44368</v>
      </c>
      <c r="D1579" s="4" t="s">
        <v>13</v>
      </c>
      <c r="E1579" s="5">
        <v>0.72916666666666663</v>
      </c>
      <c r="F1579" s="4" t="s">
        <v>18</v>
      </c>
      <c r="G1579" s="6" t="s">
        <v>17</v>
      </c>
      <c r="H1579" s="6"/>
      <c r="I1579" s="6" t="s">
        <v>101</v>
      </c>
      <c r="J1579" s="6"/>
      <c r="K1579" s="6"/>
      <c r="L1579" s="7" t="str">
        <f t="shared" si="153"/>
        <v/>
      </c>
      <c r="M1579" s="7"/>
    </row>
    <row r="1580" spans="1:13" ht="15" hidden="1" x14ac:dyDescent="0.2">
      <c r="C1580" s="3">
        <v>44368</v>
      </c>
      <c r="D1580" s="4" t="s">
        <v>13</v>
      </c>
      <c r="E1580" s="5">
        <v>0.79166666666666663</v>
      </c>
      <c r="F1580" s="4" t="s">
        <v>18</v>
      </c>
      <c r="G1580" s="6" t="s">
        <v>17</v>
      </c>
      <c r="H1580" s="6"/>
      <c r="I1580" s="6" t="s">
        <v>68</v>
      </c>
      <c r="J1580" s="6"/>
      <c r="K1580" s="6"/>
      <c r="L1580" s="7"/>
      <c r="M1580" s="7"/>
    </row>
    <row r="1581" spans="1:13" ht="15" hidden="1" x14ac:dyDescent="0.2">
      <c r="A1581" t="str">
        <f t="shared" si="151"/>
        <v>44368NCYB Fld 50.75</v>
      </c>
      <c r="B1581" t="str">
        <f t="shared" si="150"/>
        <v>443680.75NCYB Fld 5</v>
      </c>
      <c r="C1581" s="3">
        <v>44368</v>
      </c>
      <c r="D1581" s="4" t="s">
        <v>13</v>
      </c>
      <c r="E1581" s="5">
        <v>0.75</v>
      </c>
      <c r="F1581" s="4" t="s">
        <v>19</v>
      </c>
      <c r="G1581" s="6" t="s">
        <v>17</v>
      </c>
      <c r="H1581" s="6"/>
      <c r="I1581" s="6" t="s">
        <v>75</v>
      </c>
      <c r="J1581" s="6"/>
      <c r="K1581" s="6"/>
      <c r="L1581" s="7" t="str">
        <f t="shared" si="153"/>
        <v/>
      </c>
      <c r="M1581" s="7"/>
    </row>
    <row r="1582" spans="1:13" ht="15" hidden="1" x14ac:dyDescent="0.2">
      <c r="A1582" t="str">
        <f t="shared" si="151"/>
        <v>44368NCYB Fld 60.75</v>
      </c>
      <c r="B1582" t="str">
        <f t="shared" si="150"/>
        <v>443680.75NCYB Fld 6</v>
      </c>
      <c r="C1582" s="3">
        <v>44368</v>
      </c>
      <c r="D1582" s="4" t="s">
        <v>13</v>
      </c>
      <c r="E1582" s="5">
        <v>0.75</v>
      </c>
      <c r="F1582" s="4" t="s">
        <v>20</v>
      </c>
      <c r="G1582" s="6" t="s">
        <v>17</v>
      </c>
      <c r="H1582" s="6"/>
      <c r="I1582" s="6" t="s">
        <v>53</v>
      </c>
      <c r="J1582" s="6"/>
      <c r="K1582" s="6"/>
      <c r="L1582" s="7" t="str">
        <f t="shared" si="153"/>
        <v/>
      </c>
      <c r="M1582" s="7"/>
    </row>
    <row r="1583" spans="1:13" ht="15" hidden="1" x14ac:dyDescent="0.2">
      <c r="A1583" t="str">
        <f t="shared" si="151"/>
        <v>44368NCYB Fld 70.75</v>
      </c>
      <c r="B1583" t="str">
        <f t="shared" si="150"/>
        <v>443680.75NCYB Fld 7</v>
      </c>
      <c r="C1583" s="3">
        <v>44368</v>
      </c>
      <c r="D1583" s="4" t="s">
        <v>13</v>
      </c>
      <c r="E1583" s="5">
        <v>0.75</v>
      </c>
      <c r="F1583" s="4" t="s">
        <v>21</v>
      </c>
      <c r="G1583" s="6" t="s">
        <v>29</v>
      </c>
      <c r="H1583" s="6" t="s">
        <v>30</v>
      </c>
      <c r="I1583" s="6" t="s">
        <v>172</v>
      </c>
      <c r="J1583" s="6" t="s">
        <v>110</v>
      </c>
      <c r="K1583" s="6"/>
      <c r="L1583" s="7" t="str">
        <f t="shared" si="153"/>
        <v/>
      </c>
      <c r="M1583" s="7"/>
    </row>
    <row r="1584" spans="1:13" ht="15" hidden="1" x14ac:dyDescent="0.2">
      <c r="C1584" s="3">
        <v>44368</v>
      </c>
      <c r="D1584" s="4" t="s">
        <v>13</v>
      </c>
      <c r="E1584" s="5">
        <v>0.79166666666666663</v>
      </c>
      <c r="F1584" s="4" t="s">
        <v>21</v>
      </c>
      <c r="G1584" s="6"/>
      <c r="H1584" s="6"/>
      <c r="I1584" s="6"/>
      <c r="J1584" s="6"/>
      <c r="K1584" s="6"/>
      <c r="L1584" s="7"/>
      <c r="M1584" s="7"/>
    </row>
    <row r="1585" spans="1:13" ht="15" hidden="1" x14ac:dyDescent="0.2">
      <c r="A1585" t="str">
        <f t="shared" si="151"/>
        <v>44368NCYB Fld 80.75</v>
      </c>
      <c r="B1585" t="str">
        <f t="shared" si="150"/>
        <v>443680.75NCYB Fld 8</v>
      </c>
      <c r="C1585" s="3">
        <v>44368</v>
      </c>
      <c r="D1585" s="4" t="s">
        <v>13</v>
      </c>
      <c r="E1585" s="5">
        <v>0.75</v>
      </c>
      <c r="F1585" s="4" t="s">
        <v>22</v>
      </c>
      <c r="G1585" s="6"/>
      <c r="H1585" s="6"/>
      <c r="I1585" s="6"/>
      <c r="J1585" s="6"/>
      <c r="K1585" s="6"/>
      <c r="L1585" s="7" t="str">
        <f t="shared" si="153"/>
        <v/>
      </c>
      <c r="M1585" s="7"/>
    </row>
    <row r="1586" spans="1:13" ht="15" hidden="1" x14ac:dyDescent="0.2">
      <c r="B1586" t="str">
        <f t="shared" si="150"/>
        <v>443690.5NCYB Fld 1</v>
      </c>
      <c r="C1586" s="3">
        <v>44369</v>
      </c>
      <c r="D1586" s="4" t="s">
        <v>23</v>
      </c>
      <c r="E1586" s="5">
        <v>0.5</v>
      </c>
      <c r="F1586" s="4" t="s">
        <v>14</v>
      </c>
      <c r="G1586" s="6"/>
      <c r="H1586" s="6"/>
      <c r="I1586" s="6"/>
      <c r="J1586" s="6"/>
      <c r="K1586" s="6"/>
      <c r="L1586" s="7" t="str">
        <f t="shared" si="153"/>
        <v/>
      </c>
      <c r="M1586" s="7"/>
    </row>
    <row r="1587" spans="1:13" ht="15" hidden="1" x14ac:dyDescent="0.2">
      <c r="A1587" t="str">
        <f t="shared" si="151"/>
        <v>44369NCYB Fld 10.75</v>
      </c>
      <c r="B1587" t="str">
        <f t="shared" si="150"/>
        <v>443690.75NCYB Fld 1</v>
      </c>
      <c r="C1587" s="3">
        <v>44369</v>
      </c>
      <c r="D1587" s="4" t="s">
        <v>23</v>
      </c>
      <c r="E1587" s="5">
        <v>0.75</v>
      </c>
      <c r="F1587" s="4" t="s">
        <v>14</v>
      </c>
      <c r="G1587" s="6" t="s">
        <v>29</v>
      </c>
      <c r="H1587" s="6" t="s">
        <v>56</v>
      </c>
      <c r="I1587" s="6" t="s">
        <v>137</v>
      </c>
      <c r="J1587" s="6" t="s">
        <v>72</v>
      </c>
      <c r="K1587" s="6" t="s">
        <v>188</v>
      </c>
      <c r="L1587" s="7" t="str">
        <f t="shared" si="153"/>
        <v/>
      </c>
      <c r="M1587" s="7"/>
    </row>
    <row r="1588" spans="1:13" ht="15" hidden="1" x14ac:dyDescent="0.2">
      <c r="A1588" t="str">
        <f t="shared" si="151"/>
        <v>44369NCYB Fld 10.84375</v>
      </c>
      <c r="B1588" t="str">
        <f t="shared" si="150"/>
        <v>443690.84375NCYB Fld 1</v>
      </c>
      <c r="C1588" s="3">
        <v>44369</v>
      </c>
      <c r="D1588" s="4" t="s">
        <v>23</v>
      </c>
      <c r="E1588" s="5">
        <v>0.84375</v>
      </c>
      <c r="F1588" s="4" t="s">
        <v>14</v>
      </c>
      <c r="G1588" s="6" t="s">
        <v>29</v>
      </c>
      <c r="H1588" s="6" t="s">
        <v>304</v>
      </c>
      <c r="I1588" s="6" t="s">
        <v>294</v>
      </c>
      <c r="J1588" s="6" t="s">
        <v>65</v>
      </c>
      <c r="K1588" s="6" t="s">
        <v>199</v>
      </c>
      <c r="L1588" s="7" t="str">
        <f t="shared" si="153"/>
        <v/>
      </c>
      <c r="M1588" s="7"/>
    </row>
    <row r="1589" spans="1:13" ht="15" hidden="1" x14ac:dyDescent="0.2">
      <c r="A1589" t="str">
        <f t="shared" si="151"/>
        <v>44369NCYB Fld 20.75</v>
      </c>
      <c r="B1589" t="str">
        <f t="shared" si="150"/>
        <v>443690.75NCYB Fld 2</v>
      </c>
      <c r="C1589" s="3">
        <v>44369</v>
      </c>
      <c r="D1589" s="4" t="s">
        <v>23</v>
      </c>
      <c r="E1589" s="5">
        <v>0.75</v>
      </c>
      <c r="F1589" s="4" t="s">
        <v>15</v>
      </c>
      <c r="G1589" s="6" t="s">
        <v>17</v>
      </c>
      <c r="H1589" s="6"/>
      <c r="I1589" s="6" t="s">
        <v>123</v>
      </c>
      <c r="J1589" s="6"/>
      <c r="K1589" s="6"/>
      <c r="L1589" s="7" t="str">
        <f t="shared" si="153"/>
        <v/>
      </c>
      <c r="M1589" s="7"/>
    </row>
    <row r="1590" spans="1:13" ht="15" hidden="1" x14ac:dyDescent="0.2">
      <c r="A1590" t="str">
        <f t="shared" si="151"/>
        <v>44369NCYB Fld 30.729166666666667</v>
      </c>
      <c r="B1590" t="str">
        <f t="shared" si="150"/>
        <v>443690.729166666666667NCYB Fld 3</v>
      </c>
      <c r="C1590" s="3">
        <v>44369</v>
      </c>
      <c r="D1590" s="4" t="s">
        <v>23</v>
      </c>
      <c r="E1590" s="5">
        <v>0.72916666666666663</v>
      </c>
      <c r="F1590" s="4" t="s">
        <v>16</v>
      </c>
      <c r="G1590" s="6"/>
      <c r="H1590" s="6"/>
      <c r="I1590" s="6"/>
      <c r="J1590" s="6"/>
      <c r="K1590" s="6"/>
      <c r="L1590" s="7" t="str">
        <f t="shared" si="153"/>
        <v/>
      </c>
      <c r="M1590" s="7"/>
    </row>
    <row r="1591" spans="1:13" ht="15" hidden="1" x14ac:dyDescent="0.2">
      <c r="A1591" t="str">
        <f t="shared" si="151"/>
        <v>44369NCYB Fld 30.8125</v>
      </c>
      <c r="B1591" t="str">
        <f t="shared" si="150"/>
        <v>443690.8125NCYB Fld 3</v>
      </c>
      <c r="C1591" s="3">
        <v>44369</v>
      </c>
      <c r="D1591" s="4" t="s">
        <v>23</v>
      </c>
      <c r="E1591" s="5">
        <v>0.8125</v>
      </c>
      <c r="F1591" s="4" t="s">
        <v>16</v>
      </c>
      <c r="G1591" s="6" t="s">
        <v>29</v>
      </c>
      <c r="H1591" s="6" t="s">
        <v>305</v>
      </c>
      <c r="I1591" s="6" t="s">
        <v>101</v>
      </c>
      <c r="J1591" s="6" t="s">
        <v>91</v>
      </c>
      <c r="K1591" s="6" t="s">
        <v>80</v>
      </c>
      <c r="L1591" s="7" t="str">
        <f t="shared" si="153"/>
        <v/>
      </c>
      <c r="M1591" s="7"/>
    </row>
    <row r="1592" spans="1:13" ht="15" hidden="1" x14ac:dyDescent="0.2">
      <c r="A1592" t="str">
        <f t="shared" si="151"/>
        <v>44369NCYB Fld 40.729166666666667</v>
      </c>
      <c r="B1592" t="str">
        <f t="shared" si="150"/>
        <v>443690.729166666666667NCYB Fld 4</v>
      </c>
      <c r="C1592" s="3">
        <v>44369</v>
      </c>
      <c r="D1592" s="4" t="s">
        <v>23</v>
      </c>
      <c r="E1592" s="5">
        <v>0.72916666666666663</v>
      </c>
      <c r="F1592" s="4" t="s">
        <v>18</v>
      </c>
      <c r="G1592" s="6" t="s">
        <v>17</v>
      </c>
      <c r="H1592" s="6"/>
      <c r="I1592" s="6" t="s">
        <v>63</v>
      </c>
      <c r="J1592" s="6"/>
      <c r="K1592" s="6"/>
      <c r="L1592" s="7" t="str">
        <f t="shared" si="153"/>
        <v/>
      </c>
      <c r="M1592" s="7"/>
    </row>
    <row r="1593" spans="1:13" ht="15" hidden="1" x14ac:dyDescent="0.2">
      <c r="C1593" s="3">
        <v>44369</v>
      </c>
      <c r="D1593" s="4" t="s">
        <v>23</v>
      </c>
      <c r="E1593" s="5">
        <v>0.79166666666666663</v>
      </c>
      <c r="F1593" s="4" t="s">
        <v>18</v>
      </c>
      <c r="G1593" s="6"/>
      <c r="H1593" s="6"/>
      <c r="I1593" s="6"/>
      <c r="J1593" s="6"/>
      <c r="K1593" s="6"/>
      <c r="L1593" s="7"/>
      <c r="M1593" s="7"/>
    </row>
    <row r="1594" spans="1:13" ht="15" hidden="1" x14ac:dyDescent="0.2">
      <c r="A1594" t="str">
        <f t="shared" si="151"/>
        <v>44369NCYB Fld 50.75</v>
      </c>
      <c r="B1594" t="str">
        <f t="shared" si="150"/>
        <v>443690.75NCYB Fld 5</v>
      </c>
      <c r="C1594" s="3">
        <v>44369</v>
      </c>
      <c r="D1594" s="4" t="s">
        <v>23</v>
      </c>
      <c r="E1594" s="5">
        <v>0.75</v>
      </c>
      <c r="F1594" s="4" t="s">
        <v>19</v>
      </c>
      <c r="G1594" s="6" t="s">
        <v>29</v>
      </c>
      <c r="H1594" s="6" t="s">
        <v>281</v>
      </c>
      <c r="I1594" s="6" t="s">
        <v>57</v>
      </c>
      <c r="J1594" s="6" t="s">
        <v>169</v>
      </c>
      <c r="K1594" s="6" t="s">
        <v>104</v>
      </c>
      <c r="L1594" s="7" t="str">
        <f t="shared" si="153"/>
        <v/>
      </c>
      <c r="M1594" s="7"/>
    </row>
    <row r="1595" spans="1:13" ht="15" hidden="1" x14ac:dyDescent="0.2">
      <c r="A1595" t="str">
        <f t="shared" si="151"/>
        <v>44369NCYB Fld 60.75</v>
      </c>
      <c r="B1595" t="str">
        <f t="shared" si="150"/>
        <v>443690.75NCYB Fld 6</v>
      </c>
      <c r="C1595" s="3">
        <v>44369</v>
      </c>
      <c r="D1595" s="4" t="s">
        <v>23</v>
      </c>
      <c r="E1595" s="5">
        <v>0.75</v>
      </c>
      <c r="F1595" s="4" t="s">
        <v>20</v>
      </c>
      <c r="G1595" s="6" t="s">
        <v>17</v>
      </c>
      <c r="H1595" s="6"/>
      <c r="I1595" s="6" t="s">
        <v>135</v>
      </c>
      <c r="J1595" s="6"/>
      <c r="K1595" s="6"/>
      <c r="L1595" s="7" t="str">
        <f t="shared" si="153"/>
        <v/>
      </c>
      <c r="M1595" s="7"/>
    </row>
    <row r="1596" spans="1:13" ht="15" hidden="1" x14ac:dyDescent="0.2">
      <c r="A1596" t="str">
        <f t="shared" si="151"/>
        <v>44369NCYB Fld 70.75</v>
      </c>
      <c r="B1596" t="str">
        <f t="shared" si="150"/>
        <v>443690.75NCYB Fld 7</v>
      </c>
      <c r="C1596" s="3">
        <v>44369</v>
      </c>
      <c r="D1596" s="4" t="s">
        <v>23</v>
      </c>
      <c r="E1596" s="5">
        <v>0.75</v>
      </c>
      <c r="F1596" s="4" t="s">
        <v>21</v>
      </c>
      <c r="G1596" s="6" t="s">
        <v>17</v>
      </c>
      <c r="H1596" s="6"/>
      <c r="I1596" s="6" t="s">
        <v>67</v>
      </c>
      <c r="J1596" s="6"/>
      <c r="K1596" s="6"/>
      <c r="L1596" s="7" t="str">
        <f t="shared" si="153"/>
        <v/>
      </c>
      <c r="M1596" s="7"/>
    </row>
    <row r="1597" spans="1:13" ht="15" hidden="1" x14ac:dyDescent="0.2">
      <c r="B1597" t="str">
        <f t="shared" si="150"/>
        <v>443700.5NCYB Fld 1</v>
      </c>
      <c r="C1597" s="3">
        <v>44370</v>
      </c>
      <c r="D1597" s="4" t="s">
        <v>24</v>
      </c>
      <c r="E1597" s="5">
        <v>0.5</v>
      </c>
      <c r="F1597" s="4" t="s">
        <v>14</v>
      </c>
      <c r="G1597" s="6"/>
      <c r="H1597" s="6"/>
      <c r="I1597" s="6"/>
      <c r="J1597" s="6"/>
      <c r="K1597" s="6"/>
      <c r="L1597" s="7" t="str">
        <f t="shared" si="153"/>
        <v/>
      </c>
      <c r="M1597" s="7"/>
    </row>
    <row r="1598" spans="1:13" ht="15" hidden="1" x14ac:dyDescent="0.2">
      <c r="A1598" t="str">
        <f t="shared" si="151"/>
        <v>44370NCYB Fld 10.75</v>
      </c>
      <c r="B1598" t="str">
        <f t="shared" si="150"/>
        <v>443700.75NCYB Fld 1</v>
      </c>
      <c r="C1598" s="3">
        <v>44370</v>
      </c>
      <c r="D1598" s="4" t="s">
        <v>24</v>
      </c>
      <c r="E1598" s="5">
        <v>0.75</v>
      </c>
      <c r="F1598" s="4" t="s">
        <v>14</v>
      </c>
      <c r="G1598" s="6" t="s">
        <v>17</v>
      </c>
      <c r="H1598" s="6"/>
      <c r="I1598" s="6" t="s">
        <v>280</v>
      </c>
      <c r="J1598" s="6"/>
      <c r="K1598" s="6"/>
      <c r="L1598" s="7" t="str">
        <f t="shared" si="153"/>
        <v/>
      </c>
      <c r="M1598" s="7"/>
    </row>
    <row r="1599" spans="1:13" ht="15" hidden="1" x14ac:dyDescent="0.2">
      <c r="A1599" t="str">
        <f t="shared" si="151"/>
        <v>44370NCYB Fld 10.84375</v>
      </c>
      <c r="B1599" t="str">
        <f t="shared" si="150"/>
        <v>443700.84375NCYB Fld 1</v>
      </c>
      <c r="C1599" s="3">
        <v>44370</v>
      </c>
      <c r="D1599" s="4" t="s">
        <v>24</v>
      </c>
      <c r="E1599" s="5">
        <v>0.84375</v>
      </c>
      <c r="F1599" s="4" t="s">
        <v>14</v>
      </c>
      <c r="G1599" s="6"/>
      <c r="H1599" s="6"/>
      <c r="I1599" s="6"/>
      <c r="J1599" s="6"/>
      <c r="K1599" s="6"/>
      <c r="L1599" s="7" t="str">
        <f t="shared" si="153"/>
        <v/>
      </c>
      <c r="M1599" s="7"/>
    </row>
    <row r="1600" spans="1:13" ht="15" hidden="1" x14ac:dyDescent="0.2">
      <c r="A1600" t="str">
        <f t="shared" si="151"/>
        <v>44370NCYB Fld 20.75</v>
      </c>
      <c r="B1600" t="str">
        <f t="shared" si="150"/>
        <v>443700.75NCYB Fld 2</v>
      </c>
      <c r="C1600" s="3">
        <v>44370</v>
      </c>
      <c r="D1600" s="4" t="s">
        <v>24</v>
      </c>
      <c r="E1600" s="5">
        <v>0.75</v>
      </c>
      <c r="F1600" s="4" t="s">
        <v>15</v>
      </c>
      <c r="G1600" s="6"/>
      <c r="H1600" s="6"/>
      <c r="I1600" s="6"/>
      <c r="J1600" s="6"/>
      <c r="K1600" s="6"/>
      <c r="L1600" s="7" t="str">
        <f t="shared" si="153"/>
        <v/>
      </c>
      <c r="M1600" s="7"/>
    </row>
    <row r="1601" spans="1:13" ht="15" hidden="1" x14ac:dyDescent="0.2">
      <c r="A1601" t="str">
        <f t="shared" si="151"/>
        <v>44370NCYB Fld 30.729166666666667</v>
      </c>
      <c r="B1601" t="str">
        <f t="shared" si="150"/>
        <v>443700.729166666666667NCYB Fld 3</v>
      </c>
      <c r="C1601" s="3">
        <v>44370</v>
      </c>
      <c r="D1601" s="4" t="s">
        <v>24</v>
      </c>
      <c r="E1601" s="5">
        <v>0.72916666666666663</v>
      </c>
      <c r="F1601" s="4" t="s">
        <v>16</v>
      </c>
      <c r="G1601" s="6" t="s">
        <v>17</v>
      </c>
      <c r="H1601" s="6"/>
      <c r="I1601" s="6" t="s">
        <v>39</v>
      </c>
      <c r="J1601" s="6"/>
      <c r="K1601" s="6"/>
      <c r="L1601" s="7" t="str">
        <f t="shared" si="153"/>
        <v/>
      </c>
      <c r="M1601" s="7"/>
    </row>
    <row r="1602" spans="1:13" ht="15" hidden="1" x14ac:dyDescent="0.2">
      <c r="A1602" t="str">
        <f t="shared" si="151"/>
        <v>44370NCYB Fld 30.791666666666667</v>
      </c>
      <c r="B1602" t="str">
        <f t="shared" si="150"/>
        <v>443700.791666666666667NCYB Fld 3</v>
      </c>
      <c r="C1602" s="3">
        <v>44370</v>
      </c>
      <c r="D1602" s="4" t="s">
        <v>24</v>
      </c>
      <c r="E1602" s="5">
        <v>0.79166666666666663</v>
      </c>
      <c r="F1602" s="4" t="s">
        <v>16</v>
      </c>
      <c r="G1602" s="6" t="s">
        <v>17</v>
      </c>
      <c r="H1602" s="6"/>
      <c r="I1602" s="6" t="s">
        <v>66</v>
      </c>
      <c r="J1602" s="6"/>
      <c r="K1602" s="6"/>
      <c r="L1602" s="7" t="str">
        <f t="shared" si="153"/>
        <v/>
      </c>
      <c r="M1602" s="7"/>
    </row>
    <row r="1603" spans="1:13" ht="15" hidden="1" x14ac:dyDescent="0.2">
      <c r="A1603" t="str">
        <f t="shared" si="151"/>
        <v>44370NCYB Fld 40.729166666666667</v>
      </c>
      <c r="B1603" t="str">
        <f t="shared" si="150"/>
        <v>443700.729166666666667NCYB Fld 4</v>
      </c>
      <c r="C1603" s="3">
        <v>44370</v>
      </c>
      <c r="D1603" s="4" t="s">
        <v>24</v>
      </c>
      <c r="E1603" s="5">
        <v>0.72916666666666663</v>
      </c>
      <c r="F1603" s="4" t="s">
        <v>18</v>
      </c>
      <c r="G1603" s="6" t="s">
        <v>17</v>
      </c>
      <c r="H1603" s="6"/>
      <c r="I1603" s="6" t="s">
        <v>63</v>
      </c>
      <c r="J1603" s="6"/>
      <c r="K1603" s="6"/>
      <c r="L1603" s="7" t="str">
        <f t="shared" si="153"/>
        <v/>
      </c>
      <c r="M1603" s="7"/>
    </row>
    <row r="1604" spans="1:13" ht="15" hidden="1" x14ac:dyDescent="0.2">
      <c r="C1604" s="3">
        <v>44370</v>
      </c>
      <c r="D1604" s="4" t="s">
        <v>24</v>
      </c>
      <c r="E1604" s="5">
        <v>0.79166666666666663</v>
      </c>
      <c r="F1604" s="4" t="s">
        <v>18</v>
      </c>
      <c r="G1604" s="6" t="s">
        <v>17</v>
      </c>
      <c r="H1604" s="6"/>
      <c r="I1604" s="6" t="s">
        <v>68</v>
      </c>
      <c r="J1604" s="6"/>
      <c r="K1604" s="6"/>
      <c r="L1604" s="7"/>
      <c r="M1604" s="7"/>
    </row>
    <row r="1605" spans="1:13" ht="15" hidden="1" x14ac:dyDescent="0.2">
      <c r="A1605" t="str">
        <f t="shared" si="151"/>
        <v>44370NCYB Fld 50.75</v>
      </c>
      <c r="B1605" t="str">
        <f t="shared" si="150"/>
        <v>443700.75NCYB Fld 5</v>
      </c>
      <c r="C1605" s="3">
        <v>44370</v>
      </c>
      <c r="D1605" s="4" t="s">
        <v>24</v>
      </c>
      <c r="E1605" s="5">
        <v>0.75</v>
      </c>
      <c r="F1605" s="4" t="s">
        <v>19</v>
      </c>
      <c r="G1605" s="6" t="s">
        <v>17</v>
      </c>
      <c r="H1605" s="6"/>
      <c r="I1605" s="6" t="s">
        <v>75</v>
      </c>
      <c r="J1605" s="6"/>
      <c r="K1605" s="6"/>
      <c r="L1605" s="7" t="str">
        <f t="shared" si="153"/>
        <v/>
      </c>
      <c r="M1605" s="7"/>
    </row>
    <row r="1606" spans="1:13" ht="15" hidden="1" x14ac:dyDescent="0.2">
      <c r="A1606" t="str">
        <f t="shared" si="151"/>
        <v>44370NCYB Fld 60.729166666666667</v>
      </c>
      <c r="B1606" t="str">
        <f t="shared" si="150"/>
        <v>443700.729166666666667NCYB Fld 6</v>
      </c>
      <c r="C1606" s="3">
        <v>44370</v>
      </c>
      <c r="D1606" s="4" t="s">
        <v>24</v>
      </c>
      <c r="E1606" s="5">
        <v>0.72916666666666663</v>
      </c>
      <c r="F1606" s="4" t="s">
        <v>20</v>
      </c>
      <c r="G1606" s="6" t="s">
        <v>17</v>
      </c>
      <c r="H1606" s="6"/>
      <c r="I1606" s="6" t="s">
        <v>53</v>
      </c>
      <c r="J1606" s="6"/>
      <c r="K1606" s="6"/>
      <c r="L1606" s="7" t="str">
        <f t="shared" si="153"/>
        <v/>
      </c>
      <c r="M1606" s="7"/>
    </row>
    <row r="1607" spans="1:13" ht="15" hidden="1" x14ac:dyDescent="0.2">
      <c r="C1607" s="3">
        <v>44370</v>
      </c>
      <c r="D1607" s="4" t="s">
        <v>24</v>
      </c>
      <c r="E1607" s="5">
        <v>0.79166666666666663</v>
      </c>
      <c r="F1607" s="4" t="s">
        <v>20</v>
      </c>
      <c r="G1607" s="6" t="s">
        <v>17</v>
      </c>
      <c r="H1607" s="6"/>
      <c r="I1607" s="6" t="s">
        <v>30</v>
      </c>
      <c r="J1607" s="6"/>
      <c r="K1607" s="6"/>
      <c r="L1607" s="7"/>
      <c r="M1607" s="7"/>
    </row>
    <row r="1608" spans="1:13" ht="15" hidden="1" x14ac:dyDescent="0.2">
      <c r="A1608" t="str">
        <f t="shared" si="151"/>
        <v>44370NCYB Fld 70.75</v>
      </c>
      <c r="B1608" t="str">
        <f t="shared" si="150"/>
        <v>443700.75NCYB Fld 7</v>
      </c>
      <c r="C1608" s="3">
        <v>44370</v>
      </c>
      <c r="D1608" s="4" t="s">
        <v>24</v>
      </c>
      <c r="E1608" s="5">
        <v>0.75</v>
      </c>
      <c r="F1608" s="4" t="s">
        <v>21</v>
      </c>
      <c r="G1608" s="6" t="s">
        <v>17</v>
      </c>
      <c r="H1608" s="6"/>
      <c r="I1608" s="6" t="s">
        <v>172</v>
      </c>
      <c r="J1608" s="6"/>
      <c r="K1608" s="6"/>
      <c r="L1608" s="7" t="str">
        <f t="shared" si="153"/>
        <v/>
      </c>
      <c r="M1608" s="7"/>
    </row>
    <row r="1609" spans="1:13" ht="15" hidden="1" x14ac:dyDescent="0.2">
      <c r="A1609" t="str">
        <f t="shared" si="151"/>
        <v>44370NCYB Fld 80.75</v>
      </c>
      <c r="B1609" t="str">
        <f t="shared" si="150"/>
        <v>443700.75NCYB Fld 8</v>
      </c>
      <c r="C1609" s="3">
        <v>44370</v>
      </c>
      <c r="D1609" s="4" t="s">
        <v>24</v>
      </c>
      <c r="E1609" s="5">
        <v>0.75</v>
      </c>
      <c r="F1609" s="4" t="s">
        <v>22</v>
      </c>
      <c r="G1609" s="6"/>
      <c r="H1609" s="6"/>
      <c r="I1609" s="6"/>
      <c r="J1609" s="6"/>
      <c r="K1609" s="6"/>
      <c r="L1609" s="7" t="str">
        <f t="shared" si="153"/>
        <v/>
      </c>
      <c r="M1609" s="7"/>
    </row>
    <row r="1610" spans="1:13" ht="15" hidden="1" x14ac:dyDescent="0.2">
      <c r="A1610" t="str">
        <f t="shared" si="151"/>
        <v>44371NCYB Fld 10.75</v>
      </c>
      <c r="B1610" t="str">
        <f t="shared" si="150"/>
        <v>443710.75NCYB Fld 1</v>
      </c>
      <c r="C1610" s="3">
        <v>44371</v>
      </c>
      <c r="D1610" s="4" t="s">
        <v>33</v>
      </c>
      <c r="E1610" s="5">
        <v>0.75</v>
      </c>
      <c r="F1610" s="4" t="s">
        <v>14</v>
      </c>
      <c r="G1610" s="6"/>
      <c r="H1610" s="6"/>
      <c r="I1610" s="6"/>
      <c r="J1610" s="6"/>
      <c r="K1610" s="6"/>
      <c r="L1610" s="7" t="str">
        <f t="shared" si="153"/>
        <v/>
      </c>
      <c r="M1610" s="7"/>
    </row>
    <row r="1611" spans="1:13" ht="15" hidden="1" x14ac:dyDescent="0.2">
      <c r="A1611" t="str">
        <f t="shared" si="151"/>
        <v>44371NCYB Fld 10.84375</v>
      </c>
      <c r="B1611" t="str">
        <f t="shared" si="150"/>
        <v>443710.84375NCYB Fld 1</v>
      </c>
      <c r="C1611" s="3">
        <v>44371</v>
      </c>
      <c r="D1611" s="4" t="s">
        <v>33</v>
      </c>
      <c r="E1611" s="5">
        <v>0.84375</v>
      </c>
      <c r="F1611" s="4" t="s">
        <v>14</v>
      </c>
      <c r="G1611" s="6"/>
      <c r="H1611" s="6"/>
      <c r="I1611" s="6"/>
      <c r="J1611" s="6"/>
      <c r="K1611" s="6"/>
      <c r="L1611" s="7" t="str">
        <f t="shared" si="153"/>
        <v/>
      </c>
      <c r="M1611" s="7"/>
    </row>
    <row r="1612" spans="1:13" ht="15" hidden="1" x14ac:dyDescent="0.2">
      <c r="A1612" t="str">
        <f t="shared" si="151"/>
        <v>44371NCYB Fld 20.770833333333333</v>
      </c>
      <c r="B1612" t="str">
        <f t="shared" si="150"/>
        <v>443710.770833333333333NCYB Fld 2</v>
      </c>
      <c r="C1612" s="3">
        <v>44371</v>
      </c>
      <c r="D1612" s="4" t="s">
        <v>33</v>
      </c>
      <c r="E1612" s="5">
        <v>0.77083333333333337</v>
      </c>
      <c r="F1612" s="4" t="s">
        <v>15</v>
      </c>
      <c r="G1612" s="6"/>
      <c r="H1612" s="6"/>
      <c r="I1612" s="6"/>
      <c r="J1612" s="6"/>
      <c r="K1612" s="6"/>
      <c r="L1612" s="7" t="str">
        <f t="shared" si="153"/>
        <v/>
      </c>
      <c r="M1612" s="7"/>
    </row>
    <row r="1613" spans="1:13" ht="15" hidden="1" x14ac:dyDescent="0.2">
      <c r="A1613" t="str">
        <f t="shared" si="151"/>
        <v>44371NCYB Fld 30.729166666666667</v>
      </c>
      <c r="B1613" t="str">
        <f t="shared" si="150"/>
        <v>443710.729166666666667NCYB Fld 3</v>
      </c>
      <c r="C1613" s="3">
        <v>44371</v>
      </c>
      <c r="D1613" s="4" t="s">
        <v>33</v>
      </c>
      <c r="E1613" s="5">
        <v>0.72916666666666663</v>
      </c>
      <c r="F1613" s="4" t="s">
        <v>16</v>
      </c>
      <c r="G1613" s="6" t="s">
        <v>17</v>
      </c>
      <c r="H1613" s="6"/>
      <c r="I1613" s="6" t="s">
        <v>66</v>
      </c>
      <c r="J1613" s="6"/>
      <c r="K1613" s="6"/>
      <c r="L1613" s="7" t="str">
        <f t="shared" si="153"/>
        <v/>
      </c>
      <c r="M1613" s="7"/>
    </row>
    <row r="1614" spans="1:13" ht="15" hidden="1" x14ac:dyDescent="0.2">
      <c r="A1614" t="str">
        <f t="shared" si="151"/>
        <v>44371NCYB Fld 30.791666666666667</v>
      </c>
      <c r="B1614" t="str">
        <f t="shared" si="150"/>
        <v>443710.791666666666667NCYB Fld 3</v>
      </c>
      <c r="C1614" s="3">
        <v>44371</v>
      </c>
      <c r="D1614" s="4" t="s">
        <v>33</v>
      </c>
      <c r="E1614" s="5">
        <v>0.79166666666666663</v>
      </c>
      <c r="F1614" s="4" t="s">
        <v>16</v>
      </c>
      <c r="G1614" s="6" t="s">
        <v>17</v>
      </c>
      <c r="H1614" s="6"/>
      <c r="I1614" s="6" t="s">
        <v>39</v>
      </c>
      <c r="J1614" s="6"/>
      <c r="K1614" s="6"/>
      <c r="L1614" s="7" t="str">
        <f t="shared" si="153"/>
        <v/>
      </c>
      <c r="M1614" s="7"/>
    </row>
    <row r="1615" spans="1:13" ht="15" hidden="1" x14ac:dyDescent="0.2">
      <c r="A1615" t="str">
        <f t="shared" si="151"/>
        <v>44371NCYB Fld 40.729166666666667</v>
      </c>
      <c r="B1615" t="str">
        <f t="shared" si="150"/>
        <v>443710.729166666666667NCYB Fld 4</v>
      </c>
      <c r="C1615" s="3">
        <v>44371</v>
      </c>
      <c r="D1615" s="4" t="s">
        <v>33</v>
      </c>
      <c r="E1615" s="5">
        <v>0.72916666666666663</v>
      </c>
      <c r="F1615" s="4" t="s">
        <v>18</v>
      </c>
      <c r="G1615" s="6" t="s">
        <v>17</v>
      </c>
      <c r="H1615" s="6"/>
      <c r="I1615" s="6" t="s">
        <v>101</v>
      </c>
      <c r="J1615" s="6"/>
      <c r="K1615" s="6"/>
      <c r="L1615" s="7" t="str">
        <f t="shared" si="153"/>
        <v/>
      </c>
      <c r="M1615" s="7"/>
    </row>
    <row r="1616" spans="1:13" ht="15" hidden="1" x14ac:dyDescent="0.2">
      <c r="C1616" s="3">
        <v>44371</v>
      </c>
      <c r="D1616" s="4" t="s">
        <v>33</v>
      </c>
      <c r="E1616" s="5">
        <v>0.79166666666666663</v>
      </c>
      <c r="F1616" s="4" t="s">
        <v>18</v>
      </c>
      <c r="G1616" s="6" t="s">
        <v>17</v>
      </c>
      <c r="H1616" s="6"/>
      <c r="I1616" s="6" t="s">
        <v>68</v>
      </c>
      <c r="J1616" s="6"/>
      <c r="K1616" s="6"/>
      <c r="L1616" s="7"/>
      <c r="M1616" s="7"/>
    </row>
    <row r="1617" spans="1:13" ht="15" hidden="1" x14ac:dyDescent="0.2">
      <c r="A1617" t="str">
        <f t="shared" si="151"/>
        <v>44371NCYB Fld 50.75</v>
      </c>
      <c r="B1617" t="str">
        <f t="shared" ref="B1617:B1680" si="154">C1617&amp;E1617&amp;F1617</f>
        <v>443710.75NCYB Fld 5</v>
      </c>
      <c r="C1617" s="3">
        <v>44371</v>
      </c>
      <c r="D1617" s="4" t="s">
        <v>33</v>
      </c>
      <c r="E1617" s="5">
        <v>0.75</v>
      </c>
      <c r="F1617" s="4" t="s">
        <v>19</v>
      </c>
      <c r="G1617" s="6"/>
      <c r="H1617" s="6"/>
      <c r="I1617" s="6"/>
      <c r="J1617" s="6"/>
      <c r="K1617" s="6"/>
      <c r="L1617" s="7" t="str">
        <f t="shared" si="153"/>
        <v/>
      </c>
      <c r="M1617" s="7"/>
    </row>
    <row r="1618" spans="1:13" ht="15" hidden="1" x14ac:dyDescent="0.2">
      <c r="A1618" t="str">
        <f t="shared" si="151"/>
        <v>44371NCYB Fld 60.729166666666667</v>
      </c>
      <c r="B1618" t="str">
        <f t="shared" si="154"/>
        <v>443710.729166666666667NCYB Fld 6</v>
      </c>
      <c r="C1618" s="3">
        <v>44371</v>
      </c>
      <c r="D1618" s="4" t="s">
        <v>33</v>
      </c>
      <c r="E1618" s="5">
        <v>0.72916666666666663</v>
      </c>
      <c r="F1618" s="4" t="s">
        <v>20</v>
      </c>
      <c r="G1618" s="6" t="s">
        <v>17</v>
      </c>
      <c r="H1618" s="6"/>
      <c r="I1618" s="6" t="s">
        <v>135</v>
      </c>
      <c r="J1618" s="6"/>
      <c r="K1618" s="6"/>
      <c r="L1618" s="7" t="str">
        <f t="shared" si="153"/>
        <v/>
      </c>
      <c r="M1618" s="7"/>
    </row>
    <row r="1619" spans="1:13" ht="15" hidden="1" x14ac:dyDescent="0.2">
      <c r="A1619" t="str">
        <f t="shared" si="151"/>
        <v>44371NCYB Fld 70.729166666666667</v>
      </c>
      <c r="B1619" t="str">
        <f t="shared" si="154"/>
        <v>443710.729166666666667NCYB Fld 7</v>
      </c>
      <c r="C1619" s="3">
        <v>44371</v>
      </c>
      <c r="D1619" s="4" t="s">
        <v>33</v>
      </c>
      <c r="E1619" s="5">
        <v>0.72916666666666663</v>
      </c>
      <c r="F1619" s="4" t="s">
        <v>21</v>
      </c>
      <c r="G1619" s="6" t="s">
        <v>17</v>
      </c>
      <c r="H1619" s="6"/>
      <c r="I1619" s="6" t="s">
        <v>67</v>
      </c>
      <c r="J1619" s="6"/>
      <c r="K1619" s="6"/>
      <c r="L1619" s="7" t="str">
        <f t="shared" si="153"/>
        <v/>
      </c>
      <c r="M1619" s="7"/>
    </row>
    <row r="1620" spans="1:13" ht="15" hidden="1" x14ac:dyDescent="0.2">
      <c r="A1620" t="str">
        <f t="shared" ref="A1620:A1683" si="155">+C1620&amp;F1620&amp;E1620</f>
        <v>44371NCYB Fld 80.75</v>
      </c>
      <c r="B1620" t="str">
        <f t="shared" si="154"/>
        <v>443710.75NCYB Fld 8</v>
      </c>
      <c r="C1620" s="3">
        <v>44371</v>
      </c>
      <c r="D1620" s="4" t="s">
        <v>33</v>
      </c>
      <c r="E1620" s="5">
        <v>0.75</v>
      </c>
      <c r="F1620" s="4" t="s">
        <v>22</v>
      </c>
      <c r="G1620" s="6"/>
      <c r="H1620" s="6"/>
      <c r="I1620" s="6"/>
      <c r="J1620" s="6"/>
      <c r="K1620" s="6"/>
      <c r="L1620" s="7" t="str">
        <f t="shared" si="153"/>
        <v/>
      </c>
      <c r="M1620" s="7"/>
    </row>
    <row r="1621" spans="1:13" ht="15" hidden="1" x14ac:dyDescent="0.2">
      <c r="A1621" t="str">
        <f t="shared" si="155"/>
        <v>44372NCYB Fld 10.75</v>
      </c>
      <c r="B1621" t="str">
        <f t="shared" si="154"/>
        <v>443720.75NCYB Fld 1</v>
      </c>
      <c r="C1621" s="3">
        <v>44372</v>
      </c>
      <c r="D1621" s="4" t="s">
        <v>47</v>
      </c>
      <c r="E1621" s="5">
        <v>0.75</v>
      </c>
      <c r="F1621" s="4" t="s">
        <v>14</v>
      </c>
      <c r="G1621" s="6"/>
      <c r="H1621" s="6"/>
      <c r="I1621" s="6"/>
      <c r="J1621" s="6"/>
      <c r="K1621" s="6"/>
      <c r="L1621" s="7" t="str">
        <f t="shared" si="153"/>
        <v/>
      </c>
      <c r="M1621" s="7"/>
    </row>
    <row r="1622" spans="1:13" ht="15" hidden="1" x14ac:dyDescent="0.2">
      <c r="A1622" t="str">
        <f t="shared" si="155"/>
        <v>44372NCYB Fld 10.84375</v>
      </c>
      <c r="B1622" t="str">
        <f t="shared" si="154"/>
        <v>443720.84375NCYB Fld 1</v>
      </c>
      <c r="C1622" s="3">
        <v>44372</v>
      </c>
      <c r="D1622" s="4" t="s">
        <v>47</v>
      </c>
      <c r="E1622" s="5">
        <v>0.84375</v>
      </c>
      <c r="F1622" s="4" t="s">
        <v>14</v>
      </c>
      <c r="G1622" s="6" t="s">
        <v>29</v>
      </c>
      <c r="H1622" s="6" t="s">
        <v>43</v>
      </c>
      <c r="I1622" s="6" t="s">
        <v>123</v>
      </c>
      <c r="J1622" s="6" t="s">
        <v>91</v>
      </c>
      <c r="K1622" s="6" t="s">
        <v>58</v>
      </c>
      <c r="L1622" s="7" t="str">
        <f t="shared" si="153"/>
        <v/>
      </c>
      <c r="M1622" s="7"/>
    </row>
    <row r="1623" spans="1:13" ht="15" hidden="1" x14ac:dyDescent="0.2">
      <c r="A1623" t="str">
        <f t="shared" si="155"/>
        <v>44372NCYB Fld 20.75</v>
      </c>
      <c r="B1623" t="str">
        <f t="shared" si="154"/>
        <v>443720.75NCYB Fld 2</v>
      </c>
      <c r="C1623" s="3">
        <v>44372</v>
      </c>
      <c r="D1623" s="4" t="s">
        <v>47</v>
      </c>
      <c r="E1623" s="5">
        <v>0.75</v>
      </c>
      <c r="F1623" s="4" t="s">
        <v>15</v>
      </c>
      <c r="G1623" s="6"/>
      <c r="H1623" s="6"/>
      <c r="I1623" s="6"/>
      <c r="J1623" s="6"/>
      <c r="K1623" s="6"/>
      <c r="L1623" s="7" t="str">
        <f t="shared" si="153"/>
        <v/>
      </c>
      <c r="M1623" s="7"/>
    </row>
    <row r="1624" spans="1:13" ht="15" hidden="1" x14ac:dyDescent="0.2">
      <c r="A1624" t="str">
        <f t="shared" si="155"/>
        <v>44372NCYB Fld 30.375</v>
      </c>
      <c r="B1624" t="str">
        <f t="shared" si="154"/>
        <v>443720.375NCYB Fld 3</v>
      </c>
      <c r="C1624" s="3">
        <v>44372</v>
      </c>
      <c r="D1624" s="4" t="s">
        <v>47</v>
      </c>
      <c r="E1624" s="5">
        <v>0.375</v>
      </c>
      <c r="F1624" s="4" t="s">
        <v>16</v>
      </c>
      <c r="G1624" s="6"/>
      <c r="H1624" s="6"/>
      <c r="I1624" s="6"/>
      <c r="J1624" s="6"/>
      <c r="K1624" s="6"/>
      <c r="L1624" s="7" t="str">
        <f t="shared" si="153"/>
        <v/>
      </c>
      <c r="M1624" s="7"/>
    </row>
    <row r="1625" spans="1:13" ht="15" hidden="1" x14ac:dyDescent="0.2">
      <c r="A1625" t="str">
        <f t="shared" si="155"/>
        <v>44372NCYB Fld 30.5</v>
      </c>
      <c r="B1625" t="str">
        <f t="shared" si="154"/>
        <v>443720.5NCYB Fld 3</v>
      </c>
      <c r="C1625" s="3">
        <v>44372</v>
      </c>
      <c r="D1625" s="4" t="s">
        <v>47</v>
      </c>
      <c r="E1625" s="5">
        <v>0.5</v>
      </c>
      <c r="F1625" s="4" t="s">
        <v>16</v>
      </c>
      <c r="G1625" s="6"/>
      <c r="H1625" s="6"/>
      <c r="I1625" s="6"/>
      <c r="J1625" s="6"/>
      <c r="K1625" s="6"/>
      <c r="L1625" s="7" t="str">
        <f t="shared" si="153"/>
        <v/>
      </c>
      <c r="M1625" s="7"/>
    </row>
    <row r="1626" spans="1:13" ht="15" hidden="1" x14ac:dyDescent="0.2">
      <c r="A1626" t="str">
        <f t="shared" si="155"/>
        <v>44372NCYB Fld 30.75</v>
      </c>
      <c r="B1626" t="str">
        <f t="shared" si="154"/>
        <v>443720.75NCYB Fld 3</v>
      </c>
      <c r="C1626" s="3">
        <v>44372</v>
      </c>
      <c r="D1626" s="4" t="s">
        <v>47</v>
      </c>
      <c r="E1626" s="5">
        <v>0.75</v>
      </c>
      <c r="F1626" s="4" t="s">
        <v>16</v>
      </c>
      <c r="G1626" s="6"/>
      <c r="H1626" s="6"/>
      <c r="I1626" s="6"/>
      <c r="J1626" s="6"/>
      <c r="K1626" s="6"/>
      <c r="L1626" s="7" t="str">
        <f t="shared" si="153"/>
        <v/>
      </c>
      <c r="M1626" s="7"/>
    </row>
    <row r="1627" spans="1:13" ht="15" hidden="1" x14ac:dyDescent="0.2">
      <c r="A1627" t="str">
        <f t="shared" si="155"/>
        <v>44372NCYB Fld 30.833333333333333</v>
      </c>
      <c r="B1627" t="str">
        <f t="shared" si="154"/>
        <v>443720.833333333333333NCYB Fld 3</v>
      </c>
      <c r="C1627" s="3">
        <v>44372</v>
      </c>
      <c r="D1627" s="4" t="s">
        <v>47</v>
      </c>
      <c r="E1627" s="5">
        <v>0.83333333333333337</v>
      </c>
      <c r="F1627" s="4" t="s">
        <v>16</v>
      </c>
      <c r="G1627" s="6"/>
      <c r="H1627" s="6"/>
      <c r="I1627" s="6"/>
      <c r="J1627" s="6"/>
      <c r="K1627" s="6"/>
      <c r="L1627" s="7" t="str">
        <f t="shared" si="153"/>
        <v/>
      </c>
      <c r="M1627" s="7"/>
    </row>
    <row r="1628" spans="1:13" ht="15" hidden="1" x14ac:dyDescent="0.2">
      <c r="A1628" t="str">
        <f t="shared" si="155"/>
        <v>44372NCYB Fld 40.375</v>
      </c>
      <c r="B1628" t="str">
        <f t="shared" si="154"/>
        <v>443720.375NCYB Fld 4</v>
      </c>
      <c r="C1628" s="3">
        <v>44372</v>
      </c>
      <c r="D1628" s="4" t="s">
        <v>47</v>
      </c>
      <c r="E1628" s="5">
        <v>0.375</v>
      </c>
      <c r="F1628" s="4" t="s">
        <v>18</v>
      </c>
      <c r="G1628" s="6"/>
      <c r="H1628" s="6"/>
      <c r="I1628" s="6"/>
      <c r="J1628" s="6"/>
      <c r="K1628" s="6"/>
      <c r="L1628" s="7" t="str">
        <f t="shared" si="153"/>
        <v/>
      </c>
      <c r="M1628" s="7"/>
    </row>
    <row r="1629" spans="1:13" ht="15" hidden="1" x14ac:dyDescent="0.2">
      <c r="A1629" t="str">
        <f t="shared" si="155"/>
        <v>44372NCYB Fld 40.5</v>
      </c>
      <c r="B1629" t="str">
        <f t="shared" si="154"/>
        <v>443720.5NCYB Fld 4</v>
      </c>
      <c r="C1629" s="3">
        <v>44372</v>
      </c>
      <c r="D1629" s="4" t="s">
        <v>47</v>
      </c>
      <c r="E1629" s="5">
        <v>0.5</v>
      </c>
      <c r="F1629" s="4" t="s">
        <v>18</v>
      </c>
      <c r="G1629" s="6"/>
      <c r="H1629" s="6"/>
      <c r="I1629" s="6"/>
      <c r="J1629" s="6"/>
      <c r="K1629" s="6"/>
      <c r="L1629" s="7" t="str">
        <f t="shared" si="153"/>
        <v/>
      </c>
      <c r="M1629" s="7"/>
    </row>
    <row r="1630" spans="1:13" ht="15" hidden="1" x14ac:dyDescent="0.2">
      <c r="A1630" t="str">
        <f t="shared" si="155"/>
        <v>44372NCYB Fld 40.625</v>
      </c>
      <c r="B1630" t="str">
        <f t="shared" si="154"/>
        <v>443720.625NCYB Fld 4</v>
      </c>
      <c r="C1630" s="3">
        <v>44372</v>
      </c>
      <c r="D1630" s="4" t="s">
        <v>47</v>
      </c>
      <c r="E1630" s="5">
        <v>0.625</v>
      </c>
      <c r="F1630" s="4" t="s">
        <v>18</v>
      </c>
      <c r="G1630" s="6"/>
      <c r="H1630" s="6"/>
      <c r="I1630" s="6"/>
      <c r="J1630" s="6"/>
      <c r="K1630" s="6"/>
      <c r="L1630" s="7" t="str">
        <f t="shared" si="153"/>
        <v/>
      </c>
      <c r="M1630" s="7"/>
    </row>
    <row r="1631" spans="1:13" ht="15" hidden="1" x14ac:dyDescent="0.2">
      <c r="A1631" t="str">
        <f t="shared" si="155"/>
        <v>44372NCYB Fld 40.75</v>
      </c>
      <c r="B1631" t="str">
        <f t="shared" si="154"/>
        <v>443720.75NCYB Fld 4</v>
      </c>
      <c r="C1631" s="3">
        <v>44372</v>
      </c>
      <c r="D1631" s="4" t="s">
        <v>47</v>
      </c>
      <c r="E1631" s="5">
        <v>0.75</v>
      </c>
      <c r="F1631" s="4" t="s">
        <v>18</v>
      </c>
      <c r="G1631" s="6"/>
      <c r="H1631" s="6"/>
      <c r="I1631" s="6"/>
      <c r="J1631" s="6"/>
      <c r="K1631" s="6"/>
      <c r="L1631" s="7" t="str">
        <f t="shared" si="153"/>
        <v/>
      </c>
      <c r="M1631" s="7"/>
    </row>
    <row r="1632" spans="1:13" ht="15" hidden="1" x14ac:dyDescent="0.2">
      <c r="A1632" t="str">
        <f t="shared" si="155"/>
        <v>44372NCYB Fld 50.75</v>
      </c>
      <c r="B1632" t="str">
        <f t="shared" si="154"/>
        <v>443720.75NCYB Fld 5</v>
      </c>
      <c r="C1632" s="3">
        <v>44372</v>
      </c>
      <c r="D1632" s="4" t="s">
        <v>47</v>
      </c>
      <c r="E1632" s="5">
        <v>0.75</v>
      </c>
      <c r="F1632" s="4" t="s">
        <v>19</v>
      </c>
      <c r="G1632" s="6" t="s">
        <v>17</v>
      </c>
      <c r="H1632" s="6"/>
      <c r="I1632" s="6" t="s">
        <v>57</v>
      </c>
      <c r="J1632" s="6"/>
      <c r="K1632" s="6"/>
      <c r="L1632" s="7" t="str">
        <f t="shared" si="153"/>
        <v/>
      </c>
      <c r="M1632" s="7"/>
    </row>
    <row r="1633" spans="1:13" ht="15" hidden="1" x14ac:dyDescent="0.2">
      <c r="A1633" t="str">
        <f t="shared" si="155"/>
        <v>44372NCYB Fld 60.760416666666667</v>
      </c>
      <c r="B1633" t="str">
        <f t="shared" si="154"/>
        <v>443720.760416666666667NCYB Fld 6</v>
      </c>
      <c r="C1633" s="3">
        <v>44372</v>
      </c>
      <c r="D1633" s="4" t="s">
        <v>47</v>
      </c>
      <c r="E1633" s="5">
        <v>0.76041666666666663</v>
      </c>
      <c r="F1633" s="4" t="s">
        <v>20</v>
      </c>
      <c r="G1633" s="6"/>
      <c r="H1633" s="6"/>
      <c r="I1633" s="6"/>
      <c r="J1633" s="6"/>
      <c r="K1633" s="6"/>
      <c r="L1633" s="7" t="str">
        <f t="shared" si="153"/>
        <v/>
      </c>
      <c r="M1633" s="7"/>
    </row>
    <row r="1634" spans="1:13" ht="15" hidden="1" x14ac:dyDescent="0.2">
      <c r="A1634" t="str">
        <f t="shared" si="155"/>
        <v>44372NCYB Fld 70.75</v>
      </c>
      <c r="B1634" t="str">
        <f t="shared" si="154"/>
        <v>443720.75NCYB Fld 7</v>
      </c>
      <c r="C1634" s="3">
        <v>44372</v>
      </c>
      <c r="D1634" s="4" t="s">
        <v>47</v>
      </c>
      <c r="E1634" s="5">
        <v>0.75</v>
      </c>
      <c r="F1634" s="4" t="s">
        <v>21</v>
      </c>
      <c r="G1634" s="6"/>
      <c r="H1634" s="6"/>
      <c r="I1634" s="6"/>
      <c r="J1634" s="6"/>
      <c r="K1634" s="6"/>
      <c r="L1634" s="7" t="str">
        <f t="shared" si="153"/>
        <v/>
      </c>
      <c r="M1634" s="7"/>
    </row>
    <row r="1635" spans="1:13" ht="15" hidden="1" x14ac:dyDescent="0.2">
      <c r="A1635" t="str">
        <f t="shared" si="155"/>
        <v>44372NCYB Fld 80.75</v>
      </c>
      <c r="B1635" t="str">
        <f t="shared" si="154"/>
        <v>443720.75NCYB Fld 8</v>
      </c>
      <c r="C1635" s="3">
        <v>44372</v>
      </c>
      <c r="D1635" s="4" t="s">
        <v>47</v>
      </c>
      <c r="E1635" s="5">
        <v>0.75</v>
      </c>
      <c r="F1635" s="4" t="s">
        <v>22</v>
      </c>
      <c r="G1635" s="6"/>
      <c r="H1635" s="6"/>
      <c r="I1635" s="6"/>
      <c r="J1635" s="6"/>
      <c r="K1635" s="6"/>
      <c r="L1635" s="7" t="str">
        <f t="shared" si="153"/>
        <v/>
      </c>
      <c r="M1635" s="7"/>
    </row>
    <row r="1636" spans="1:13" ht="15" hidden="1" x14ac:dyDescent="0.2">
      <c r="A1636" t="str">
        <f t="shared" si="155"/>
        <v>44373NCYB Fld 10.416666666666667</v>
      </c>
      <c r="B1636" t="str">
        <f t="shared" si="154"/>
        <v>443730.416666666666667NCYB Fld 1</v>
      </c>
      <c r="C1636" s="3">
        <v>44373</v>
      </c>
      <c r="D1636" s="4" t="s">
        <v>54</v>
      </c>
      <c r="E1636" s="5">
        <v>0.41666666666666669</v>
      </c>
      <c r="F1636" s="4" t="s">
        <v>14</v>
      </c>
      <c r="G1636" s="6" t="s">
        <v>29</v>
      </c>
      <c r="H1636" s="6" t="s">
        <v>77</v>
      </c>
      <c r="I1636" s="6" t="s">
        <v>280</v>
      </c>
      <c r="J1636" s="6" t="s">
        <v>185</v>
      </c>
      <c r="K1636" s="6" t="s">
        <v>243</v>
      </c>
      <c r="L1636" s="7" t="str">
        <f t="shared" si="153"/>
        <v/>
      </c>
      <c r="M1636" s="7"/>
    </row>
    <row r="1637" spans="1:13" ht="15" hidden="1" x14ac:dyDescent="0.2">
      <c r="A1637" t="str">
        <f t="shared" si="155"/>
        <v>44373NCYB Fld 10.520833333333333</v>
      </c>
      <c r="B1637" t="str">
        <f t="shared" si="154"/>
        <v>443730.520833333333333NCYB Fld 1</v>
      </c>
      <c r="C1637" s="3">
        <v>44373</v>
      </c>
      <c r="D1637" s="4" t="s">
        <v>54</v>
      </c>
      <c r="E1637" s="5">
        <v>0.52083333333333337</v>
      </c>
      <c r="F1637" s="4" t="s">
        <v>14</v>
      </c>
      <c r="G1637" s="6" t="s">
        <v>29</v>
      </c>
      <c r="H1637" s="6" t="s">
        <v>306</v>
      </c>
      <c r="I1637" s="6" t="s">
        <v>280</v>
      </c>
      <c r="J1637" s="6" t="s">
        <v>102</v>
      </c>
      <c r="K1637" s="6" t="s">
        <v>169</v>
      </c>
      <c r="L1637" s="7" t="str">
        <f t="shared" si="153"/>
        <v/>
      </c>
      <c r="M1637" s="7"/>
    </row>
    <row r="1638" spans="1:13" ht="15" hidden="1" x14ac:dyDescent="0.2">
      <c r="A1638" t="str">
        <f t="shared" si="155"/>
        <v>44373NCYB Fld 10.625</v>
      </c>
      <c r="B1638" t="str">
        <f t="shared" si="154"/>
        <v>443730.625NCYB Fld 1</v>
      </c>
      <c r="C1638" s="3">
        <v>44373</v>
      </c>
      <c r="D1638" s="4" t="s">
        <v>54</v>
      </c>
      <c r="E1638" s="5">
        <v>0.625</v>
      </c>
      <c r="F1638" s="4" t="s">
        <v>14</v>
      </c>
      <c r="G1638" s="6"/>
      <c r="H1638" s="6"/>
      <c r="I1638" s="6"/>
      <c r="J1638" s="6"/>
      <c r="K1638" s="6"/>
      <c r="L1638" s="7" t="str">
        <f t="shared" si="153"/>
        <v/>
      </c>
      <c r="M1638" s="7"/>
    </row>
    <row r="1639" spans="1:13" ht="15" hidden="1" x14ac:dyDescent="0.2">
      <c r="A1639" t="str">
        <f t="shared" si="155"/>
        <v>44373NCYB Fld 10.729166666666667</v>
      </c>
      <c r="B1639" t="str">
        <f t="shared" si="154"/>
        <v>443730.729166666666667NCYB Fld 1</v>
      </c>
      <c r="C1639" s="3">
        <v>44373</v>
      </c>
      <c r="D1639" s="4" t="s">
        <v>54</v>
      </c>
      <c r="E1639" s="5">
        <v>0.72916666666666663</v>
      </c>
      <c r="F1639" s="4" t="s">
        <v>14</v>
      </c>
      <c r="G1639" s="6"/>
      <c r="H1639" s="6"/>
      <c r="I1639" s="6"/>
      <c r="J1639" s="6"/>
      <c r="K1639" s="6"/>
      <c r="L1639" s="7" t="str">
        <f t="shared" si="153"/>
        <v/>
      </c>
      <c r="M1639" s="7"/>
    </row>
    <row r="1640" spans="1:13" ht="15" hidden="1" x14ac:dyDescent="0.2">
      <c r="A1640" t="str">
        <f t="shared" si="155"/>
        <v>44373NCYB Fld 10.833333333333333</v>
      </c>
      <c r="B1640" t="str">
        <f t="shared" si="154"/>
        <v>443730.833333333333333NCYB Fld 1</v>
      </c>
      <c r="C1640" s="3">
        <v>44373</v>
      </c>
      <c r="D1640" s="4" t="s">
        <v>54</v>
      </c>
      <c r="E1640" s="5">
        <v>0.83333333333333337</v>
      </c>
      <c r="F1640" s="4" t="s">
        <v>14</v>
      </c>
      <c r="G1640" s="6"/>
      <c r="H1640" s="6"/>
      <c r="I1640" s="6"/>
      <c r="J1640" s="6"/>
      <c r="K1640" s="6"/>
      <c r="L1640" s="7" t="str">
        <f t="shared" si="153"/>
        <v/>
      </c>
      <c r="M1640" s="7"/>
    </row>
    <row r="1641" spans="1:13" ht="15" hidden="1" x14ac:dyDescent="0.2">
      <c r="A1641" t="str">
        <f t="shared" si="155"/>
        <v>44373NCYB Fld 20.416666666666667</v>
      </c>
      <c r="B1641" t="str">
        <f t="shared" si="154"/>
        <v>443730.416666666666667NCYB Fld 2</v>
      </c>
      <c r="C1641" s="3">
        <v>44373</v>
      </c>
      <c r="D1641" s="4" t="s">
        <v>54</v>
      </c>
      <c r="E1641" s="5">
        <v>0.41666666666666669</v>
      </c>
      <c r="F1641" s="4" t="s">
        <v>15</v>
      </c>
      <c r="G1641" s="6"/>
      <c r="H1641" s="6"/>
      <c r="I1641" s="6"/>
      <c r="J1641" s="6"/>
      <c r="K1641" s="6"/>
      <c r="L1641" s="7" t="str">
        <f t="shared" ref="L1641:L1704" si="156">IF(ISNA(+VLOOKUP(A1641,EOD,MATCH(L$1,eodh,0),FALSE)),"",+VLOOKUP(A1641,EOD,MATCH(L$1,eodh,0),FALSE))</f>
        <v/>
      </c>
      <c r="M1641" s="7"/>
    </row>
    <row r="1642" spans="1:13" ht="15" hidden="1" x14ac:dyDescent="0.2">
      <c r="A1642" t="str">
        <f t="shared" si="155"/>
        <v>44373NCYB Fld 20.520833333333333</v>
      </c>
      <c r="B1642" t="str">
        <f t="shared" si="154"/>
        <v>443730.520833333333333NCYB Fld 2</v>
      </c>
      <c r="C1642" s="3">
        <v>44373</v>
      </c>
      <c r="D1642" s="4" t="s">
        <v>54</v>
      </c>
      <c r="E1642" s="5">
        <v>0.52083333333333337</v>
      </c>
      <c r="F1642" s="4" t="s">
        <v>15</v>
      </c>
      <c r="G1642" s="6"/>
      <c r="H1642" s="6"/>
      <c r="I1642" s="6"/>
      <c r="J1642" s="6"/>
      <c r="K1642" s="6"/>
      <c r="L1642" s="7" t="str">
        <f t="shared" si="156"/>
        <v/>
      </c>
      <c r="M1642" s="7"/>
    </row>
    <row r="1643" spans="1:13" ht="15" hidden="1" x14ac:dyDescent="0.2">
      <c r="A1643" t="str">
        <f t="shared" si="155"/>
        <v>44373NCYB Fld 20.625</v>
      </c>
      <c r="B1643" t="str">
        <f t="shared" si="154"/>
        <v>443730.625NCYB Fld 2</v>
      </c>
      <c r="C1643" s="3">
        <v>44373</v>
      </c>
      <c r="D1643" s="4" t="s">
        <v>54</v>
      </c>
      <c r="E1643" s="5">
        <v>0.625</v>
      </c>
      <c r="F1643" s="4" t="s">
        <v>15</v>
      </c>
      <c r="G1643" s="6"/>
      <c r="H1643" s="6"/>
      <c r="I1643" s="6"/>
      <c r="J1643" s="6"/>
      <c r="K1643" s="6"/>
      <c r="L1643" s="7" t="str">
        <f t="shared" si="156"/>
        <v/>
      </c>
      <c r="M1643" s="7"/>
    </row>
    <row r="1644" spans="1:13" ht="15" hidden="1" x14ac:dyDescent="0.2">
      <c r="A1644" t="str">
        <f t="shared" si="155"/>
        <v>44373NCYB Fld 20.729166666666667</v>
      </c>
      <c r="B1644" t="str">
        <f t="shared" si="154"/>
        <v>443730.729166666666667NCYB Fld 2</v>
      </c>
      <c r="C1644" s="3">
        <v>44373</v>
      </c>
      <c r="D1644" s="4" t="s">
        <v>54</v>
      </c>
      <c r="E1644" s="5">
        <v>0.72916666666666663</v>
      </c>
      <c r="F1644" s="4" t="s">
        <v>15</v>
      </c>
      <c r="G1644" s="6"/>
      <c r="H1644" s="6"/>
      <c r="I1644" s="6"/>
      <c r="J1644" s="6"/>
      <c r="K1644" s="6"/>
      <c r="L1644" s="7" t="str">
        <f t="shared" si="156"/>
        <v/>
      </c>
      <c r="M1644" s="7"/>
    </row>
    <row r="1645" spans="1:13" ht="15" hidden="1" x14ac:dyDescent="0.2">
      <c r="A1645" t="str">
        <f t="shared" si="155"/>
        <v>44373NCYB Fld 30.375</v>
      </c>
      <c r="B1645" t="str">
        <f t="shared" si="154"/>
        <v>443730.375NCYB Fld 3</v>
      </c>
      <c r="C1645" s="3">
        <v>44373</v>
      </c>
      <c r="D1645" s="4" t="s">
        <v>54</v>
      </c>
      <c r="E1645" s="5">
        <v>0.375</v>
      </c>
      <c r="F1645" s="4" t="s">
        <v>16</v>
      </c>
      <c r="G1645" s="6"/>
      <c r="H1645" s="6"/>
      <c r="I1645" s="6"/>
      <c r="J1645" s="6"/>
      <c r="K1645" s="6"/>
      <c r="L1645" s="7" t="str">
        <f t="shared" si="156"/>
        <v/>
      </c>
      <c r="M1645" s="7"/>
    </row>
    <row r="1646" spans="1:13" ht="15" hidden="1" x14ac:dyDescent="0.2">
      <c r="A1646" t="str">
        <f t="shared" si="155"/>
        <v>44373NCYB Fld 30.479166666666667</v>
      </c>
      <c r="B1646" t="str">
        <f t="shared" si="154"/>
        <v>443730.479166666666667NCYB Fld 3</v>
      </c>
      <c r="C1646" s="3">
        <v>44373</v>
      </c>
      <c r="D1646" s="4" t="s">
        <v>54</v>
      </c>
      <c r="E1646" s="5">
        <v>0.47916666666666669</v>
      </c>
      <c r="F1646" s="4" t="s">
        <v>16</v>
      </c>
      <c r="G1646" s="6"/>
      <c r="H1646" s="6"/>
      <c r="I1646" s="6"/>
      <c r="J1646" s="6"/>
      <c r="K1646" s="6"/>
      <c r="L1646" s="7" t="str">
        <f t="shared" si="156"/>
        <v/>
      </c>
      <c r="M1646" s="7"/>
    </row>
    <row r="1647" spans="1:13" ht="15" hidden="1" x14ac:dyDescent="0.2">
      <c r="A1647" t="str">
        <f t="shared" si="155"/>
        <v>44373NCYB Fld 30.583333333333333</v>
      </c>
      <c r="B1647" t="str">
        <f t="shared" si="154"/>
        <v>443730.583333333333333NCYB Fld 3</v>
      </c>
      <c r="C1647" s="3">
        <v>44373</v>
      </c>
      <c r="D1647" s="4" t="s">
        <v>54</v>
      </c>
      <c r="E1647" s="5">
        <v>0.58333333333333337</v>
      </c>
      <c r="F1647" s="4" t="s">
        <v>16</v>
      </c>
      <c r="G1647" s="6"/>
      <c r="H1647" s="6"/>
      <c r="I1647" s="6"/>
      <c r="J1647" s="6"/>
      <c r="K1647" s="6"/>
      <c r="L1647" s="7" t="str">
        <f t="shared" si="156"/>
        <v/>
      </c>
      <c r="M1647" s="7"/>
    </row>
    <row r="1648" spans="1:13" ht="15" hidden="1" x14ac:dyDescent="0.2">
      <c r="A1648" t="str">
        <f t="shared" si="155"/>
        <v>44373NCYB Fld 30.6875</v>
      </c>
      <c r="B1648" t="str">
        <f t="shared" si="154"/>
        <v>443730.6875NCYB Fld 3</v>
      </c>
      <c r="C1648" s="3">
        <v>44373</v>
      </c>
      <c r="D1648" s="4" t="s">
        <v>54</v>
      </c>
      <c r="E1648" s="5">
        <v>0.6875</v>
      </c>
      <c r="F1648" s="4" t="s">
        <v>16</v>
      </c>
      <c r="G1648" s="6"/>
      <c r="H1648" s="6"/>
      <c r="I1648" s="6"/>
      <c r="J1648" s="6"/>
      <c r="K1648" s="6"/>
      <c r="L1648" s="7" t="str">
        <f t="shared" si="156"/>
        <v/>
      </c>
      <c r="M1648" s="7"/>
    </row>
    <row r="1649" spans="1:13" ht="15" hidden="1" x14ac:dyDescent="0.2">
      <c r="A1649" t="str">
        <f t="shared" si="155"/>
        <v>44373NCYB Fld 30.791666666666667</v>
      </c>
      <c r="B1649" t="str">
        <f t="shared" si="154"/>
        <v>443730.791666666666667NCYB Fld 3</v>
      </c>
      <c r="C1649" s="3">
        <v>44373</v>
      </c>
      <c r="D1649" s="4" t="s">
        <v>54</v>
      </c>
      <c r="E1649" s="5">
        <v>0.79166666666666663</v>
      </c>
      <c r="F1649" s="4" t="s">
        <v>16</v>
      </c>
      <c r="G1649" s="6"/>
      <c r="H1649" s="6"/>
      <c r="I1649" s="6"/>
      <c r="J1649" s="6"/>
      <c r="K1649" s="6"/>
      <c r="L1649" s="7" t="str">
        <f t="shared" si="156"/>
        <v/>
      </c>
      <c r="M1649" s="7"/>
    </row>
    <row r="1650" spans="1:13" ht="15" hidden="1" x14ac:dyDescent="0.2">
      <c r="A1650" t="str">
        <f t="shared" si="155"/>
        <v>44373NCYB Fld 40.395833333333333</v>
      </c>
      <c r="B1650" t="str">
        <f t="shared" si="154"/>
        <v>443730.395833333333333NCYB Fld 4</v>
      </c>
      <c r="C1650" s="3">
        <v>44373</v>
      </c>
      <c r="D1650" s="4" t="s">
        <v>54</v>
      </c>
      <c r="E1650" s="5">
        <v>0.39583333333333331</v>
      </c>
      <c r="F1650" s="4" t="s">
        <v>18</v>
      </c>
      <c r="G1650" s="6"/>
      <c r="H1650" s="6"/>
      <c r="I1650" s="6"/>
      <c r="J1650" s="6"/>
      <c r="K1650" s="6"/>
      <c r="L1650" s="7" t="str">
        <f t="shared" si="156"/>
        <v/>
      </c>
      <c r="M1650" s="7"/>
    </row>
    <row r="1651" spans="1:13" ht="15" hidden="1" x14ac:dyDescent="0.2">
      <c r="A1651" t="str">
        <f t="shared" si="155"/>
        <v>44373NCYB Fld 40.5</v>
      </c>
      <c r="B1651" t="str">
        <f t="shared" si="154"/>
        <v>443730.5NCYB Fld 4</v>
      </c>
      <c r="C1651" s="3">
        <v>44373</v>
      </c>
      <c r="D1651" s="4" t="s">
        <v>54</v>
      </c>
      <c r="E1651" s="5">
        <v>0.5</v>
      </c>
      <c r="F1651" s="4" t="s">
        <v>18</v>
      </c>
      <c r="G1651" s="6"/>
      <c r="H1651" s="6"/>
      <c r="I1651" s="6"/>
      <c r="J1651" s="6"/>
      <c r="K1651" s="6"/>
      <c r="L1651" s="7" t="str">
        <f t="shared" si="156"/>
        <v/>
      </c>
      <c r="M1651" s="7"/>
    </row>
    <row r="1652" spans="1:13" ht="15" hidden="1" x14ac:dyDescent="0.2">
      <c r="A1652" t="str">
        <f t="shared" si="155"/>
        <v>44373NCYB Fld 40.604166666666667</v>
      </c>
      <c r="B1652" t="str">
        <f t="shared" si="154"/>
        <v>443730.604166666666667NCYB Fld 4</v>
      </c>
      <c r="C1652" s="3">
        <v>44373</v>
      </c>
      <c r="D1652" s="4" t="s">
        <v>54</v>
      </c>
      <c r="E1652" s="5">
        <v>0.60416666666666663</v>
      </c>
      <c r="F1652" s="4" t="s">
        <v>18</v>
      </c>
      <c r="G1652" s="6"/>
      <c r="H1652" s="6"/>
      <c r="I1652" s="6"/>
      <c r="J1652" s="6"/>
      <c r="K1652" s="6"/>
      <c r="L1652" s="7" t="str">
        <f t="shared" si="156"/>
        <v/>
      </c>
      <c r="M1652" s="7"/>
    </row>
    <row r="1653" spans="1:13" ht="15" hidden="1" x14ac:dyDescent="0.2">
      <c r="A1653" t="str">
        <f t="shared" si="155"/>
        <v>44373NCYB Fld 40.6875</v>
      </c>
      <c r="B1653" t="str">
        <f t="shared" si="154"/>
        <v>443730.6875NCYB Fld 4</v>
      </c>
      <c r="C1653" s="3">
        <v>44373</v>
      </c>
      <c r="D1653" s="4" t="s">
        <v>54</v>
      </c>
      <c r="E1653" s="5">
        <v>0.6875</v>
      </c>
      <c r="F1653" s="4" t="s">
        <v>18</v>
      </c>
      <c r="G1653" s="6"/>
      <c r="H1653" s="6"/>
      <c r="I1653" s="6"/>
      <c r="J1653" s="6"/>
      <c r="K1653" s="6"/>
      <c r="L1653" s="7" t="str">
        <f t="shared" si="156"/>
        <v/>
      </c>
      <c r="M1653" s="7"/>
    </row>
    <row r="1654" spans="1:13" ht="15" hidden="1" x14ac:dyDescent="0.2">
      <c r="A1654" t="str">
        <f t="shared" si="155"/>
        <v>44373NCYB Fld 50.395833333333333</v>
      </c>
      <c r="B1654" t="str">
        <f t="shared" si="154"/>
        <v>443730.395833333333333NCYB Fld 5</v>
      </c>
      <c r="C1654" s="3">
        <v>44373</v>
      </c>
      <c r="D1654" s="4" t="s">
        <v>54</v>
      </c>
      <c r="E1654" s="5">
        <v>0.39583333333333331</v>
      </c>
      <c r="F1654" s="4" t="s">
        <v>19</v>
      </c>
      <c r="G1654" s="6"/>
      <c r="H1654" s="6"/>
      <c r="I1654" s="6"/>
      <c r="J1654" s="6"/>
      <c r="K1654" s="6"/>
      <c r="L1654" s="7" t="str">
        <f t="shared" si="156"/>
        <v/>
      </c>
      <c r="M1654" s="7"/>
    </row>
    <row r="1655" spans="1:13" ht="15" hidden="1" x14ac:dyDescent="0.2">
      <c r="A1655" t="str">
        <f t="shared" si="155"/>
        <v>44373NCYB Fld 50.5</v>
      </c>
      <c r="B1655" t="str">
        <f t="shared" si="154"/>
        <v>443730.5NCYB Fld 5</v>
      </c>
      <c r="C1655" s="3">
        <v>44373</v>
      </c>
      <c r="D1655" s="4" t="s">
        <v>54</v>
      </c>
      <c r="E1655" s="5">
        <v>0.5</v>
      </c>
      <c r="F1655" s="4" t="s">
        <v>19</v>
      </c>
      <c r="G1655" s="6"/>
      <c r="H1655" s="6"/>
      <c r="I1655" s="6"/>
      <c r="J1655" s="6"/>
      <c r="K1655" s="6"/>
      <c r="L1655" s="7" t="str">
        <f t="shared" si="156"/>
        <v/>
      </c>
      <c r="M1655" s="7"/>
    </row>
    <row r="1656" spans="1:13" ht="15" hidden="1" x14ac:dyDescent="0.2">
      <c r="A1656" t="str">
        <f t="shared" si="155"/>
        <v>44373NCYB Fld 50.604166666666667</v>
      </c>
      <c r="B1656" t="str">
        <f t="shared" si="154"/>
        <v>443730.604166666666667NCYB Fld 5</v>
      </c>
      <c r="C1656" s="3">
        <v>44373</v>
      </c>
      <c r="D1656" s="4" t="s">
        <v>54</v>
      </c>
      <c r="E1656" s="5">
        <v>0.60416666666666663</v>
      </c>
      <c r="F1656" s="4" t="s">
        <v>19</v>
      </c>
      <c r="G1656" s="6"/>
      <c r="H1656" s="6"/>
      <c r="I1656" s="6"/>
      <c r="J1656" s="6"/>
      <c r="K1656" s="6"/>
      <c r="L1656" s="7" t="str">
        <f t="shared" si="156"/>
        <v/>
      </c>
      <c r="M1656" s="7"/>
    </row>
    <row r="1657" spans="1:13" ht="15" hidden="1" x14ac:dyDescent="0.2">
      <c r="A1657" t="str">
        <f t="shared" si="155"/>
        <v>44373NCYB Fld 50.6875</v>
      </c>
      <c r="B1657" t="str">
        <f t="shared" si="154"/>
        <v>443730.6875NCYB Fld 5</v>
      </c>
      <c r="C1657" s="3">
        <v>44373</v>
      </c>
      <c r="D1657" s="4" t="s">
        <v>54</v>
      </c>
      <c r="E1657" s="5">
        <v>0.6875</v>
      </c>
      <c r="F1657" s="4" t="s">
        <v>19</v>
      </c>
      <c r="G1657" s="6"/>
      <c r="H1657" s="6"/>
      <c r="I1657" s="6"/>
      <c r="J1657" s="6"/>
      <c r="K1657" s="6"/>
      <c r="L1657" s="7" t="str">
        <f t="shared" si="156"/>
        <v/>
      </c>
      <c r="M1657" s="7"/>
    </row>
    <row r="1658" spans="1:13" ht="15" hidden="1" x14ac:dyDescent="0.2">
      <c r="A1658" t="str">
        <f t="shared" si="155"/>
        <v>44373NCYB Fld 60.4375</v>
      </c>
      <c r="B1658" t="str">
        <f t="shared" si="154"/>
        <v>443730.4375NCYB Fld 6</v>
      </c>
      <c r="C1658" s="3">
        <v>44373</v>
      </c>
      <c r="D1658" s="4" t="s">
        <v>54</v>
      </c>
      <c r="E1658" s="5">
        <v>0.4375</v>
      </c>
      <c r="F1658" s="4" t="s">
        <v>20</v>
      </c>
      <c r="G1658" s="6"/>
      <c r="H1658" s="6"/>
      <c r="I1658" s="6"/>
      <c r="J1658" s="6"/>
      <c r="K1658" s="6"/>
      <c r="L1658" s="7" t="str">
        <f t="shared" si="156"/>
        <v/>
      </c>
      <c r="M1658" s="7"/>
    </row>
    <row r="1659" spans="1:13" ht="15" hidden="1" x14ac:dyDescent="0.2">
      <c r="A1659" t="str">
        <f t="shared" si="155"/>
        <v>44373NCYB Fld 60.520833333333333</v>
      </c>
      <c r="B1659" t="str">
        <f t="shared" si="154"/>
        <v>443730.520833333333333NCYB Fld 6</v>
      </c>
      <c r="C1659" s="3">
        <v>44373</v>
      </c>
      <c r="D1659" s="4" t="s">
        <v>54</v>
      </c>
      <c r="E1659" s="5">
        <v>0.52083333333333337</v>
      </c>
      <c r="F1659" s="4" t="s">
        <v>20</v>
      </c>
      <c r="G1659" s="6"/>
      <c r="H1659" s="6"/>
      <c r="I1659" s="6"/>
      <c r="J1659" s="6"/>
      <c r="K1659" s="6"/>
      <c r="L1659" s="7" t="str">
        <f t="shared" si="156"/>
        <v/>
      </c>
      <c r="M1659" s="7"/>
    </row>
    <row r="1660" spans="1:13" ht="15" hidden="1" x14ac:dyDescent="0.2">
      <c r="A1660" t="str">
        <f t="shared" si="155"/>
        <v>44373NCYB Fld 60.604166666666667</v>
      </c>
      <c r="B1660" t="str">
        <f t="shared" si="154"/>
        <v>443730.604166666666667NCYB Fld 6</v>
      </c>
      <c r="C1660" s="3">
        <v>44373</v>
      </c>
      <c r="D1660" s="4" t="s">
        <v>54</v>
      </c>
      <c r="E1660" s="5">
        <v>0.60416666666666663</v>
      </c>
      <c r="F1660" s="4" t="s">
        <v>20</v>
      </c>
      <c r="G1660" s="6"/>
      <c r="H1660" s="6"/>
      <c r="I1660" s="6"/>
      <c r="J1660" s="6"/>
      <c r="K1660" s="6"/>
      <c r="L1660" s="7" t="str">
        <f t="shared" si="156"/>
        <v/>
      </c>
      <c r="M1660" s="7"/>
    </row>
    <row r="1661" spans="1:13" ht="15" hidden="1" x14ac:dyDescent="0.2">
      <c r="A1661" t="str">
        <f t="shared" si="155"/>
        <v>44373NCYB Fld 60.666666666666667</v>
      </c>
      <c r="B1661" t="str">
        <f t="shared" si="154"/>
        <v>443730.666666666666667NCYB Fld 6</v>
      </c>
      <c r="C1661" s="3">
        <v>44373</v>
      </c>
      <c r="D1661" s="4" t="s">
        <v>54</v>
      </c>
      <c r="E1661" s="5">
        <v>0.66666666666666663</v>
      </c>
      <c r="F1661" s="4" t="s">
        <v>20</v>
      </c>
      <c r="G1661" s="6"/>
      <c r="H1661" s="6"/>
      <c r="I1661" s="6"/>
      <c r="J1661" s="6"/>
      <c r="K1661" s="6"/>
      <c r="L1661" s="7" t="str">
        <f t="shared" si="156"/>
        <v/>
      </c>
      <c r="M1661" s="7"/>
    </row>
    <row r="1662" spans="1:13" ht="15" hidden="1" x14ac:dyDescent="0.2">
      <c r="A1662" t="str">
        <f t="shared" si="155"/>
        <v>44373NCYB Fld 70.375</v>
      </c>
      <c r="B1662" t="str">
        <f t="shared" si="154"/>
        <v>443730.375NCYB Fld 7</v>
      </c>
      <c r="C1662" s="3">
        <v>44373</v>
      </c>
      <c r="D1662" s="4" t="s">
        <v>54</v>
      </c>
      <c r="E1662" s="5">
        <v>0.375</v>
      </c>
      <c r="F1662" s="4" t="s">
        <v>21</v>
      </c>
      <c r="G1662" s="6"/>
      <c r="H1662" s="6"/>
      <c r="I1662" s="6"/>
      <c r="J1662" s="6"/>
      <c r="K1662" s="6"/>
      <c r="L1662" s="7" t="str">
        <f t="shared" si="156"/>
        <v/>
      </c>
      <c r="M1662" s="7"/>
    </row>
    <row r="1663" spans="1:13" ht="15" hidden="1" x14ac:dyDescent="0.2">
      <c r="A1663" t="str">
        <f t="shared" si="155"/>
        <v>44373NCYB Fld 70.458333333333333</v>
      </c>
      <c r="B1663" t="str">
        <f t="shared" si="154"/>
        <v>443730.458333333333333NCYB Fld 7</v>
      </c>
      <c r="C1663" s="3">
        <v>44373</v>
      </c>
      <c r="D1663" s="4" t="s">
        <v>54</v>
      </c>
      <c r="E1663" s="5">
        <v>0.45833333333333331</v>
      </c>
      <c r="F1663" s="4" t="s">
        <v>21</v>
      </c>
      <c r="G1663" s="6"/>
      <c r="H1663" s="6"/>
      <c r="I1663" s="6"/>
      <c r="J1663" s="6"/>
      <c r="K1663" s="6"/>
      <c r="L1663" s="7" t="str">
        <f t="shared" si="156"/>
        <v/>
      </c>
      <c r="M1663" s="7"/>
    </row>
    <row r="1664" spans="1:13" ht="15" hidden="1" x14ac:dyDescent="0.2">
      <c r="A1664" t="str">
        <f t="shared" si="155"/>
        <v>44373NCYB Fld 70.5625</v>
      </c>
      <c r="B1664" t="str">
        <f t="shared" si="154"/>
        <v>443730.5625NCYB Fld 7</v>
      </c>
      <c r="C1664" s="3">
        <v>44373</v>
      </c>
      <c r="D1664" s="4" t="s">
        <v>54</v>
      </c>
      <c r="E1664" s="5">
        <v>0.5625</v>
      </c>
      <c r="F1664" s="4" t="s">
        <v>21</v>
      </c>
      <c r="G1664" s="6"/>
      <c r="H1664" s="6"/>
      <c r="I1664" s="6"/>
      <c r="J1664" s="6"/>
      <c r="K1664" s="6"/>
      <c r="L1664" s="7" t="str">
        <f t="shared" si="156"/>
        <v/>
      </c>
      <c r="M1664" s="7"/>
    </row>
    <row r="1665" spans="1:13" ht="15" hidden="1" x14ac:dyDescent="0.2">
      <c r="A1665" t="str">
        <f t="shared" si="155"/>
        <v>44373NCYB Fld 70.666666666666667</v>
      </c>
      <c r="B1665" t="str">
        <f t="shared" si="154"/>
        <v>443730.666666666666667NCYB Fld 7</v>
      </c>
      <c r="C1665" s="3">
        <v>44373</v>
      </c>
      <c r="D1665" s="4" t="s">
        <v>54</v>
      </c>
      <c r="E1665" s="5">
        <v>0.66666666666666663</v>
      </c>
      <c r="F1665" s="4" t="s">
        <v>21</v>
      </c>
      <c r="G1665" s="6"/>
      <c r="H1665" s="6"/>
      <c r="I1665" s="6"/>
      <c r="J1665" s="6"/>
      <c r="K1665" s="6"/>
      <c r="L1665" s="7" t="str">
        <f t="shared" si="156"/>
        <v/>
      </c>
      <c r="M1665" s="7"/>
    </row>
    <row r="1666" spans="1:13" ht="15" hidden="1" x14ac:dyDescent="0.2">
      <c r="A1666" t="str">
        <f t="shared" si="155"/>
        <v>44373NCYB Fld 80.416666666666667</v>
      </c>
      <c r="B1666" t="str">
        <f t="shared" si="154"/>
        <v>443730.416666666666667NCYB Fld 8</v>
      </c>
      <c r="C1666" s="3">
        <v>44373</v>
      </c>
      <c r="D1666" s="4" t="s">
        <v>54</v>
      </c>
      <c r="E1666" s="5">
        <v>0.41666666666666669</v>
      </c>
      <c r="F1666" s="4" t="s">
        <v>22</v>
      </c>
      <c r="G1666" s="6"/>
      <c r="H1666" s="6"/>
      <c r="I1666" s="6"/>
      <c r="J1666" s="6"/>
      <c r="K1666" s="6"/>
      <c r="L1666" s="7" t="str">
        <f t="shared" si="156"/>
        <v/>
      </c>
      <c r="M1666" s="7"/>
    </row>
    <row r="1667" spans="1:13" ht="15" hidden="1" x14ac:dyDescent="0.2">
      <c r="A1667" t="str">
        <f t="shared" si="155"/>
        <v>44373NCYB Fld 80.479166666666667</v>
      </c>
      <c r="B1667" t="str">
        <f t="shared" si="154"/>
        <v>443730.479166666666667NCYB Fld 8</v>
      </c>
      <c r="C1667" s="3">
        <v>44373</v>
      </c>
      <c r="D1667" s="4" t="s">
        <v>54</v>
      </c>
      <c r="E1667" s="5">
        <v>0.47916666666666669</v>
      </c>
      <c r="F1667" s="4" t="s">
        <v>22</v>
      </c>
      <c r="G1667" s="6"/>
      <c r="H1667" s="6"/>
      <c r="I1667" s="6"/>
      <c r="J1667" s="6"/>
      <c r="K1667" s="6"/>
      <c r="L1667" s="7" t="str">
        <f t="shared" si="156"/>
        <v/>
      </c>
      <c r="M1667" s="7"/>
    </row>
    <row r="1668" spans="1:13" ht="15" hidden="1" x14ac:dyDescent="0.2">
      <c r="A1668" t="str">
        <f t="shared" si="155"/>
        <v>44373NCYB Fld 80.583333333333333</v>
      </c>
      <c r="B1668" t="str">
        <f t="shared" si="154"/>
        <v>443730.583333333333333NCYB Fld 8</v>
      </c>
      <c r="C1668" s="3">
        <v>44373</v>
      </c>
      <c r="D1668" s="4" t="s">
        <v>54</v>
      </c>
      <c r="E1668" s="5">
        <v>0.58333333333333337</v>
      </c>
      <c r="F1668" s="4" t="s">
        <v>22</v>
      </c>
      <c r="G1668" s="6"/>
      <c r="H1668" s="6"/>
      <c r="I1668" s="6"/>
      <c r="J1668" s="6"/>
      <c r="K1668" s="6"/>
      <c r="L1668" s="7" t="str">
        <f t="shared" si="156"/>
        <v/>
      </c>
      <c r="M1668" s="7"/>
    </row>
    <row r="1669" spans="1:13" ht="15" hidden="1" x14ac:dyDescent="0.2">
      <c r="A1669" t="str">
        <f t="shared" si="155"/>
        <v>44373NCYB Fld 80.6875</v>
      </c>
      <c r="B1669" t="str">
        <f t="shared" si="154"/>
        <v>443730.6875NCYB Fld 8</v>
      </c>
      <c r="C1669" s="3">
        <v>44373</v>
      </c>
      <c r="D1669" s="4" t="s">
        <v>54</v>
      </c>
      <c r="E1669" s="5">
        <v>0.6875</v>
      </c>
      <c r="F1669" s="4" t="s">
        <v>22</v>
      </c>
      <c r="G1669" s="6"/>
      <c r="H1669" s="6"/>
      <c r="I1669" s="6"/>
      <c r="J1669" s="6"/>
      <c r="K1669" s="6"/>
      <c r="L1669" s="7" t="str">
        <f t="shared" si="156"/>
        <v/>
      </c>
      <c r="M1669" s="7"/>
    </row>
    <row r="1670" spans="1:13" ht="15" hidden="1" x14ac:dyDescent="0.2">
      <c r="A1670" t="str">
        <f t="shared" si="155"/>
        <v>44374NCYB Fld 10.416666666666667</v>
      </c>
      <c r="B1670" t="str">
        <f t="shared" si="154"/>
        <v>443740.416666666666667NCYB Fld 1</v>
      </c>
      <c r="C1670" s="3">
        <v>44374</v>
      </c>
      <c r="D1670" s="4" t="s">
        <v>55</v>
      </c>
      <c r="E1670" s="5">
        <v>0.41666666666666669</v>
      </c>
      <c r="F1670" s="4" t="s">
        <v>14</v>
      </c>
      <c r="G1670" s="6" t="s">
        <v>29</v>
      </c>
      <c r="H1670" s="6" t="s">
        <v>307</v>
      </c>
      <c r="I1670" s="6" t="s">
        <v>294</v>
      </c>
      <c r="J1670" s="6" t="s">
        <v>74</v>
      </c>
      <c r="K1670" s="6" t="s">
        <v>131</v>
      </c>
      <c r="L1670" s="7" t="str">
        <f t="shared" si="156"/>
        <v/>
      </c>
      <c r="M1670" s="7"/>
    </row>
    <row r="1671" spans="1:13" ht="15" hidden="1" x14ac:dyDescent="0.2">
      <c r="A1671" t="str">
        <f t="shared" si="155"/>
        <v>44374NCYB Fld 10.520833333333333</v>
      </c>
      <c r="B1671" t="str">
        <f t="shared" si="154"/>
        <v>443740.520833333333333NCYB Fld 1</v>
      </c>
      <c r="C1671" s="3">
        <v>44374</v>
      </c>
      <c r="D1671" s="4" t="s">
        <v>55</v>
      </c>
      <c r="E1671" s="5">
        <v>0.52083333333333337</v>
      </c>
      <c r="F1671" s="4" t="s">
        <v>14</v>
      </c>
      <c r="G1671" s="6"/>
      <c r="H1671" s="6"/>
      <c r="I1671" s="6"/>
      <c r="J1671" s="6"/>
      <c r="K1671" s="6"/>
      <c r="L1671" s="7" t="str">
        <f t="shared" si="156"/>
        <v/>
      </c>
      <c r="M1671" s="7"/>
    </row>
    <row r="1672" spans="1:13" ht="15" hidden="1" x14ac:dyDescent="0.2">
      <c r="A1672" t="str">
        <f t="shared" si="155"/>
        <v>44374NCYB Fld 10.625</v>
      </c>
      <c r="B1672" t="str">
        <f t="shared" si="154"/>
        <v>443740.625NCYB Fld 1</v>
      </c>
      <c r="C1672" s="3">
        <v>44374</v>
      </c>
      <c r="D1672" s="4" t="s">
        <v>55</v>
      </c>
      <c r="E1672" s="5">
        <v>0.625</v>
      </c>
      <c r="F1672" s="4" t="s">
        <v>14</v>
      </c>
      <c r="G1672" s="6"/>
      <c r="H1672" s="6"/>
      <c r="I1672" s="6"/>
      <c r="J1672" s="6"/>
      <c r="K1672" s="6"/>
      <c r="L1672" s="7" t="str">
        <f t="shared" si="156"/>
        <v/>
      </c>
      <c r="M1672" s="7"/>
    </row>
    <row r="1673" spans="1:13" ht="15" hidden="1" x14ac:dyDescent="0.2">
      <c r="A1673" t="str">
        <f t="shared" si="155"/>
        <v>44374NCYB Fld 10.729166666666667</v>
      </c>
      <c r="B1673" t="str">
        <f t="shared" si="154"/>
        <v>443740.729166666666667NCYB Fld 1</v>
      </c>
      <c r="C1673" s="3">
        <v>44374</v>
      </c>
      <c r="D1673" s="4" t="s">
        <v>55</v>
      </c>
      <c r="E1673" s="5">
        <v>0.72916666666666663</v>
      </c>
      <c r="F1673" s="4" t="s">
        <v>14</v>
      </c>
      <c r="G1673" s="6"/>
      <c r="H1673" s="6"/>
      <c r="I1673" s="6"/>
      <c r="J1673" s="6"/>
      <c r="K1673" s="6"/>
      <c r="L1673" s="7" t="str">
        <f t="shared" si="156"/>
        <v/>
      </c>
      <c r="M1673" s="7"/>
    </row>
    <row r="1674" spans="1:13" ht="15" hidden="1" x14ac:dyDescent="0.2">
      <c r="A1674" t="str">
        <f t="shared" si="155"/>
        <v>44374NCYB Fld 10.833333333333333</v>
      </c>
      <c r="B1674" t="str">
        <f t="shared" si="154"/>
        <v>443740.833333333333333NCYB Fld 1</v>
      </c>
      <c r="C1674" s="3">
        <v>44374</v>
      </c>
      <c r="D1674" s="4" t="s">
        <v>55</v>
      </c>
      <c r="E1674" s="5">
        <v>0.83333333333333337</v>
      </c>
      <c r="F1674" s="4" t="s">
        <v>14</v>
      </c>
      <c r="G1674" s="6"/>
      <c r="H1674" s="6"/>
      <c r="I1674" s="6"/>
      <c r="J1674" s="6"/>
      <c r="K1674" s="6"/>
      <c r="L1674" s="7" t="str">
        <f t="shared" si="156"/>
        <v/>
      </c>
      <c r="M1674" s="7"/>
    </row>
    <row r="1675" spans="1:13" ht="15" hidden="1" x14ac:dyDescent="0.2">
      <c r="A1675" t="str">
        <f t="shared" si="155"/>
        <v>44374NCYB Fld 20.375</v>
      </c>
      <c r="B1675" t="str">
        <f t="shared" si="154"/>
        <v>443740.375NCYB Fld 2</v>
      </c>
      <c r="C1675" s="3">
        <v>44374</v>
      </c>
      <c r="D1675" s="4" t="s">
        <v>55</v>
      </c>
      <c r="E1675" s="5">
        <v>0.375</v>
      </c>
      <c r="F1675" s="4" t="s">
        <v>15</v>
      </c>
      <c r="G1675" s="6"/>
      <c r="H1675" s="6"/>
      <c r="I1675" s="6"/>
      <c r="J1675" s="6"/>
      <c r="K1675" s="6"/>
      <c r="L1675" s="7" t="str">
        <f t="shared" si="156"/>
        <v/>
      </c>
      <c r="M1675" s="7"/>
    </row>
    <row r="1676" spans="1:13" ht="15" hidden="1" x14ac:dyDescent="0.2">
      <c r="A1676" t="str">
        <f t="shared" si="155"/>
        <v>44374NCYB Fld 20.520833333333333</v>
      </c>
      <c r="B1676" t="str">
        <f t="shared" si="154"/>
        <v>443740.520833333333333NCYB Fld 2</v>
      </c>
      <c r="C1676" s="3">
        <v>44374</v>
      </c>
      <c r="D1676" s="4" t="s">
        <v>55</v>
      </c>
      <c r="E1676" s="5">
        <v>0.52083333333333337</v>
      </c>
      <c r="F1676" s="4" t="s">
        <v>15</v>
      </c>
      <c r="G1676" s="6"/>
      <c r="H1676" s="6"/>
      <c r="I1676" s="6"/>
      <c r="J1676" s="6"/>
      <c r="K1676" s="6"/>
      <c r="L1676" s="7" t="str">
        <f t="shared" si="156"/>
        <v/>
      </c>
      <c r="M1676" s="7"/>
    </row>
    <row r="1677" spans="1:13" ht="15" hidden="1" x14ac:dyDescent="0.2">
      <c r="A1677" t="str">
        <f t="shared" si="155"/>
        <v>44374NCYB Fld 20.625</v>
      </c>
      <c r="B1677" t="str">
        <f t="shared" si="154"/>
        <v>443740.625NCYB Fld 2</v>
      </c>
      <c r="C1677" s="3">
        <v>44374</v>
      </c>
      <c r="D1677" s="4" t="s">
        <v>55</v>
      </c>
      <c r="E1677" s="5">
        <v>0.625</v>
      </c>
      <c r="F1677" s="4" t="s">
        <v>15</v>
      </c>
      <c r="G1677" s="6"/>
      <c r="H1677" s="6"/>
      <c r="I1677" s="6"/>
      <c r="J1677" s="6"/>
      <c r="K1677" s="6"/>
      <c r="L1677" s="7" t="str">
        <f t="shared" si="156"/>
        <v/>
      </c>
      <c r="M1677" s="7"/>
    </row>
    <row r="1678" spans="1:13" ht="15" hidden="1" x14ac:dyDescent="0.2">
      <c r="A1678" t="str">
        <f t="shared" si="155"/>
        <v>44374NCYB Fld 20.729166666666667</v>
      </c>
      <c r="B1678" t="str">
        <f t="shared" si="154"/>
        <v>443740.729166666666667NCYB Fld 2</v>
      </c>
      <c r="C1678" s="3">
        <v>44374</v>
      </c>
      <c r="D1678" s="4" t="s">
        <v>55</v>
      </c>
      <c r="E1678" s="5">
        <v>0.72916666666666663</v>
      </c>
      <c r="F1678" s="4" t="s">
        <v>15</v>
      </c>
      <c r="G1678" s="6"/>
      <c r="H1678" s="6"/>
      <c r="I1678" s="6"/>
      <c r="J1678" s="6"/>
      <c r="K1678" s="6"/>
      <c r="L1678" s="7" t="str">
        <f t="shared" si="156"/>
        <v/>
      </c>
      <c r="M1678" s="7"/>
    </row>
    <row r="1679" spans="1:13" ht="15" hidden="1" x14ac:dyDescent="0.2">
      <c r="A1679" t="str">
        <f t="shared" si="155"/>
        <v>44374NCYB Fld 30.416666666666667</v>
      </c>
      <c r="B1679" t="str">
        <f t="shared" si="154"/>
        <v>443740.416666666666667NCYB Fld 3</v>
      </c>
      <c r="C1679" s="3">
        <v>44374</v>
      </c>
      <c r="D1679" s="4" t="s">
        <v>55</v>
      </c>
      <c r="E1679" s="5">
        <v>0.41666666666666669</v>
      </c>
      <c r="F1679" s="4" t="s">
        <v>16</v>
      </c>
      <c r="G1679" s="6"/>
      <c r="H1679" s="6"/>
      <c r="I1679" s="6"/>
      <c r="J1679" s="6"/>
      <c r="K1679" s="6"/>
      <c r="L1679" s="7" t="str">
        <f t="shared" si="156"/>
        <v/>
      </c>
      <c r="M1679" s="7"/>
    </row>
    <row r="1680" spans="1:13" ht="15" hidden="1" x14ac:dyDescent="0.2">
      <c r="A1680" t="str">
        <f t="shared" si="155"/>
        <v>44374NCYB Fld 30.5</v>
      </c>
      <c r="B1680" t="str">
        <f t="shared" si="154"/>
        <v>443740.5NCYB Fld 3</v>
      </c>
      <c r="C1680" s="3">
        <v>44374</v>
      </c>
      <c r="D1680" s="4" t="s">
        <v>55</v>
      </c>
      <c r="E1680" s="5">
        <v>0.5</v>
      </c>
      <c r="F1680" s="4" t="s">
        <v>16</v>
      </c>
      <c r="G1680" s="6"/>
      <c r="H1680" s="6"/>
      <c r="I1680" s="6"/>
      <c r="J1680" s="6"/>
      <c r="K1680" s="6"/>
      <c r="L1680" s="7" t="str">
        <f t="shared" si="156"/>
        <v/>
      </c>
      <c r="M1680" s="7"/>
    </row>
    <row r="1681" spans="1:13" ht="15" hidden="1" x14ac:dyDescent="0.2">
      <c r="A1681" t="str">
        <f t="shared" si="155"/>
        <v>44374NCYB Fld 30.604166666666667</v>
      </c>
      <c r="B1681" t="str">
        <f t="shared" ref="B1681:B1746" si="157">C1681&amp;E1681&amp;F1681</f>
        <v>443740.604166666666667NCYB Fld 3</v>
      </c>
      <c r="C1681" s="3">
        <v>44374</v>
      </c>
      <c r="D1681" s="4" t="s">
        <v>55</v>
      </c>
      <c r="E1681" s="5">
        <v>0.60416666666666663</v>
      </c>
      <c r="F1681" s="4" t="s">
        <v>16</v>
      </c>
      <c r="G1681" s="6"/>
      <c r="H1681" s="6"/>
      <c r="I1681" s="6"/>
      <c r="J1681" s="6"/>
      <c r="K1681" s="6"/>
      <c r="L1681" s="7" t="str">
        <f t="shared" si="156"/>
        <v/>
      </c>
      <c r="M1681" s="7"/>
    </row>
    <row r="1682" spans="1:13" ht="15" hidden="1" x14ac:dyDescent="0.2">
      <c r="A1682" t="str">
        <f t="shared" si="155"/>
        <v>44374NCYB Fld 30.729166666666667</v>
      </c>
      <c r="B1682" t="str">
        <f t="shared" si="157"/>
        <v>443740.729166666666667NCYB Fld 3</v>
      </c>
      <c r="C1682" s="3">
        <v>44374</v>
      </c>
      <c r="D1682" s="4" t="s">
        <v>55</v>
      </c>
      <c r="E1682" s="5">
        <v>0.72916666666666663</v>
      </c>
      <c r="F1682" s="4" t="s">
        <v>16</v>
      </c>
      <c r="G1682" s="6"/>
      <c r="H1682" s="6"/>
      <c r="I1682" s="6"/>
      <c r="J1682" s="6"/>
      <c r="K1682" s="6"/>
      <c r="L1682" s="7" t="str">
        <f t="shared" si="156"/>
        <v/>
      </c>
      <c r="M1682" s="7"/>
    </row>
    <row r="1683" spans="1:13" ht="15" hidden="1" x14ac:dyDescent="0.2">
      <c r="A1683" t="str">
        <f t="shared" si="155"/>
        <v>44374NCYB Fld 30.791666666666667</v>
      </c>
      <c r="B1683" t="str">
        <f t="shared" si="157"/>
        <v>443740.791666666666667NCYB Fld 3</v>
      </c>
      <c r="C1683" s="3">
        <v>44374</v>
      </c>
      <c r="D1683" s="4" t="s">
        <v>55</v>
      </c>
      <c r="E1683" s="5">
        <v>0.79166666666666663</v>
      </c>
      <c r="F1683" s="4" t="s">
        <v>16</v>
      </c>
      <c r="G1683" s="6"/>
      <c r="H1683" s="6"/>
      <c r="I1683" s="6"/>
      <c r="J1683" s="6"/>
      <c r="K1683" s="6"/>
      <c r="L1683" s="7" t="str">
        <f t="shared" si="156"/>
        <v/>
      </c>
      <c r="M1683" s="7"/>
    </row>
    <row r="1684" spans="1:13" ht="15" hidden="1" x14ac:dyDescent="0.2">
      <c r="A1684" t="str">
        <f t="shared" ref="A1684:A1749" si="158">+C1684&amp;F1684&amp;E1684</f>
        <v>44374NCYB Fld 40.375</v>
      </c>
      <c r="B1684" t="str">
        <f t="shared" si="157"/>
        <v>443740.375NCYB Fld 4</v>
      </c>
      <c r="C1684" s="3">
        <v>44374</v>
      </c>
      <c r="D1684" s="4" t="s">
        <v>55</v>
      </c>
      <c r="E1684" s="5">
        <v>0.375</v>
      </c>
      <c r="F1684" s="4" t="s">
        <v>18</v>
      </c>
      <c r="G1684" s="6"/>
      <c r="H1684" s="6"/>
      <c r="I1684" s="6"/>
      <c r="J1684" s="6"/>
      <c r="K1684" s="6"/>
      <c r="L1684" s="7" t="str">
        <f t="shared" si="156"/>
        <v/>
      </c>
      <c r="M1684" s="7"/>
    </row>
    <row r="1685" spans="1:13" ht="15" hidden="1" x14ac:dyDescent="0.2">
      <c r="A1685" t="str">
        <f t="shared" si="158"/>
        <v>44374NCYB Fld 40.5</v>
      </c>
      <c r="B1685" t="str">
        <f t="shared" si="157"/>
        <v>443740.5NCYB Fld 4</v>
      </c>
      <c r="C1685" s="3">
        <v>44374</v>
      </c>
      <c r="D1685" s="4" t="s">
        <v>55</v>
      </c>
      <c r="E1685" s="5">
        <v>0.5</v>
      </c>
      <c r="F1685" s="4" t="s">
        <v>18</v>
      </c>
      <c r="G1685" s="6"/>
      <c r="H1685" s="6"/>
      <c r="I1685" s="6"/>
      <c r="J1685" s="6"/>
      <c r="K1685" s="6"/>
      <c r="L1685" s="7" t="str">
        <f t="shared" si="156"/>
        <v/>
      </c>
      <c r="M1685" s="7"/>
    </row>
    <row r="1686" spans="1:13" ht="15" hidden="1" x14ac:dyDescent="0.2">
      <c r="A1686" t="str">
        <f t="shared" si="158"/>
        <v>44374NCYB Fld 40.604166666666667</v>
      </c>
      <c r="B1686" t="str">
        <f t="shared" si="157"/>
        <v>443740.604166666666667NCYB Fld 4</v>
      </c>
      <c r="C1686" s="3">
        <v>44374</v>
      </c>
      <c r="D1686" s="4" t="s">
        <v>55</v>
      </c>
      <c r="E1686" s="5">
        <v>0.60416666666666663</v>
      </c>
      <c r="F1686" s="4" t="s">
        <v>18</v>
      </c>
      <c r="G1686" s="6"/>
      <c r="H1686" s="6"/>
      <c r="I1686" s="6"/>
      <c r="J1686" s="6"/>
      <c r="K1686" s="6"/>
      <c r="L1686" s="7" t="str">
        <f t="shared" si="156"/>
        <v/>
      </c>
      <c r="M1686" s="7"/>
    </row>
    <row r="1687" spans="1:13" ht="15" hidden="1" x14ac:dyDescent="0.2">
      <c r="A1687" t="str">
        <f t="shared" si="158"/>
        <v>44374NCYB Fld 40.729166666666667</v>
      </c>
      <c r="B1687" t="str">
        <f t="shared" si="157"/>
        <v>443740.729166666666667NCYB Fld 4</v>
      </c>
      <c r="C1687" s="3">
        <v>44374</v>
      </c>
      <c r="D1687" s="4" t="s">
        <v>55</v>
      </c>
      <c r="E1687" s="5">
        <v>0.72916666666666663</v>
      </c>
      <c r="F1687" s="4" t="s">
        <v>18</v>
      </c>
      <c r="G1687" s="6"/>
      <c r="H1687" s="6"/>
      <c r="I1687" s="6"/>
      <c r="J1687" s="6"/>
      <c r="K1687" s="6"/>
      <c r="L1687" s="7" t="str">
        <f t="shared" si="156"/>
        <v/>
      </c>
      <c r="M1687" s="7"/>
    </row>
    <row r="1688" spans="1:13" ht="15" hidden="1" x14ac:dyDescent="0.2">
      <c r="A1688" t="str">
        <f t="shared" si="158"/>
        <v>44374NCYB Fld 50.479166666666667</v>
      </c>
      <c r="B1688" t="str">
        <f t="shared" si="157"/>
        <v>443740.479166666666667NCYB Fld 5</v>
      </c>
      <c r="C1688" s="3">
        <v>44374</v>
      </c>
      <c r="D1688" s="4" t="s">
        <v>55</v>
      </c>
      <c r="E1688" s="5">
        <v>0.47916666666666669</v>
      </c>
      <c r="F1688" s="4" t="s">
        <v>19</v>
      </c>
      <c r="G1688" s="6"/>
      <c r="H1688" s="6"/>
      <c r="I1688" s="6"/>
      <c r="J1688" s="6"/>
      <c r="K1688" s="6"/>
      <c r="L1688" s="7" t="str">
        <f t="shared" si="156"/>
        <v/>
      </c>
      <c r="M1688" s="7"/>
    </row>
    <row r="1689" spans="1:13" ht="15" hidden="1" x14ac:dyDescent="0.2">
      <c r="A1689" t="str">
        <f t="shared" si="158"/>
        <v>44374NCYB Fld 50.541666666666667</v>
      </c>
      <c r="B1689" t="str">
        <f t="shared" si="157"/>
        <v>443740.541666666666667NCYB Fld 5</v>
      </c>
      <c r="C1689" s="3">
        <v>44374</v>
      </c>
      <c r="D1689" s="4" t="s">
        <v>55</v>
      </c>
      <c r="E1689" s="5">
        <v>0.54166666666666663</v>
      </c>
      <c r="F1689" s="4" t="s">
        <v>19</v>
      </c>
      <c r="G1689" s="6"/>
      <c r="H1689" s="6"/>
      <c r="I1689" s="6"/>
      <c r="J1689" s="6"/>
      <c r="K1689" s="6"/>
      <c r="L1689" s="7" t="str">
        <f t="shared" si="156"/>
        <v/>
      </c>
      <c r="M1689" s="7"/>
    </row>
    <row r="1690" spans="1:13" ht="15" hidden="1" x14ac:dyDescent="0.2">
      <c r="A1690" t="str">
        <f t="shared" si="158"/>
        <v>44374NCYB Fld 50.625</v>
      </c>
      <c r="B1690" t="str">
        <f t="shared" si="157"/>
        <v>443740.625NCYB Fld 5</v>
      </c>
      <c r="C1690" s="3">
        <v>44374</v>
      </c>
      <c r="D1690" s="4" t="s">
        <v>55</v>
      </c>
      <c r="E1690" s="5">
        <v>0.625</v>
      </c>
      <c r="F1690" s="4" t="s">
        <v>19</v>
      </c>
      <c r="G1690" s="6"/>
      <c r="H1690" s="6"/>
      <c r="I1690" s="6"/>
      <c r="J1690" s="6"/>
      <c r="K1690" s="6"/>
      <c r="L1690" s="7" t="str">
        <f t="shared" si="156"/>
        <v/>
      </c>
      <c r="M1690" s="7"/>
    </row>
    <row r="1691" spans="1:13" ht="15" hidden="1" x14ac:dyDescent="0.2">
      <c r="A1691" t="str">
        <f t="shared" si="158"/>
        <v>44374NCYB Fld 50.729166666666667</v>
      </c>
      <c r="B1691" t="str">
        <f t="shared" si="157"/>
        <v>443740.729166666666667NCYB Fld 5</v>
      </c>
      <c r="C1691" s="3">
        <v>44374</v>
      </c>
      <c r="D1691" s="4" t="s">
        <v>55</v>
      </c>
      <c r="E1691" s="5">
        <v>0.72916666666666663</v>
      </c>
      <c r="F1691" s="4" t="s">
        <v>19</v>
      </c>
      <c r="G1691" s="6"/>
      <c r="H1691" s="6"/>
      <c r="I1691" s="6"/>
      <c r="J1691" s="6"/>
      <c r="K1691" s="6"/>
      <c r="L1691" s="7" t="str">
        <f t="shared" si="156"/>
        <v/>
      </c>
      <c r="M1691" s="7"/>
    </row>
    <row r="1692" spans="1:13" ht="15" hidden="1" x14ac:dyDescent="0.2">
      <c r="A1692" t="str">
        <f t="shared" si="158"/>
        <v>44374NCYB Fld 60.416666666666667</v>
      </c>
      <c r="B1692" t="str">
        <f t="shared" si="157"/>
        <v>443740.416666666666667NCYB Fld 6</v>
      </c>
      <c r="C1692" s="3">
        <v>44374</v>
      </c>
      <c r="D1692" s="4" t="s">
        <v>55</v>
      </c>
      <c r="E1692" s="5">
        <v>0.41666666666666669</v>
      </c>
      <c r="F1692" s="4" t="s">
        <v>20</v>
      </c>
      <c r="G1692" s="6"/>
      <c r="H1692" s="6"/>
      <c r="I1692" s="6"/>
      <c r="J1692" s="6"/>
      <c r="K1692" s="6"/>
      <c r="L1692" s="7" t="str">
        <f t="shared" si="156"/>
        <v/>
      </c>
      <c r="M1692" s="7"/>
    </row>
    <row r="1693" spans="1:13" ht="15" hidden="1" x14ac:dyDescent="0.2">
      <c r="A1693" t="str">
        <f t="shared" si="158"/>
        <v>44374NCYB Fld 60.541666666666667</v>
      </c>
      <c r="B1693" t="str">
        <f t="shared" si="157"/>
        <v>443740.541666666666667NCYB Fld 6</v>
      </c>
      <c r="C1693" s="3">
        <v>44374</v>
      </c>
      <c r="D1693" s="4" t="s">
        <v>55</v>
      </c>
      <c r="E1693" s="5">
        <v>0.54166666666666663</v>
      </c>
      <c r="F1693" s="4" t="s">
        <v>20</v>
      </c>
      <c r="G1693" s="6"/>
      <c r="H1693" s="6"/>
      <c r="I1693" s="6"/>
      <c r="J1693" s="6"/>
      <c r="K1693" s="6"/>
      <c r="L1693" s="7" t="str">
        <f t="shared" si="156"/>
        <v/>
      </c>
      <c r="M1693" s="7"/>
    </row>
    <row r="1694" spans="1:13" ht="15" hidden="1" x14ac:dyDescent="0.2">
      <c r="A1694" t="str">
        <f t="shared" si="158"/>
        <v>44374NCYB Fld 60.625</v>
      </c>
      <c r="B1694" t="str">
        <f t="shared" si="157"/>
        <v>443740.625NCYB Fld 6</v>
      </c>
      <c r="C1694" s="3">
        <v>44374</v>
      </c>
      <c r="D1694" s="4" t="s">
        <v>55</v>
      </c>
      <c r="E1694" s="5">
        <v>0.625</v>
      </c>
      <c r="F1694" s="4" t="s">
        <v>20</v>
      </c>
      <c r="G1694" s="6"/>
      <c r="H1694" s="6"/>
      <c r="I1694" s="6"/>
      <c r="J1694" s="6"/>
      <c r="K1694" s="6"/>
      <c r="L1694" s="7" t="str">
        <f t="shared" si="156"/>
        <v/>
      </c>
      <c r="M1694" s="7"/>
    </row>
    <row r="1695" spans="1:13" ht="15" hidden="1" x14ac:dyDescent="0.2">
      <c r="A1695" t="str">
        <f t="shared" si="158"/>
        <v>44374NCYB Fld 60.729166666666667</v>
      </c>
      <c r="B1695" t="str">
        <f t="shared" si="157"/>
        <v>443740.729166666666667NCYB Fld 6</v>
      </c>
      <c r="C1695" s="3">
        <v>44374</v>
      </c>
      <c r="D1695" s="4" t="s">
        <v>55</v>
      </c>
      <c r="E1695" s="5">
        <v>0.72916666666666663</v>
      </c>
      <c r="F1695" s="4" t="s">
        <v>20</v>
      </c>
      <c r="G1695" s="6"/>
      <c r="H1695" s="6"/>
      <c r="I1695" s="6"/>
      <c r="J1695" s="6"/>
      <c r="K1695" s="6"/>
      <c r="L1695" s="7" t="str">
        <f t="shared" si="156"/>
        <v/>
      </c>
      <c r="M1695" s="7"/>
    </row>
    <row r="1696" spans="1:13" ht="15" hidden="1" x14ac:dyDescent="0.2">
      <c r="A1696" t="str">
        <f t="shared" si="158"/>
        <v>44374NCYB Fld 70.416666666666667</v>
      </c>
      <c r="B1696" t="str">
        <f t="shared" si="157"/>
        <v>443740.416666666666667NCYB Fld 7</v>
      </c>
      <c r="C1696" s="3">
        <v>44374</v>
      </c>
      <c r="D1696" s="4" t="s">
        <v>55</v>
      </c>
      <c r="E1696" s="5">
        <v>0.41666666666666669</v>
      </c>
      <c r="F1696" s="4" t="s">
        <v>21</v>
      </c>
      <c r="G1696" s="6"/>
      <c r="H1696" s="6"/>
      <c r="I1696" s="6"/>
      <c r="J1696" s="6"/>
      <c r="K1696" s="6"/>
      <c r="L1696" s="7" t="str">
        <f t="shared" si="156"/>
        <v/>
      </c>
      <c r="M1696" s="7"/>
    </row>
    <row r="1697" spans="1:13" ht="15" hidden="1" x14ac:dyDescent="0.2">
      <c r="A1697" t="str">
        <f t="shared" si="158"/>
        <v>44374NCYB Fld 70.520833333333333</v>
      </c>
      <c r="B1697" t="str">
        <f t="shared" si="157"/>
        <v>443740.520833333333333NCYB Fld 7</v>
      </c>
      <c r="C1697" s="3">
        <v>44374</v>
      </c>
      <c r="D1697" s="4" t="s">
        <v>55</v>
      </c>
      <c r="E1697" s="5">
        <v>0.52083333333333337</v>
      </c>
      <c r="F1697" s="4" t="s">
        <v>21</v>
      </c>
      <c r="G1697" s="6"/>
      <c r="H1697" s="6"/>
      <c r="I1697" s="6"/>
      <c r="J1697" s="6"/>
      <c r="K1697" s="6"/>
      <c r="L1697" s="7" t="str">
        <f t="shared" si="156"/>
        <v/>
      </c>
      <c r="M1697" s="7"/>
    </row>
    <row r="1698" spans="1:13" ht="15" hidden="1" x14ac:dyDescent="0.2">
      <c r="A1698" t="str">
        <f t="shared" si="158"/>
        <v>44374NCYB Fld 70.625</v>
      </c>
      <c r="B1698" t="str">
        <f t="shared" si="157"/>
        <v>443740.625NCYB Fld 7</v>
      </c>
      <c r="C1698" s="3">
        <v>44374</v>
      </c>
      <c r="D1698" s="4" t="s">
        <v>55</v>
      </c>
      <c r="E1698" s="5">
        <v>0.625</v>
      </c>
      <c r="F1698" s="4" t="s">
        <v>21</v>
      </c>
      <c r="G1698" s="6"/>
      <c r="H1698" s="6"/>
      <c r="I1698" s="6"/>
      <c r="J1698" s="6"/>
      <c r="K1698" s="6"/>
      <c r="L1698" s="7" t="str">
        <f t="shared" si="156"/>
        <v/>
      </c>
      <c r="M1698" s="7"/>
    </row>
    <row r="1699" spans="1:13" ht="15" hidden="1" x14ac:dyDescent="0.2">
      <c r="A1699" t="str">
        <f t="shared" si="158"/>
        <v>44374NCYB Fld 70.729166666666667</v>
      </c>
      <c r="B1699" t="str">
        <f t="shared" si="157"/>
        <v>443740.729166666666667NCYB Fld 7</v>
      </c>
      <c r="C1699" s="3">
        <v>44374</v>
      </c>
      <c r="D1699" s="4" t="s">
        <v>55</v>
      </c>
      <c r="E1699" s="5">
        <v>0.72916666666666663</v>
      </c>
      <c r="F1699" s="4" t="s">
        <v>21</v>
      </c>
      <c r="G1699" s="6"/>
      <c r="H1699" s="6"/>
      <c r="I1699" s="6"/>
      <c r="J1699" s="6"/>
      <c r="K1699" s="6"/>
      <c r="L1699" s="7" t="str">
        <f t="shared" si="156"/>
        <v/>
      </c>
      <c r="M1699" s="7"/>
    </row>
    <row r="1700" spans="1:13" ht="15" hidden="1" x14ac:dyDescent="0.2">
      <c r="A1700" t="str">
        <f t="shared" si="158"/>
        <v>44374NCYB Fld 80.416666666666667</v>
      </c>
      <c r="B1700" t="str">
        <f t="shared" si="157"/>
        <v>443740.416666666666667NCYB Fld 8</v>
      </c>
      <c r="C1700" s="3">
        <v>44374</v>
      </c>
      <c r="D1700" s="4" t="s">
        <v>55</v>
      </c>
      <c r="E1700" s="5">
        <v>0.41666666666666669</v>
      </c>
      <c r="F1700" s="4" t="s">
        <v>22</v>
      </c>
      <c r="G1700" s="6"/>
      <c r="H1700" s="6"/>
      <c r="I1700" s="6"/>
      <c r="J1700" s="6"/>
      <c r="K1700" s="6"/>
      <c r="L1700" s="7" t="str">
        <f t="shared" si="156"/>
        <v/>
      </c>
      <c r="M1700" s="7"/>
    </row>
    <row r="1701" spans="1:13" ht="15" hidden="1" x14ac:dyDescent="0.2">
      <c r="A1701" t="str">
        <f t="shared" si="158"/>
        <v>44374NCYB Fld 80.479166666666667</v>
      </c>
      <c r="B1701" t="str">
        <f t="shared" si="157"/>
        <v>443740.479166666666667NCYB Fld 8</v>
      </c>
      <c r="C1701" s="3">
        <v>44374</v>
      </c>
      <c r="D1701" s="4" t="s">
        <v>55</v>
      </c>
      <c r="E1701" s="5">
        <v>0.47916666666666669</v>
      </c>
      <c r="F1701" s="4" t="s">
        <v>22</v>
      </c>
      <c r="G1701" s="6"/>
      <c r="H1701" s="6"/>
      <c r="I1701" s="6"/>
      <c r="J1701" s="6"/>
      <c r="K1701" s="6"/>
      <c r="L1701" s="7" t="str">
        <f t="shared" si="156"/>
        <v/>
      </c>
      <c r="M1701" s="7"/>
    </row>
    <row r="1702" spans="1:13" ht="15" hidden="1" x14ac:dyDescent="0.2">
      <c r="A1702" t="str">
        <f t="shared" si="158"/>
        <v>44374NCYB Fld 80.583333333333333</v>
      </c>
      <c r="B1702" t="str">
        <f t="shared" si="157"/>
        <v>443740.583333333333333NCYB Fld 8</v>
      </c>
      <c r="C1702" s="3">
        <v>44374</v>
      </c>
      <c r="D1702" s="4" t="s">
        <v>55</v>
      </c>
      <c r="E1702" s="5">
        <v>0.58333333333333337</v>
      </c>
      <c r="F1702" s="4" t="s">
        <v>22</v>
      </c>
      <c r="G1702" s="6"/>
      <c r="H1702" s="6"/>
      <c r="I1702" s="6"/>
      <c r="J1702" s="6"/>
      <c r="K1702" s="6"/>
      <c r="L1702" s="7" t="str">
        <f t="shared" si="156"/>
        <v/>
      </c>
      <c r="M1702" s="7"/>
    </row>
    <row r="1703" spans="1:13" ht="15" hidden="1" x14ac:dyDescent="0.2">
      <c r="A1703" t="str">
        <f t="shared" si="158"/>
        <v>44374NCYB Fld 80.6875</v>
      </c>
      <c r="B1703" t="str">
        <f t="shared" si="157"/>
        <v>443740.6875NCYB Fld 8</v>
      </c>
      <c r="C1703" s="3">
        <v>44374</v>
      </c>
      <c r="D1703" s="4" t="s">
        <v>55</v>
      </c>
      <c r="E1703" s="5">
        <v>0.6875</v>
      </c>
      <c r="F1703" s="4" t="s">
        <v>22</v>
      </c>
      <c r="G1703" s="6"/>
      <c r="H1703" s="6"/>
      <c r="I1703" s="6"/>
      <c r="J1703" s="6"/>
      <c r="K1703" s="6"/>
      <c r="L1703" s="7" t="str">
        <f t="shared" si="156"/>
        <v/>
      </c>
      <c r="M1703" s="7"/>
    </row>
    <row r="1704" spans="1:13" ht="15" hidden="1" x14ac:dyDescent="0.2">
      <c r="A1704" t="str">
        <f t="shared" si="158"/>
        <v>44375NCYB Fld 10.625</v>
      </c>
      <c r="B1704" t="str">
        <f t="shared" si="157"/>
        <v>443750.625NCYB Fld 1</v>
      </c>
      <c r="C1704" s="3">
        <v>44375</v>
      </c>
      <c r="D1704" s="4" t="s">
        <v>13</v>
      </c>
      <c r="E1704" s="5">
        <v>0.625</v>
      </c>
      <c r="F1704" s="4" t="s">
        <v>14</v>
      </c>
      <c r="G1704" s="6"/>
      <c r="H1704" s="6"/>
      <c r="I1704" s="6"/>
      <c r="J1704" s="6"/>
      <c r="K1704" s="6"/>
      <c r="L1704" s="7" t="str">
        <f t="shared" si="156"/>
        <v/>
      </c>
      <c r="M1704" s="7"/>
    </row>
    <row r="1705" spans="1:13" ht="15" hidden="1" x14ac:dyDescent="0.2">
      <c r="A1705" t="str">
        <f t="shared" si="158"/>
        <v>44375NCYB Fld 10.75</v>
      </c>
      <c r="B1705" t="str">
        <f t="shared" si="157"/>
        <v>443750.75NCYB Fld 1</v>
      </c>
      <c r="C1705" s="3">
        <v>44375</v>
      </c>
      <c r="D1705" s="4" t="s">
        <v>13</v>
      </c>
      <c r="E1705" s="5">
        <v>0.75</v>
      </c>
      <c r="F1705" s="4" t="s">
        <v>14</v>
      </c>
      <c r="G1705" s="6" t="s">
        <v>29</v>
      </c>
      <c r="H1705" s="6" t="s">
        <v>71</v>
      </c>
      <c r="I1705" s="6" t="s">
        <v>123</v>
      </c>
      <c r="J1705" s="6" t="s">
        <v>99</v>
      </c>
      <c r="K1705" s="6" t="s">
        <v>73</v>
      </c>
      <c r="L1705" s="7" t="str">
        <f t="shared" ref="L1705:L1768" si="159">IF(ISNA(+VLOOKUP(A1705,EOD,MATCH(L$1,eodh,0),FALSE)),"",+VLOOKUP(A1705,EOD,MATCH(L$1,eodh,0),FALSE))</f>
        <v/>
      </c>
      <c r="M1705" s="7"/>
    </row>
    <row r="1706" spans="1:13" ht="15" hidden="1" x14ac:dyDescent="0.2">
      <c r="A1706" t="str">
        <f t="shared" si="158"/>
        <v>44375NCYB Fld 10.84375</v>
      </c>
      <c r="B1706" t="str">
        <f t="shared" si="157"/>
        <v>443750.84375NCYB Fld 1</v>
      </c>
      <c r="C1706" s="3">
        <v>44375</v>
      </c>
      <c r="D1706" s="4" t="s">
        <v>13</v>
      </c>
      <c r="E1706" s="5">
        <v>0.84375</v>
      </c>
      <c r="F1706" s="4" t="s">
        <v>14</v>
      </c>
      <c r="G1706" s="6"/>
      <c r="H1706" s="6"/>
      <c r="I1706" s="6"/>
      <c r="J1706" s="6"/>
      <c r="K1706" s="6"/>
      <c r="L1706" s="7" t="str">
        <f t="shared" si="159"/>
        <v/>
      </c>
      <c r="M1706" s="7"/>
    </row>
    <row r="1707" spans="1:13" ht="15" hidden="1" x14ac:dyDescent="0.2">
      <c r="A1707" t="str">
        <f t="shared" si="158"/>
        <v>44375NCYB Fld 20.625</v>
      </c>
      <c r="B1707" t="str">
        <f t="shared" si="157"/>
        <v>443750.625NCYB Fld 2</v>
      </c>
      <c r="C1707" s="3">
        <v>44375</v>
      </c>
      <c r="D1707" s="4" t="s">
        <v>13</v>
      </c>
      <c r="E1707" s="5">
        <v>0.625</v>
      </c>
      <c r="F1707" s="4" t="s">
        <v>15</v>
      </c>
      <c r="G1707" s="6"/>
      <c r="H1707" s="6"/>
      <c r="I1707" s="6"/>
      <c r="J1707" s="6"/>
      <c r="K1707" s="6"/>
      <c r="L1707" s="7" t="str">
        <f t="shared" si="159"/>
        <v/>
      </c>
      <c r="M1707" s="7"/>
    </row>
    <row r="1708" spans="1:13" ht="15" hidden="1" x14ac:dyDescent="0.2">
      <c r="A1708" t="str">
        <f t="shared" si="158"/>
        <v>44375NCYB Fld 20.75</v>
      </c>
      <c r="B1708" t="str">
        <f t="shared" si="157"/>
        <v>443750.75NCYB Fld 2</v>
      </c>
      <c r="C1708" s="3">
        <v>44375</v>
      </c>
      <c r="D1708" s="4" t="s">
        <v>13</v>
      </c>
      <c r="E1708" s="5">
        <v>0.75</v>
      </c>
      <c r="F1708" s="4" t="s">
        <v>15</v>
      </c>
      <c r="G1708" s="6"/>
      <c r="H1708" s="6"/>
      <c r="I1708" s="6"/>
      <c r="J1708" s="6"/>
      <c r="K1708" s="6"/>
      <c r="L1708" s="7" t="str">
        <f t="shared" si="159"/>
        <v/>
      </c>
      <c r="M1708" s="7"/>
    </row>
    <row r="1709" spans="1:13" ht="15" hidden="1" x14ac:dyDescent="0.2">
      <c r="A1709" t="str">
        <f t="shared" si="158"/>
        <v>44375NCYB Fld 30.729166666666667</v>
      </c>
      <c r="B1709" t="str">
        <f t="shared" si="157"/>
        <v>443750.729166666666667NCYB Fld 3</v>
      </c>
      <c r="C1709" s="3">
        <v>44375</v>
      </c>
      <c r="D1709" s="4" t="s">
        <v>13</v>
      </c>
      <c r="E1709" s="5">
        <v>0.72916666666666663</v>
      </c>
      <c r="F1709" s="4" t="s">
        <v>16</v>
      </c>
      <c r="G1709" s="6" t="s">
        <v>17</v>
      </c>
      <c r="H1709" s="6"/>
      <c r="I1709" s="6" t="s">
        <v>66</v>
      </c>
      <c r="J1709" s="6"/>
      <c r="K1709" s="6"/>
      <c r="L1709" s="7" t="str">
        <f t="shared" si="159"/>
        <v/>
      </c>
      <c r="M1709" s="7"/>
    </row>
    <row r="1710" spans="1:13" ht="15" hidden="1" x14ac:dyDescent="0.2">
      <c r="A1710" t="str">
        <f t="shared" si="158"/>
        <v>44375NCYB Fld 30.791666666666667</v>
      </c>
      <c r="B1710" t="str">
        <f t="shared" si="157"/>
        <v>443750.791666666666667NCYB Fld 3</v>
      </c>
      <c r="C1710" s="3">
        <v>44375</v>
      </c>
      <c r="D1710" s="4" t="s">
        <v>13</v>
      </c>
      <c r="E1710" s="5">
        <v>0.79166666666666663</v>
      </c>
      <c r="F1710" s="4" t="s">
        <v>16</v>
      </c>
      <c r="G1710" s="6" t="s">
        <v>17</v>
      </c>
      <c r="H1710" s="6"/>
      <c r="I1710" s="6" t="s">
        <v>39</v>
      </c>
      <c r="J1710" s="6"/>
      <c r="K1710" s="6"/>
      <c r="L1710" s="7" t="str">
        <f t="shared" si="159"/>
        <v/>
      </c>
      <c r="M1710" s="7"/>
    </row>
    <row r="1711" spans="1:13" ht="15" hidden="1" x14ac:dyDescent="0.2">
      <c r="A1711" t="str">
        <f t="shared" si="158"/>
        <v>44375NCYB Fld 40.729166666666667</v>
      </c>
      <c r="B1711" t="str">
        <f t="shared" si="157"/>
        <v>443750.729166666666667NCYB Fld 4</v>
      </c>
      <c r="C1711" s="3">
        <v>44375</v>
      </c>
      <c r="D1711" s="4" t="s">
        <v>13</v>
      </c>
      <c r="E1711" s="5">
        <v>0.72916666666666663</v>
      </c>
      <c r="F1711" s="4" t="s">
        <v>18</v>
      </c>
      <c r="G1711" s="6" t="s">
        <v>17</v>
      </c>
      <c r="H1711" s="6"/>
      <c r="I1711" s="6" t="s">
        <v>63</v>
      </c>
      <c r="J1711" s="6"/>
      <c r="K1711" s="6"/>
      <c r="L1711" s="7" t="str">
        <f t="shared" si="159"/>
        <v/>
      </c>
      <c r="M1711" s="7"/>
    </row>
    <row r="1712" spans="1:13" ht="15" hidden="1" x14ac:dyDescent="0.2">
      <c r="C1712" s="3">
        <v>44375</v>
      </c>
      <c r="D1712" s="4" t="s">
        <v>13</v>
      </c>
      <c r="E1712" s="5">
        <v>0.79166666666666663</v>
      </c>
      <c r="F1712" s="4" t="s">
        <v>18</v>
      </c>
      <c r="G1712" s="6" t="s">
        <v>17</v>
      </c>
      <c r="H1712" s="6"/>
      <c r="I1712" s="6" t="s">
        <v>101</v>
      </c>
      <c r="J1712" s="6"/>
      <c r="K1712" s="6"/>
      <c r="L1712" s="7"/>
      <c r="M1712" s="7"/>
    </row>
    <row r="1713" spans="1:13" ht="15" hidden="1" x14ac:dyDescent="0.2">
      <c r="A1713" t="str">
        <f t="shared" si="158"/>
        <v>44375NCYB Fld 50.75</v>
      </c>
      <c r="B1713" t="str">
        <f t="shared" si="157"/>
        <v>443750.75NCYB Fld 5</v>
      </c>
      <c r="C1713" s="3">
        <v>44375</v>
      </c>
      <c r="D1713" s="4" t="s">
        <v>13</v>
      </c>
      <c r="E1713" s="5">
        <v>0.75</v>
      </c>
      <c r="F1713" s="4" t="s">
        <v>19</v>
      </c>
      <c r="G1713" s="6" t="s">
        <v>17</v>
      </c>
      <c r="H1713" s="6"/>
      <c r="I1713" s="6" t="s">
        <v>57</v>
      </c>
      <c r="J1713" s="6"/>
      <c r="K1713" s="6"/>
      <c r="L1713" s="7" t="str">
        <f t="shared" si="159"/>
        <v/>
      </c>
      <c r="M1713" s="7"/>
    </row>
    <row r="1714" spans="1:13" ht="15" hidden="1" x14ac:dyDescent="0.2">
      <c r="A1714" t="str">
        <f t="shared" si="158"/>
        <v>44375NCYB Fld 60.75</v>
      </c>
      <c r="B1714" t="str">
        <f t="shared" si="157"/>
        <v>443750.75NCYB Fld 6</v>
      </c>
      <c r="C1714" s="3">
        <v>44375</v>
      </c>
      <c r="D1714" s="4" t="s">
        <v>13</v>
      </c>
      <c r="E1714" s="5">
        <v>0.75</v>
      </c>
      <c r="F1714" s="4" t="s">
        <v>20</v>
      </c>
      <c r="G1714" s="6" t="s">
        <v>17</v>
      </c>
      <c r="H1714" s="6"/>
      <c r="I1714" s="6" t="s">
        <v>135</v>
      </c>
      <c r="J1714" s="6"/>
      <c r="K1714" s="6"/>
      <c r="L1714" s="7" t="str">
        <f t="shared" si="159"/>
        <v/>
      </c>
      <c r="M1714" s="7"/>
    </row>
    <row r="1715" spans="1:13" ht="15" hidden="1" x14ac:dyDescent="0.2">
      <c r="A1715" t="str">
        <f t="shared" si="158"/>
        <v>44375NCYB Fld 70.75</v>
      </c>
      <c r="B1715" t="str">
        <f t="shared" si="157"/>
        <v>443750.75NCYB Fld 7</v>
      </c>
      <c r="C1715" s="3">
        <v>44375</v>
      </c>
      <c r="D1715" s="4" t="s">
        <v>13</v>
      </c>
      <c r="E1715" s="5">
        <v>0.75</v>
      </c>
      <c r="F1715" s="4" t="s">
        <v>21</v>
      </c>
      <c r="G1715" s="6" t="s">
        <v>17</v>
      </c>
      <c r="H1715" s="6"/>
      <c r="I1715" s="6" t="s">
        <v>67</v>
      </c>
      <c r="J1715" s="6"/>
      <c r="K1715" s="6"/>
      <c r="L1715" s="7" t="str">
        <f t="shared" si="159"/>
        <v/>
      </c>
      <c r="M1715" s="7"/>
    </row>
    <row r="1716" spans="1:13" ht="15" hidden="1" x14ac:dyDescent="0.2">
      <c r="A1716" t="str">
        <f t="shared" si="158"/>
        <v>44375NCYB Fld 80.75</v>
      </c>
      <c r="B1716" t="str">
        <f t="shared" si="157"/>
        <v>443750.75NCYB Fld 8</v>
      </c>
      <c r="C1716" s="3">
        <v>44375</v>
      </c>
      <c r="D1716" s="4" t="s">
        <v>13</v>
      </c>
      <c r="E1716" s="5">
        <v>0.75</v>
      </c>
      <c r="F1716" s="4" t="s">
        <v>22</v>
      </c>
      <c r="G1716" s="6"/>
      <c r="H1716" s="6"/>
      <c r="I1716" s="6"/>
      <c r="J1716" s="6"/>
      <c r="K1716" s="6"/>
      <c r="L1716" s="7" t="str">
        <f t="shared" si="159"/>
        <v/>
      </c>
      <c r="M1716" s="7"/>
    </row>
    <row r="1717" spans="1:13" ht="15" hidden="1" x14ac:dyDescent="0.2">
      <c r="A1717" t="str">
        <f t="shared" si="158"/>
        <v>44376NCYB Fld 10.625</v>
      </c>
      <c r="B1717" t="str">
        <f t="shared" si="157"/>
        <v>443760.625NCYB Fld 1</v>
      </c>
      <c r="C1717" s="3">
        <v>44376</v>
      </c>
      <c r="D1717" s="4" t="s">
        <v>23</v>
      </c>
      <c r="E1717" s="5">
        <v>0.625</v>
      </c>
      <c r="F1717" s="4" t="s">
        <v>14</v>
      </c>
      <c r="G1717" s="6"/>
      <c r="H1717" s="6"/>
      <c r="I1717" s="6"/>
      <c r="J1717" s="6"/>
      <c r="K1717" s="6"/>
      <c r="L1717" s="7" t="str">
        <f t="shared" si="159"/>
        <v/>
      </c>
      <c r="M1717" s="7"/>
    </row>
    <row r="1718" spans="1:13" ht="15" hidden="1" x14ac:dyDescent="0.2">
      <c r="A1718" t="str">
        <f t="shared" si="158"/>
        <v>44376NCYB Fld 10.75</v>
      </c>
      <c r="B1718" t="str">
        <f t="shared" si="157"/>
        <v>443760.75NCYB Fld 1</v>
      </c>
      <c r="C1718" s="3">
        <v>44376</v>
      </c>
      <c r="D1718" s="4" t="s">
        <v>23</v>
      </c>
      <c r="E1718" s="5">
        <v>0.75</v>
      </c>
      <c r="F1718" s="4" t="s">
        <v>14</v>
      </c>
      <c r="G1718" s="6" t="s">
        <v>29</v>
      </c>
      <c r="H1718" s="6" t="s">
        <v>31</v>
      </c>
      <c r="I1718" s="6" t="s">
        <v>280</v>
      </c>
      <c r="J1718" s="6" t="s">
        <v>127</v>
      </c>
      <c r="K1718" s="6" t="s">
        <v>106</v>
      </c>
      <c r="L1718" s="7" t="str">
        <f t="shared" si="159"/>
        <v/>
      </c>
      <c r="M1718" s="7"/>
    </row>
    <row r="1719" spans="1:13" ht="15" hidden="1" x14ac:dyDescent="0.2">
      <c r="A1719" t="str">
        <f t="shared" si="158"/>
        <v>44376NCYB Fld 10.84375</v>
      </c>
      <c r="B1719" t="str">
        <f t="shared" si="157"/>
        <v>443760.84375NCYB Fld 1</v>
      </c>
      <c r="C1719" s="3">
        <v>44376</v>
      </c>
      <c r="D1719" s="4" t="s">
        <v>23</v>
      </c>
      <c r="E1719" s="5">
        <v>0.84375</v>
      </c>
      <c r="F1719" s="4" t="s">
        <v>14</v>
      </c>
      <c r="G1719" s="6" t="s">
        <v>29</v>
      </c>
      <c r="H1719" s="6" t="s">
        <v>287</v>
      </c>
      <c r="I1719" s="6" t="s">
        <v>294</v>
      </c>
      <c r="J1719" s="6" t="s">
        <v>198</v>
      </c>
      <c r="K1719" s="6" t="s">
        <v>91</v>
      </c>
      <c r="L1719" s="7" t="str">
        <f t="shared" si="159"/>
        <v/>
      </c>
      <c r="M1719" s="7"/>
    </row>
    <row r="1720" spans="1:13" ht="15" hidden="1" x14ac:dyDescent="0.2">
      <c r="A1720" t="str">
        <f t="shared" si="158"/>
        <v>44376NCYB Fld 20.625</v>
      </c>
      <c r="B1720" t="str">
        <f t="shared" si="157"/>
        <v>443760.625NCYB Fld 2</v>
      </c>
      <c r="C1720" s="3">
        <v>44376</v>
      </c>
      <c r="D1720" s="4" t="s">
        <v>23</v>
      </c>
      <c r="E1720" s="5">
        <v>0.625</v>
      </c>
      <c r="F1720" s="4" t="s">
        <v>15</v>
      </c>
      <c r="G1720" s="6"/>
      <c r="H1720" s="6"/>
      <c r="I1720" s="6"/>
      <c r="J1720" s="6"/>
      <c r="K1720" s="6"/>
      <c r="L1720" s="7" t="str">
        <f t="shared" si="159"/>
        <v/>
      </c>
      <c r="M1720" s="7"/>
    </row>
    <row r="1721" spans="1:13" ht="15" hidden="1" x14ac:dyDescent="0.2">
      <c r="A1721" t="str">
        <f t="shared" si="158"/>
        <v>44376NCYB Fld 20.75</v>
      </c>
      <c r="B1721" t="str">
        <f t="shared" si="157"/>
        <v>443760.75NCYB Fld 2</v>
      </c>
      <c r="C1721" s="3">
        <v>44376</v>
      </c>
      <c r="D1721" s="4" t="s">
        <v>23</v>
      </c>
      <c r="E1721" s="5">
        <v>0.75</v>
      </c>
      <c r="F1721" s="4" t="s">
        <v>15</v>
      </c>
      <c r="G1721" s="6" t="s">
        <v>29</v>
      </c>
      <c r="H1721" s="6" t="s">
        <v>168</v>
      </c>
      <c r="I1721" s="6" t="s">
        <v>137</v>
      </c>
      <c r="J1721" s="6" t="s">
        <v>176</v>
      </c>
      <c r="K1721" s="6" t="s">
        <v>99</v>
      </c>
      <c r="L1721" s="7" t="str">
        <f t="shared" si="159"/>
        <v/>
      </c>
      <c r="M1721" s="7"/>
    </row>
    <row r="1722" spans="1:13" ht="15" hidden="1" x14ac:dyDescent="0.2">
      <c r="A1722" t="str">
        <f t="shared" si="158"/>
        <v>44376NCYB Fld 30.75</v>
      </c>
      <c r="B1722" t="str">
        <f t="shared" si="157"/>
        <v>443760.75NCYB Fld 3</v>
      </c>
      <c r="C1722" s="3">
        <v>44376</v>
      </c>
      <c r="D1722" s="4" t="s">
        <v>23</v>
      </c>
      <c r="E1722" s="5">
        <v>0.75</v>
      </c>
      <c r="F1722" s="4" t="s">
        <v>16</v>
      </c>
      <c r="G1722" s="6" t="s">
        <v>17</v>
      </c>
      <c r="H1722" s="6"/>
      <c r="I1722" s="6" t="s">
        <v>63</v>
      </c>
      <c r="J1722" s="6"/>
      <c r="K1722" s="6"/>
      <c r="L1722" s="7" t="str">
        <f t="shared" si="159"/>
        <v/>
      </c>
      <c r="M1722" s="7"/>
    </row>
    <row r="1723" spans="1:13" ht="15" hidden="1" x14ac:dyDescent="0.2">
      <c r="A1723" t="str">
        <f t="shared" si="158"/>
        <v>44376NCYB Fld 30.791666666666667</v>
      </c>
      <c r="B1723" t="str">
        <f t="shared" si="157"/>
        <v>443760.791666666666667NCYB Fld 3</v>
      </c>
      <c r="C1723" s="3">
        <v>44376</v>
      </c>
      <c r="D1723" s="4" t="s">
        <v>23</v>
      </c>
      <c r="E1723" s="5">
        <v>0.79166666666666663</v>
      </c>
      <c r="F1723" s="4" t="s">
        <v>16</v>
      </c>
      <c r="G1723" s="6" t="s">
        <v>29</v>
      </c>
      <c r="H1723" s="6" t="s">
        <v>101</v>
      </c>
      <c r="I1723" s="6" t="s">
        <v>39</v>
      </c>
      <c r="J1723" s="6" t="s">
        <v>105</v>
      </c>
      <c r="K1723" s="6" t="s">
        <v>109</v>
      </c>
      <c r="L1723" s="7" t="str">
        <f t="shared" si="159"/>
        <v/>
      </c>
      <c r="M1723" s="7"/>
    </row>
    <row r="1724" spans="1:13" ht="15" hidden="1" x14ac:dyDescent="0.2">
      <c r="A1724" t="str">
        <f t="shared" si="158"/>
        <v>44376NCYB Fld 40.75</v>
      </c>
      <c r="B1724" t="str">
        <f t="shared" si="157"/>
        <v>443760.75NCYB Fld 4</v>
      </c>
      <c r="C1724" s="3">
        <v>44376</v>
      </c>
      <c r="D1724" s="4" t="s">
        <v>23</v>
      </c>
      <c r="E1724" s="5">
        <v>0.75</v>
      </c>
      <c r="F1724" s="4" t="s">
        <v>18</v>
      </c>
      <c r="G1724" s="6" t="s">
        <v>17</v>
      </c>
      <c r="H1724" s="6"/>
      <c r="I1724" s="6" t="s">
        <v>101</v>
      </c>
      <c r="J1724" s="6"/>
      <c r="K1724" s="6"/>
      <c r="L1724" s="7" t="str">
        <f t="shared" si="159"/>
        <v/>
      </c>
      <c r="M1724" s="7"/>
    </row>
    <row r="1725" spans="1:13" ht="15" hidden="1" x14ac:dyDescent="0.2">
      <c r="A1725" t="str">
        <f t="shared" si="158"/>
        <v>44376NCYB Fld 50.729166666666667</v>
      </c>
      <c r="B1725" t="str">
        <f t="shared" si="157"/>
        <v>443760.729166666666667NCYB Fld 5</v>
      </c>
      <c r="C1725" s="3">
        <v>44376</v>
      </c>
      <c r="D1725" s="4" t="s">
        <v>23</v>
      </c>
      <c r="E1725" s="5">
        <v>0.72916666666666663</v>
      </c>
      <c r="F1725" s="4" t="s">
        <v>19</v>
      </c>
      <c r="G1725" s="6" t="s">
        <v>17</v>
      </c>
      <c r="H1725" s="6"/>
      <c r="I1725" s="6" t="s">
        <v>75</v>
      </c>
      <c r="J1725" s="6"/>
      <c r="K1725" s="6"/>
      <c r="L1725" s="7" t="str">
        <f t="shared" si="159"/>
        <v/>
      </c>
      <c r="M1725" s="7"/>
    </row>
    <row r="1726" spans="1:13" ht="15" hidden="1" x14ac:dyDescent="0.2">
      <c r="C1726" s="3">
        <v>44376</v>
      </c>
      <c r="D1726" s="4" t="s">
        <v>23</v>
      </c>
      <c r="E1726" s="5">
        <v>0.79166666666666663</v>
      </c>
      <c r="F1726" s="4" t="s">
        <v>19</v>
      </c>
      <c r="G1726" s="6" t="s">
        <v>17</v>
      </c>
      <c r="H1726" s="6"/>
      <c r="I1726" s="6" t="s">
        <v>30</v>
      </c>
      <c r="J1726" s="6"/>
      <c r="K1726" s="6"/>
      <c r="L1726" s="7"/>
      <c r="M1726" s="7"/>
    </row>
    <row r="1727" spans="1:13" ht="15" hidden="1" x14ac:dyDescent="0.2">
      <c r="A1727" t="str">
        <f t="shared" si="158"/>
        <v>44376NCYB Fld 60.75</v>
      </c>
      <c r="B1727" t="str">
        <f t="shared" si="157"/>
        <v>443760.75NCYB Fld 6</v>
      </c>
      <c r="C1727" s="3">
        <v>44376</v>
      </c>
      <c r="D1727" s="4" t="s">
        <v>23</v>
      </c>
      <c r="E1727" s="5">
        <v>0.75</v>
      </c>
      <c r="F1727" s="4" t="s">
        <v>20</v>
      </c>
      <c r="G1727" s="6" t="s">
        <v>17</v>
      </c>
      <c r="H1727" s="6"/>
      <c r="I1727" s="6" t="s">
        <v>53</v>
      </c>
      <c r="J1727" s="6"/>
      <c r="K1727" s="6"/>
      <c r="L1727" s="7" t="str">
        <f t="shared" si="159"/>
        <v/>
      </c>
      <c r="M1727" s="7"/>
    </row>
    <row r="1728" spans="1:13" ht="15" hidden="1" x14ac:dyDescent="0.2">
      <c r="A1728" t="str">
        <f t="shared" si="158"/>
        <v>44376NCYB Fld 70.75</v>
      </c>
      <c r="B1728" t="str">
        <f t="shared" si="157"/>
        <v>443760.75NCYB Fld 7</v>
      </c>
      <c r="C1728" s="3">
        <v>44376</v>
      </c>
      <c r="D1728" s="4" t="s">
        <v>23</v>
      </c>
      <c r="E1728" s="5">
        <v>0.75</v>
      </c>
      <c r="F1728" s="4" t="s">
        <v>21</v>
      </c>
      <c r="G1728" s="6" t="s">
        <v>17</v>
      </c>
      <c r="H1728" s="6"/>
      <c r="I1728" s="6" t="s">
        <v>172</v>
      </c>
      <c r="J1728" s="6"/>
      <c r="K1728" s="6"/>
      <c r="L1728" s="7" t="str">
        <f t="shared" si="159"/>
        <v/>
      </c>
      <c r="M1728" s="7"/>
    </row>
    <row r="1729" spans="1:13" ht="15" hidden="1" x14ac:dyDescent="0.2">
      <c r="A1729" t="str">
        <f t="shared" si="158"/>
        <v>44376NCYB Fld 80.75</v>
      </c>
      <c r="B1729" t="str">
        <f t="shared" si="157"/>
        <v>443760.75NCYB Fld 8</v>
      </c>
      <c r="C1729" s="3">
        <v>44376</v>
      </c>
      <c r="D1729" s="4" t="s">
        <v>23</v>
      </c>
      <c r="E1729" s="5">
        <v>0.75</v>
      </c>
      <c r="F1729" s="4" t="s">
        <v>22</v>
      </c>
      <c r="G1729" s="6"/>
      <c r="H1729" s="6"/>
      <c r="I1729" s="6"/>
      <c r="J1729" s="6"/>
      <c r="K1729" s="6"/>
      <c r="L1729" s="7" t="str">
        <f t="shared" si="159"/>
        <v/>
      </c>
      <c r="M1729" s="7"/>
    </row>
    <row r="1730" spans="1:13" ht="15" hidden="1" x14ac:dyDescent="0.2">
      <c r="A1730" t="str">
        <f t="shared" si="158"/>
        <v>44377NCYB Fld 10.625</v>
      </c>
      <c r="B1730" t="str">
        <f t="shared" si="157"/>
        <v>443770.625NCYB Fld 1</v>
      </c>
      <c r="C1730" s="3">
        <v>44377</v>
      </c>
      <c r="D1730" s="4" t="s">
        <v>24</v>
      </c>
      <c r="E1730" s="5">
        <v>0.625</v>
      </c>
      <c r="F1730" s="4" t="s">
        <v>14</v>
      </c>
      <c r="G1730" s="6"/>
      <c r="H1730" s="6"/>
      <c r="I1730" s="6"/>
      <c r="J1730" s="6"/>
      <c r="K1730" s="6"/>
      <c r="L1730" s="7" t="str">
        <f t="shared" si="159"/>
        <v/>
      </c>
      <c r="M1730" s="7"/>
    </row>
    <row r="1731" spans="1:13" ht="15" hidden="1" x14ac:dyDescent="0.2">
      <c r="A1731" t="str">
        <f t="shared" si="158"/>
        <v>44377NCYB Fld 10.75</v>
      </c>
      <c r="B1731" t="str">
        <f t="shared" si="157"/>
        <v>443770.75NCYB Fld 1</v>
      </c>
      <c r="C1731" s="3">
        <v>44377</v>
      </c>
      <c r="D1731" s="4" t="s">
        <v>24</v>
      </c>
      <c r="E1731" s="5">
        <v>0.75</v>
      </c>
      <c r="F1731" s="4" t="s">
        <v>14</v>
      </c>
      <c r="G1731" s="6" t="s">
        <v>29</v>
      </c>
      <c r="H1731" s="6" t="s">
        <v>262</v>
      </c>
      <c r="I1731" s="6" t="s">
        <v>294</v>
      </c>
      <c r="J1731" s="6" t="s">
        <v>199</v>
      </c>
      <c r="K1731" s="6" t="s">
        <v>65</v>
      </c>
      <c r="L1731" s="7" t="str">
        <f t="shared" si="159"/>
        <v/>
      </c>
      <c r="M1731" s="7"/>
    </row>
    <row r="1732" spans="1:13" ht="15" hidden="1" x14ac:dyDescent="0.2">
      <c r="A1732" t="str">
        <f t="shared" si="158"/>
        <v>44377NCYB Fld 10.854166666666667</v>
      </c>
      <c r="B1732" t="str">
        <f t="shared" si="157"/>
        <v>443770.854166666666667NCYB Fld 1</v>
      </c>
      <c r="C1732" s="3">
        <v>44377</v>
      </c>
      <c r="D1732" s="4" t="s">
        <v>24</v>
      </c>
      <c r="E1732" s="5">
        <v>0.85416666666666663</v>
      </c>
      <c r="F1732" s="4" t="s">
        <v>14</v>
      </c>
      <c r="G1732" s="6"/>
      <c r="H1732" s="6"/>
      <c r="I1732" s="6"/>
      <c r="J1732" s="6"/>
      <c r="K1732" s="6"/>
      <c r="L1732" s="7" t="str">
        <f t="shared" si="159"/>
        <v/>
      </c>
      <c r="M1732" s="7"/>
    </row>
    <row r="1733" spans="1:13" ht="15" hidden="1" x14ac:dyDescent="0.2">
      <c r="A1733" t="str">
        <f t="shared" si="158"/>
        <v>44377NCYB Fld 20.666666666666667</v>
      </c>
      <c r="B1733" t="str">
        <f t="shared" si="157"/>
        <v>443770.666666666666667NCYB Fld 2</v>
      </c>
      <c r="C1733" s="3">
        <v>44377</v>
      </c>
      <c r="D1733" s="4" t="s">
        <v>24</v>
      </c>
      <c r="E1733" s="5">
        <v>0.66666666666666663</v>
      </c>
      <c r="F1733" s="4" t="s">
        <v>15</v>
      </c>
      <c r="G1733" s="6"/>
      <c r="H1733" s="6"/>
      <c r="I1733" s="6"/>
      <c r="J1733" s="6"/>
      <c r="K1733" s="6"/>
      <c r="L1733" s="7" t="str">
        <f t="shared" si="159"/>
        <v/>
      </c>
      <c r="M1733" s="7"/>
    </row>
    <row r="1734" spans="1:13" ht="15" hidden="1" x14ac:dyDescent="0.2">
      <c r="A1734" t="str">
        <f t="shared" si="158"/>
        <v>44377NCYB Fld 20.75</v>
      </c>
      <c r="B1734" t="str">
        <f t="shared" si="157"/>
        <v>443770.75NCYB Fld 2</v>
      </c>
      <c r="C1734" s="3">
        <v>44377</v>
      </c>
      <c r="D1734" s="4" t="s">
        <v>24</v>
      </c>
      <c r="E1734" s="5">
        <v>0.75</v>
      </c>
      <c r="F1734" s="4" t="s">
        <v>15</v>
      </c>
      <c r="G1734" s="6"/>
      <c r="H1734" s="6"/>
      <c r="I1734" s="6"/>
      <c r="J1734" s="6"/>
      <c r="K1734" s="6"/>
      <c r="L1734" s="7" t="str">
        <f t="shared" si="159"/>
        <v/>
      </c>
      <c r="M1734" s="7"/>
    </row>
    <row r="1735" spans="1:13" ht="15" hidden="1" x14ac:dyDescent="0.2">
      <c r="B1735" t="str">
        <f t="shared" si="157"/>
        <v>443770.416666666666667NCYB Fld 3</v>
      </c>
      <c r="C1735" s="3">
        <v>44377</v>
      </c>
      <c r="D1735" s="4" t="s">
        <v>24</v>
      </c>
      <c r="E1735" s="5">
        <v>0.41666666666666669</v>
      </c>
      <c r="F1735" s="4" t="s">
        <v>16</v>
      </c>
      <c r="G1735" s="6"/>
      <c r="H1735" s="6"/>
      <c r="I1735" s="6"/>
      <c r="J1735" s="6"/>
      <c r="K1735" s="6"/>
      <c r="L1735" s="7" t="str">
        <f t="shared" si="159"/>
        <v/>
      </c>
      <c r="M1735" s="7"/>
    </row>
    <row r="1736" spans="1:13" ht="15" hidden="1" x14ac:dyDescent="0.2">
      <c r="B1736" t="str">
        <f t="shared" si="157"/>
        <v>443770.5NCYB Fld 3</v>
      </c>
      <c r="C1736" s="3">
        <v>44377</v>
      </c>
      <c r="D1736" s="4" t="s">
        <v>24</v>
      </c>
      <c r="E1736" s="5">
        <v>0.5</v>
      </c>
      <c r="F1736" s="4" t="s">
        <v>16</v>
      </c>
      <c r="G1736" s="6"/>
      <c r="H1736" s="6"/>
      <c r="I1736" s="6"/>
      <c r="J1736" s="6"/>
      <c r="K1736" s="6"/>
      <c r="L1736" s="7" t="str">
        <f t="shared" si="159"/>
        <v/>
      </c>
      <c r="M1736" s="7"/>
    </row>
    <row r="1737" spans="1:13" ht="15" hidden="1" x14ac:dyDescent="0.2">
      <c r="B1737" t="str">
        <f t="shared" si="157"/>
        <v>443770.604166666666667NCYB Fld 3</v>
      </c>
      <c r="C1737" s="3">
        <v>44377</v>
      </c>
      <c r="D1737" s="4" t="s">
        <v>24</v>
      </c>
      <c r="E1737" s="5">
        <v>0.60416666666666663</v>
      </c>
      <c r="F1737" s="4" t="s">
        <v>16</v>
      </c>
      <c r="G1737" s="6"/>
      <c r="H1737" s="6"/>
      <c r="I1737" s="6"/>
      <c r="J1737" s="6"/>
      <c r="K1737" s="6"/>
      <c r="L1737" s="7" t="str">
        <f t="shared" si="159"/>
        <v/>
      </c>
      <c r="M1737" s="7"/>
    </row>
    <row r="1738" spans="1:13" ht="15" hidden="1" x14ac:dyDescent="0.2">
      <c r="A1738" t="str">
        <f t="shared" si="158"/>
        <v>44377NCYB Fld 30.75</v>
      </c>
      <c r="B1738" t="str">
        <f t="shared" si="157"/>
        <v>443770.75NCYB Fld 3</v>
      </c>
      <c r="C1738" s="3">
        <v>44377</v>
      </c>
      <c r="D1738" s="4" t="s">
        <v>24</v>
      </c>
      <c r="E1738" s="5">
        <v>0.75</v>
      </c>
      <c r="F1738" s="4" t="s">
        <v>16</v>
      </c>
      <c r="G1738" s="6" t="s">
        <v>17</v>
      </c>
      <c r="H1738" s="6"/>
      <c r="I1738" s="6" t="s">
        <v>39</v>
      </c>
      <c r="J1738" s="6"/>
      <c r="K1738" s="6"/>
      <c r="L1738" s="7" t="str">
        <f t="shared" si="159"/>
        <v/>
      </c>
      <c r="M1738" s="7"/>
    </row>
    <row r="1739" spans="1:13" ht="15" hidden="1" x14ac:dyDescent="0.2">
      <c r="A1739" t="str">
        <f t="shared" si="158"/>
        <v>44377NCYB Fld 30.833333333333333</v>
      </c>
      <c r="B1739" t="str">
        <f t="shared" si="157"/>
        <v>443770.833333333333333NCYB Fld 3</v>
      </c>
      <c r="C1739" s="3">
        <v>44377</v>
      </c>
      <c r="D1739" s="4" t="s">
        <v>24</v>
      </c>
      <c r="E1739" s="5">
        <v>0.83333333333333337</v>
      </c>
      <c r="F1739" s="4" t="s">
        <v>16</v>
      </c>
      <c r="G1739" s="6"/>
      <c r="H1739" s="6"/>
      <c r="I1739" s="6"/>
      <c r="J1739" s="6"/>
      <c r="K1739" s="6"/>
      <c r="L1739" s="7" t="str">
        <f t="shared" si="159"/>
        <v/>
      </c>
      <c r="M1739" s="7"/>
    </row>
    <row r="1740" spans="1:13" ht="15" hidden="1" x14ac:dyDescent="0.2">
      <c r="B1740" t="str">
        <f t="shared" si="157"/>
        <v>443770.416666666666667NCYB Fld 4</v>
      </c>
      <c r="C1740" s="3">
        <v>44377</v>
      </c>
      <c r="D1740" s="4" t="s">
        <v>24</v>
      </c>
      <c r="E1740" s="5">
        <v>0.41666666666666669</v>
      </c>
      <c r="F1740" s="4" t="s">
        <v>18</v>
      </c>
      <c r="G1740" s="6"/>
      <c r="H1740" s="6"/>
      <c r="I1740" s="6"/>
      <c r="J1740" s="6"/>
      <c r="K1740" s="6"/>
      <c r="L1740" s="7" t="str">
        <f t="shared" si="159"/>
        <v/>
      </c>
      <c r="M1740" s="7"/>
    </row>
    <row r="1741" spans="1:13" ht="15" hidden="1" x14ac:dyDescent="0.2">
      <c r="B1741" t="str">
        <f t="shared" si="157"/>
        <v>443770.5NCYB Fld 4</v>
      </c>
      <c r="C1741" s="3">
        <v>44377</v>
      </c>
      <c r="D1741" s="4" t="s">
        <v>24</v>
      </c>
      <c r="E1741" s="5">
        <v>0.5</v>
      </c>
      <c r="F1741" s="4" t="s">
        <v>18</v>
      </c>
      <c r="G1741" s="6"/>
      <c r="H1741" s="6"/>
      <c r="I1741" s="6"/>
      <c r="J1741" s="6"/>
      <c r="K1741" s="6"/>
      <c r="L1741" s="7" t="str">
        <f t="shared" si="159"/>
        <v/>
      </c>
      <c r="M1741" s="7"/>
    </row>
    <row r="1742" spans="1:13" ht="15" hidden="1" x14ac:dyDescent="0.2">
      <c r="B1742" t="str">
        <f t="shared" si="157"/>
        <v>443770.604166666666667NCYB Fld 4</v>
      </c>
      <c r="C1742" s="3">
        <v>44377</v>
      </c>
      <c r="D1742" s="4" t="s">
        <v>24</v>
      </c>
      <c r="E1742" s="5">
        <v>0.60416666666666663</v>
      </c>
      <c r="F1742" s="4" t="s">
        <v>18</v>
      </c>
      <c r="G1742" s="6"/>
      <c r="H1742" s="6"/>
      <c r="I1742" s="6"/>
      <c r="J1742" s="6"/>
      <c r="K1742" s="6"/>
      <c r="L1742" s="7" t="str">
        <f t="shared" si="159"/>
        <v/>
      </c>
      <c r="M1742" s="7"/>
    </row>
    <row r="1743" spans="1:13" ht="15" hidden="1" x14ac:dyDescent="0.2">
      <c r="B1743" t="str">
        <f t="shared" si="157"/>
        <v>443770.75NCYB Fld 4</v>
      </c>
      <c r="C1743" s="3">
        <v>44377</v>
      </c>
      <c r="D1743" s="4" t="s">
        <v>24</v>
      </c>
      <c r="E1743" s="5">
        <v>0.75</v>
      </c>
      <c r="F1743" s="4" t="s">
        <v>18</v>
      </c>
      <c r="G1743" s="6" t="s">
        <v>17</v>
      </c>
      <c r="H1743" s="6"/>
      <c r="I1743" s="6" t="s">
        <v>68</v>
      </c>
      <c r="J1743" s="6"/>
      <c r="K1743" s="6"/>
      <c r="L1743" s="7" t="str">
        <f t="shared" si="159"/>
        <v/>
      </c>
      <c r="M1743" s="7"/>
    </row>
    <row r="1744" spans="1:13" ht="15" hidden="1" x14ac:dyDescent="0.2">
      <c r="A1744" t="str">
        <f t="shared" si="158"/>
        <v>44377NCYB Fld 50.75</v>
      </c>
      <c r="B1744" t="str">
        <f t="shared" si="157"/>
        <v>443770.75NCYB Fld 5</v>
      </c>
      <c r="C1744" s="3">
        <v>44377</v>
      </c>
      <c r="D1744" s="4" t="s">
        <v>24</v>
      </c>
      <c r="E1744" s="5">
        <v>0.75</v>
      </c>
      <c r="F1744" s="4" t="s">
        <v>19</v>
      </c>
      <c r="G1744" s="6" t="s">
        <v>17</v>
      </c>
      <c r="H1744" s="6"/>
      <c r="I1744" s="6" t="s">
        <v>57</v>
      </c>
      <c r="J1744" s="6"/>
      <c r="K1744" s="6"/>
      <c r="L1744" s="7" t="str">
        <f t="shared" si="159"/>
        <v/>
      </c>
      <c r="M1744" s="7"/>
    </row>
    <row r="1745" spans="1:13" ht="15" hidden="1" x14ac:dyDescent="0.2">
      <c r="A1745" t="str">
        <f t="shared" si="158"/>
        <v>44377NCYB Fld 60.75</v>
      </c>
      <c r="B1745" t="str">
        <f t="shared" si="157"/>
        <v>443770.75NCYB Fld 6</v>
      </c>
      <c r="C1745" s="3">
        <v>44377</v>
      </c>
      <c r="D1745" s="4" t="s">
        <v>24</v>
      </c>
      <c r="E1745" s="5">
        <v>0.75</v>
      </c>
      <c r="F1745" s="4" t="s">
        <v>20</v>
      </c>
      <c r="G1745" s="6" t="s">
        <v>17</v>
      </c>
      <c r="H1745" s="6"/>
      <c r="I1745" s="6" t="s">
        <v>135</v>
      </c>
      <c r="J1745" s="6"/>
      <c r="K1745" s="6"/>
      <c r="L1745" s="7" t="str">
        <f t="shared" si="159"/>
        <v/>
      </c>
      <c r="M1745" s="7"/>
    </row>
    <row r="1746" spans="1:13" ht="15" hidden="1" x14ac:dyDescent="0.2">
      <c r="A1746" t="str">
        <f t="shared" si="158"/>
        <v>44377NCYB Fld 70.75</v>
      </c>
      <c r="B1746" t="str">
        <f t="shared" si="157"/>
        <v>443770.75NCYB Fld 7</v>
      </c>
      <c r="C1746" s="3">
        <v>44377</v>
      </c>
      <c r="D1746" s="4" t="s">
        <v>24</v>
      </c>
      <c r="E1746" s="5">
        <v>0.75</v>
      </c>
      <c r="F1746" s="4" t="s">
        <v>21</v>
      </c>
      <c r="G1746" s="6" t="s">
        <v>17</v>
      </c>
      <c r="H1746" s="6"/>
      <c r="I1746" s="6" t="s">
        <v>67</v>
      </c>
      <c r="J1746" s="6"/>
      <c r="K1746" s="6"/>
      <c r="L1746" s="7" t="str">
        <f t="shared" si="159"/>
        <v/>
      </c>
      <c r="M1746" s="7"/>
    </row>
    <row r="1747" spans="1:13" ht="15" hidden="1" x14ac:dyDescent="0.2">
      <c r="A1747" t="str">
        <f t="shared" si="158"/>
        <v>44377NCYB Fld 80.75</v>
      </c>
      <c r="B1747" t="str">
        <f t="shared" ref="B1747:B1810" si="160">C1747&amp;E1747&amp;F1747</f>
        <v>443770.75NCYB Fld 8</v>
      </c>
      <c r="C1747" s="3">
        <v>44377</v>
      </c>
      <c r="D1747" s="4" t="s">
        <v>24</v>
      </c>
      <c r="E1747" s="5">
        <v>0.75</v>
      </c>
      <c r="F1747" s="4" t="s">
        <v>22</v>
      </c>
      <c r="G1747" s="6"/>
      <c r="H1747" s="6"/>
      <c r="I1747" s="6"/>
      <c r="J1747" s="6"/>
      <c r="K1747" s="6"/>
      <c r="L1747" s="7" t="str">
        <f t="shared" si="159"/>
        <v/>
      </c>
      <c r="M1747" s="7"/>
    </row>
    <row r="1748" spans="1:13" ht="15" hidden="1" x14ac:dyDescent="0.2">
      <c r="A1748" t="str">
        <f t="shared" si="158"/>
        <v>44378NCYB Fld 10.625</v>
      </c>
      <c r="B1748" t="str">
        <f t="shared" si="160"/>
        <v>443780.625NCYB Fld 1</v>
      </c>
      <c r="C1748" s="3">
        <v>44378</v>
      </c>
      <c r="D1748" s="4" t="s">
        <v>33</v>
      </c>
      <c r="E1748" s="5">
        <v>0.625</v>
      </c>
      <c r="F1748" s="4" t="s">
        <v>14</v>
      </c>
      <c r="G1748" s="6"/>
      <c r="H1748" s="6"/>
      <c r="I1748" s="6"/>
      <c r="J1748" s="6"/>
      <c r="K1748" s="6"/>
      <c r="L1748" s="7" t="str">
        <f t="shared" si="159"/>
        <v/>
      </c>
      <c r="M1748" s="7"/>
    </row>
    <row r="1749" spans="1:13" ht="15" hidden="1" x14ac:dyDescent="0.2">
      <c r="A1749" t="str">
        <f t="shared" si="158"/>
        <v>44378NCYB Fld 10.75</v>
      </c>
      <c r="B1749" t="str">
        <f t="shared" si="160"/>
        <v>443780.75NCYB Fld 1</v>
      </c>
      <c r="C1749" s="3">
        <v>44378</v>
      </c>
      <c r="D1749" s="4" t="s">
        <v>33</v>
      </c>
      <c r="E1749" s="5">
        <v>0.75</v>
      </c>
      <c r="F1749" s="4" t="s">
        <v>14</v>
      </c>
      <c r="G1749" s="6"/>
      <c r="H1749" s="6"/>
      <c r="I1749" s="6"/>
      <c r="J1749" s="6"/>
      <c r="K1749" s="6"/>
      <c r="L1749" s="7" t="str">
        <f t="shared" si="159"/>
        <v/>
      </c>
      <c r="M1749" s="7"/>
    </row>
    <row r="1750" spans="1:13" ht="15" hidden="1" x14ac:dyDescent="0.2">
      <c r="A1750" t="str">
        <f t="shared" ref="A1750:A1819" si="161">+C1750&amp;F1750&amp;E1750</f>
        <v>44378NCYB Fld 10.84375</v>
      </c>
      <c r="B1750" t="str">
        <f t="shared" si="160"/>
        <v>443780.84375NCYB Fld 1</v>
      </c>
      <c r="C1750" s="3">
        <v>44378</v>
      </c>
      <c r="D1750" s="4" t="s">
        <v>33</v>
      </c>
      <c r="E1750" s="5">
        <v>0.84375</v>
      </c>
      <c r="F1750" s="4" t="s">
        <v>14</v>
      </c>
      <c r="G1750" s="6"/>
      <c r="H1750" s="6"/>
      <c r="I1750" s="6"/>
      <c r="J1750" s="6"/>
      <c r="K1750" s="6"/>
      <c r="L1750" s="7" t="str">
        <f t="shared" si="159"/>
        <v/>
      </c>
      <c r="M1750" s="7"/>
    </row>
    <row r="1751" spans="1:13" ht="15" hidden="1" x14ac:dyDescent="0.2">
      <c r="A1751" t="str">
        <f t="shared" si="161"/>
        <v>44378NCYB Fld 20.625</v>
      </c>
      <c r="B1751" t="str">
        <f t="shared" si="160"/>
        <v>443780.625NCYB Fld 2</v>
      </c>
      <c r="C1751" s="3">
        <v>44378</v>
      </c>
      <c r="D1751" s="4" t="s">
        <v>33</v>
      </c>
      <c r="E1751" s="5">
        <v>0.625</v>
      </c>
      <c r="F1751" s="4" t="s">
        <v>15</v>
      </c>
      <c r="G1751" s="6"/>
      <c r="H1751" s="6"/>
      <c r="I1751" s="6"/>
      <c r="J1751" s="6"/>
      <c r="K1751" s="6"/>
      <c r="L1751" s="7" t="str">
        <f t="shared" si="159"/>
        <v/>
      </c>
      <c r="M1751" s="7"/>
    </row>
    <row r="1752" spans="1:13" ht="15" hidden="1" x14ac:dyDescent="0.2">
      <c r="A1752" t="str">
        <f t="shared" si="161"/>
        <v>44378NCYB Fld 20.75</v>
      </c>
      <c r="B1752" t="str">
        <f t="shared" si="160"/>
        <v>443780.75NCYB Fld 2</v>
      </c>
      <c r="C1752" s="3">
        <v>44378</v>
      </c>
      <c r="D1752" s="4" t="s">
        <v>33</v>
      </c>
      <c r="E1752" s="5">
        <v>0.75</v>
      </c>
      <c r="F1752" s="4" t="s">
        <v>15</v>
      </c>
      <c r="G1752" s="6"/>
      <c r="H1752" s="6"/>
      <c r="I1752" s="6"/>
      <c r="J1752" s="6"/>
      <c r="K1752" s="6"/>
      <c r="L1752" s="7" t="str">
        <f t="shared" si="159"/>
        <v/>
      </c>
      <c r="M1752" s="7"/>
    </row>
    <row r="1753" spans="1:13" ht="15" hidden="1" x14ac:dyDescent="0.2">
      <c r="A1753" t="str">
        <f t="shared" si="161"/>
        <v>44378NCYB Fld 30.729166666666667</v>
      </c>
      <c r="B1753" t="str">
        <f t="shared" si="160"/>
        <v>443780.729166666666667NCYB Fld 3</v>
      </c>
      <c r="C1753" s="3">
        <v>44378</v>
      </c>
      <c r="D1753" s="4" t="s">
        <v>33</v>
      </c>
      <c r="E1753" s="5">
        <v>0.72916666666666663</v>
      </c>
      <c r="F1753" s="4" t="s">
        <v>16</v>
      </c>
      <c r="G1753" s="6"/>
      <c r="H1753" s="6"/>
      <c r="I1753" s="6"/>
      <c r="J1753" s="6"/>
      <c r="K1753" s="6"/>
      <c r="L1753" s="7" t="str">
        <f t="shared" si="159"/>
        <v/>
      </c>
      <c r="M1753" s="7"/>
    </row>
    <row r="1754" spans="1:13" ht="15" hidden="1" x14ac:dyDescent="0.2">
      <c r="A1754" t="str">
        <f t="shared" si="161"/>
        <v>44378NCYB Fld 30.75</v>
      </c>
      <c r="B1754" t="str">
        <f t="shared" si="160"/>
        <v>443780.75NCYB Fld 3</v>
      </c>
      <c r="C1754" s="3">
        <v>44378</v>
      </c>
      <c r="D1754" s="4" t="s">
        <v>33</v>
      </c>
      <c r="E1754" s="5">
        <v>0.75</v>
      </c>
      <c r="F1754" s="4" t="s">
        <v>16</v>
      </c>
      <c r="G1754" s="6" t="s">
        <v>29</v>
      </c>
      <c r="H1754" s="6" t="s">
        <v>39</v>
      </c>
      <c r="I1754" s="6" t="s">
        <v>66</v>
      </c>
      <c r="J1754" s="6" t="s">
        <v>105</v>
      </c>
      <c r="K1754" s="6" t="s">
        <v>109</v>
      </c>
      <c r="L1754" s="7" t="str">
        <f t="shared" si="159"/>
        <v/>
      </c>
      <c r="M1754" s="7"/>
    </row>
    <row r="1755" spans="1:13" ht="15" hidden="1" x14ac:dyDescent="0.2">
      <c r="A1755" t="str">
        <f t="shared" si="161"/>
        <v>44378NCYB Fld 40.729166666666667</v>
      </c>
      <c r="B1755" t="str">
        <f t="shared" si="160"/>
        <v>443780.729166666666667NCYB Fld 4</v>
      </c>
      <c r="C1755" s="3">
        <v>44378</v>
      </c>
      <c r="D1755" s="4" t="s">
        <v>33</v>
      </c>
      <c r="E1755" s="5">
        <v>0.72916666666666663</v>
      </c>
      <c r="F1755" s="4" t="s">
        <v>18</v>
      </c>
      <c r="G1755" s="6" t="s">
        <v>17</v>
      </c>
      <c r="H1755" s="6"/>
      <c r="I1755" s="6" t="s">
        <v>101</v>
      </c>
      <c r="J1755" s="6"/>
      <c r="K1755" s="6"/>
      <c r="L1755" s="7" t="str">
        <f t="shared" si="159"/>
        <v/>
      </c>
      <c r="M1755" s="7"/>
    </row>
    <row r="1756" spans="1:13" ht="15" hidden="1" x14ac:dyDescent="0.2">
      <c r="A1756" t="str">
        <f t="shared" si="161"/>
        <v>44378NCYB Fld 40.791666666666667</v>
      </c>
      <c r="B1756" t="str">
        <f t="shared" si="160"/>
        <v>443780.791666666666667NCYB Fld 4</v>
      </c>
      <c r="C1756" s="3">
        <v>44378</v>
      </c>
      <c r="D1756" s="4" t="s">
        <v>33</v>
      </c>
      <c r="E1756" s="5">
        <v>0.79166666666666663</v>
      </c>
      <c r="F1756" s="4" t="s">
        <v>18</v>
      </c>
      <c r="G1756" s="6" t="s">
        <v>17</v>
      </c>
      <c r="H1756" s="6"/>
      <c r="I1756" s="6" t="s">
        <v>68</v>
      </c>
      <c r="J1756" s="6"/>
      <c r="K1756" s="6"/>
      <c r="L1756" s="7" t="str">
        <f t="shared" si="159"/>
        <v/>
      </c>
      <c r="M1756" s="7"/>
    </row>
    <row r="1757" spans="1:13" ht="15" hidden="1" x14ac:dyDescent="0.2">
      <c r="A1757" t="str">
        <f t="shared" si="161"/>
        <v>44378NCYB Fld 50.75</v>
      </c>
      <c r="B1757" t="str">
        <f t="shared" si="160"/>
        <v>443780.75NCYB Fld 5</v>
      </c>
      <c r="C1757" s="3">
        <v>44378</v>
      </c>
      <c r="D1757" s="4" t="s">
        <v>33</v>
      </c>
      <c r="E1757" s="5">
        <v>0.75</v>
      </c>
      <c r="F1757" s="4" t="s">
        <v>19</v>
      </c>
      <c r="G1757" s="6" t="s">
        <v>17</v>
      </c>
      <c r="H1757" s="6"/>
      <c r="I1757" s="6" t="s">
        <v>75</v>
      </c>
      <c r="J1757" s="6"/>
      <c r="K1757" s="6"/>
      <c r="L1757" s="7" t="str">
        <f t="shared" si="159"/>
        <v/>
      </c>
      <c r="M1757" s="7"/>
    </row>
    <row r="1758" spans="1:13" ht="15" hidden="1" x14ac:dyDescent="0.2">
      <c r="A1758" t="str">
        <f t="shared" si="161"/>
        <v>44378NCYB Fld 60.729166666666667</v>
      </c>
      <c r="B1758" t="str">
        <f t="shared" si="160"/>
        <v>443780.729166666666667NCYB Fld 6</v>
      </c>
      <c r="C1758" s="3">
        <v>44378</v>
      </c>
      <c r="D1758" s="4" t="s">
        <v>33</v>
      </c>
      <c r="E1758" s="5">
        <v>0.72916666666666663</v>
      </c>
      <c r="F1758" s="4" t="s">
        <v>20</v>
      </c>
      <c r="G1758" s="6" t="s">
        <v>17</v>
      </c>
      <c r="H1758" s="6"/>
      <c r="I1758" s="6" t="s">
        <v>53</v>
      </c>
      <c r="J1758" s="6"/>
      <c r="K1758" s="6"/>
      <c r="L1758" s="7" t="str">
        <f t="shared" si="159"/>
        <v/>
      </c>
      <c r="M1758" s="7"/>
    </row>
    <row r="1759" spans="1:13" ht="15" hidden="1" x14ac:dyDescent="0.2">
      <c r="C1759" s="3">
        <v>44378</v>
      </c>
      <c r="D1759" s="4" t="s">
        <v>33</v>
      </c>
      <c r="E1759" s="5">
        <v>0.79166666666666663</v>
      </c>
      <c r="F1759" s="4" t="s">
        <v>20</v>
      </c>
      <c r="G1759" s="6" t="s">
        <v>17</v>
      </c>
      <c r="H1759" s="6"/>
      <c r="I1759" s="6" t="s">
        <v>30</v>
      </c>
      <c r="J1759" s="6"/>
      <c r="K1759" s="6"/>
      <c r="L1759" s="7"/>
      <c r="M1759" s="7"/>
    </row>
    <row r="1760" spans="1:13" ht="15" hidden="1" x14ac:dyDescent="0.2">
      <c r="A1760" t="str">
        <f t="shared" si="161"/>
        <v>44378NCYB Fld 70.75</v>
      </c>
      <c r="B1760" t="str">
        <f t="shared" si="160"/>
        <v>443780.75NCYB Fld 7</v>
      </c>
      <c r="C1760" s="3">
        <v>44378</v>
      </c>
      <c r="D1760" s="4" t="s">
        <v>33</v>
      </c>
      <c r="E1760" s="5">
        <v>0.75</v>
      </c>
      <c r="F1760" s="4" t="s">
        <v>21</v>
      </c>
      <c r="G1760" s="6" t="s">
        <v>17</v>
      </c>
      <c r="H1760" s="6"/>
      <c r="I1760" s="6" t="s">
        <v>172</v>
      </c>
      <c r="J1760" s="6"/>
      <c r="K1760" s="6"/>
      <c r="L1760" s="7" t="str">
        <f t="shared" si="159"/>
        <v/>
      </c>
      <c r="M1760" s="7"/>
    </row>
    <row r="1761" spans="1:13" ht="15" hidden="1" x14ac:dyDescent="0.2">
      <c r="A1761" t="str">
        <f t="shared" si="161"/>
        <v>44378NCYB Fld 80.75</v>
      </c>
      <c r="B1761" t="str">
        <f t="shared" si="160"/>
        <v>443780.75NCYB Fld 8</v>
      </c>
      <c r="C1761" s="3">
        <v>44378</v>
      </c>
      <c r="D1761" s="4" t="s">
        <v>33</v>
      </c>
      <c r="E1761" s="5">
        <v>0.75</v>
      </c>
      <c r="F1761" s="4" t="s">
        <v>22</v>
      </c>
      <c r="G1761" s="6"/>
      <c r="H1761" s="6"/>
      <c r="I1761" s="6"/>
      <c r="J1761" s="6"/>
      <c r="K1761" s="6"/>
      <c r="L1761" s="7" t="str">
        <f t="shared" si="159"/>
        <v/>
      </c>
      <c r="M1761" s="7"/>
    </row>
    <row r="1762" spans="1:13" ht="15" hidden="1" x14ac:dyDescent="0.2">
      <c r="A1762" t="str">
        <f t="shared" si="161"/>
        <v>44379NCYB Fld 10.625</v>
      </c>
      <c r="B1762" t="str">
        <f t="shared" si="160"/>
        <v>443790.625NCYB Fld 1</v>
      </c>
      <c r="C1762" s="3">
        <v>44379</v>
      </c>
      <c r="D1762" s="4" t="s">
        <v>47</v>
      </c>
      <c r="E1762" s="5">
        <v>0.625</v>
      </c>
      <c r="F1762" s="4" t="s">
        <v>14</v>
      </c>
      <c r="G1762" s="6"/>
      <c r="H1762" s="6"/>
      <c r="I1762" s="6"/>
      <c r="J1762" s="6"/>
      <c r="K1762" s="6"/>
      <c r="L1762" s="7" t="str">
        <f t="shared" si="159"/>
        <v/>
      </c>
      <c r="M1762" s="7"/>
    </row>
    <row r="1763" spans="1:13" ht="15" hidden="1" x14ac:dyDescent="0.2">
      <c r="A1763" t="str">
        <f t="shared" si="161"/>
        <v>44379NCYB Fld 10.75</v>
      </c>
      <c r="B1763" t="str">
        <f t="shared" si="160"/>
        <v>443790.75NCYB Fld 1</v>
      </c>
      <c r="C1763" s="3">
        <v>44379</v>
      </c>
      <c r="D1763" s="4" t="s">
        <v>47</v>
      </c>
      <c r="E1763" s="5">
        <v>0.75</v>
      </c>
      <c r="F1763" s="4" t="s">
        <v>14</v>
      </c>
      <c r="G1763" s="6" t="s">
        <v>29</v>
      </c>
      <c r="H1763" s="6" t="s">
        <v>263</v>
      </c>
      <c r="I1763" s="6" t="s">
        <v>123</v>
      </c>
      <c r="J1763" s="6" t="s">
        <v>188</v>
      </c>
      <c r="K1763" s="6" t="s">
        <v>169</v>
      </c>
      <c r="L1763" s="7" t="str">
        <f t="shared" si="159"/>
        <v/>
      </c>
      <c r="M1763" s="7" t="s">
        <v>296</v>
      </c>
    </row>
    <row r="1764" spans="1:13" ht="15" hidden="1" x14ac:dyDescent="0.2">
      <c r="A1764" t="str">
        <f t="shared" si="161"/>
        <v>44379NCYB Fld 10.84375</v>
      </c>
      <c r="B1764" t="str">
        <f t="shared" si="160"/>
        <v>443790.84375NCYB Fld 1</v>
      </c>
      <c r="C1764" s="3">
        <v>44379</v>
      </c>
      <c r="D1764" s="4" t="s">
        <v>47</v>
      </c>
      <c r="E1764" s="5">
        <v>0.84375</v>
      </c>
      <c r="F1764" s="4" t="s">
        <v>14</v>
      </c>
      <c r="G1764" s="6"/>
      <c r="H1764" s="6"/>
      <c r="I1764" s="6"/>
      <c r="J1764" s="6"/>
      <c r="K1764" s="6"/>
      <c r="L1764" s="7" t="str">
        <f t="shared" si="159"/>
        <v/>
      </c>
      <c r="M1764" s="7"/>
    </row>
    <row r="1765" spans="1:13" ht="15" hidden="1" x14ac:dyDescent="0.2">
      <c r="A1765" t="str">
        <f t="shared" si="161"/>
        <v>44379NCYB Fld 20.625</v>
      </c>
      <c r="B1765" t="str">
        <f t="shared" si="160"/>
        <v>443790.625NCYB Fld 2</v>
      </c>
      <c r="C1765" s="3">
        <v>44379</v>
      </c>
      <c r="D1765" s="4" t="s">
        <v>47</v>
      </c>
      <c r="E1765" s="5">
        <v>0.625</v>
      </c>
      <c r="F1765" s="4" t="s">
        <v>15</v>
      </c>
      <c r="G1765" s="6"/>
      <c r="H1765" s="6"/>
      <c r="I1765" s="6"/>
      <c r="J1765" s="6"/>
      <c r="K1765" s="6"/>
      <c r="L1765" s="7" t="str">
        <f t="shared" si="159"/>
        <v/>
      </c>
      <c r="M1765" s="7"/>
    </row>
    <row r="1766" spans="1:13" ht="15" hidden="1" x14ac:dyDescent="0.2">
      <c r="A1766" t="str">
        <f t="shared" si="161"/>
        <v>44379NCYB Fld 20.75</v>
      </c>
      <c r="B1766" t="str">
        <f t="shared" si="160"/>
        <v>443790.75NCYB Fld 2</v>
      </c>
      <c r="C1766" s="3">
        <v>44379</v>
      </c>
      <c r="D1766" s="4" t="s">
        <v>47</v>
      </c>
      <c r="E1766" s="5">
        <v>0.75</v>
      </c>
      <c r="F1766" s="4" t="s">
        <v>15</v>
      </c>
      <c r="G1766" s="6" t="s">
        <v>29</v>
      </c>
      <c r="H1766" s="6" t="s">
        <v>62</v>
      </c>
      <c r="I1766" s="6" t="s">
        <v>137</v>
      </c>
      <c r="J1766" s="6" t="s">
        <v>127</v>
      </c>
      <c r="K1766" s="6" t="s">
        <v>106</v>
      </c>
      <c r="L1766" s="7" t="str">
        <f t="shared" si="159"/>
        <v/>
      </c>
      <c r="M1766" s="7"/>
    </row>
    <row r="1767" spans="1:13" ht="15" hidden="1" x14ac:dyDescent="0.2">
      <c r="A1767" t="str">
        <f t="shared" si="161"/>
        <v>44379NCYB Fld 30.416666666666667</v>
      </c>
      <c r="B1767" t="str">
        <f t="shared" si="160"/>
        <v>443790.416666666666667NCYB Fld 3</v>
      </c>
      <c r="C1767" s="3">
        <v>44379</v>
      </c>
      <c r="D1767" s="4" t="s">
        <v>47</v>
      </c>
      <c r="E1767" s="5">
        <v>0.41666666666666669</v>
      </c>
      <c r="F1767" s="4" t="s">
        <v>16</v>
      </c>
      <c r="G1767" s="6"/>
      <c r="H1767" s="6"/>
      <c r="I1767" s="6"/>
      <c r="J1767" s="6"/>
      <c r="K1767" s="6"/>
      <c r="L1767" s="7" t="str">
        <f t="shared" si="159"/>
        <v/>
      </c>
      <c r="M1767" s="7"/>
    </row>
    <row r="1768" spans="1:13" ht="15" hidden="1" x14ac:dyDescent="0.2">
      <c r="A1768" t="str">
        <f t="shared" si="161"/>
        <v>44379NCYB Fld 30.520833333333333</v>
      </c>
      <c r="B1768" t="str">
        <f t="shared" si="160"/>
        <v>443790.520833333333333NCYB Fld 3</v>
      </c>
      <c r="C1768" s="3">
        <v>44379</v>
      </c>
      <c r="D1768" s="4" t="s">
        <v>47</v>
      </c>
      <c r="E1768" s="5">
        <v>0.52083333333333337</v>
      </c>
      <c r="F1768" s="4" t="s">
        <v>16</v>
      </c>
      <c r="G1768" s="6"/>
      <c r="H1768" s="6"/>
      <c r="I1768" s="6"/>
      <c r="J1768" s="6"/>
      <c r="K1768" s="6"/>
      <c r="L1768" s="7" t="str">
        <f t="shared" si="159"/>
        <v/>
      </c>
      <c r="M1768" s="7"/>
    </row>
    <row r="1769" spans="1:13" ht="15" hidden="1" x14ac:dyDescent="0.2">
      <c r="A1769" t="str">
        <f t="shared" si="161"/>
        <v>44379NCYB Fld 30.625</v>
      </c>
      <c r="B1769" t="str">
        <f t="shared" si="160"/>
        <v>443790.625NCYB Fld 3</v>
      </c>
      <c r="C1769" s="3">
        <v>44379</v>
      </c>
      <c r="D1769" s="4" t="s">
        <v>47</v>
      </c>
      <c r="E1769" s="5">
        <v>0.625</v>
      </c>
      <c r="F1769" s="4" t="s">
        <v>16</v>
      </c>
      <c r="G1769" s="6"/>
      <c r="H1769" s="6"/>
      <c r="I1769" s="6"/>
      <c r="J1769" s="6"/>
      <c r="K1769" s="6"/>
      <c r="L1769" s="7" t="str">
        <f t="shared" ref="L1769:L1833" si="162">IF(ISNA(+VLOOKUP(A1769,EOD,MATCH(L$1,eodh,0),FALSE)),"",+VLOOKUP(A1769,EOD,MATCH(L$1,eodh,0),FALSE))</f>
        <v/>
      </c>
      <c r="M1769" s="7"/>
    </row>
    <row r="1770" spans="1:13" ht="15" hidden="1" x14ac:dyDescent="0.2">
      <c r="A1770" t="str">
        <f t="shared" si="161"/>
        <v>44379NCYB Fld 30.75</v>
      </c>
      <c r="B1770" t="str">
        <f t="shared" si="160"/>
        <v>443790.75NCYB Fld 3</v>
      </c>
      <c r="C1770" s="3">
        <v>44379</v>
      </c>
      <c r="D1770" s="4" t="s">
        <v>47</v>
      </c>
      <c r="E1770" s="5">
        <v>0.75</v>
      </c>
      <c r="F1770" s="4" t="s">
        <v>16</v>
      </c>
      <c r="G1770" s="6" t="s">
        <v>29</v>
      </c>
      <c r="H1770" s="6" t="s">
        <v>43</v>
      </c>
      <c r="I1770" s="6" t="s">
        <v>68</v>
      </c>
      <c r="J1770" s="6" t="s">
        <v>79</v>
      </c>
      <c r="K1770" s="6" t="s">
        <v>109</v>
      </c>
      <c r="L1770" s="7" t="str">
        <f t="shared" si="162"/>
        <v/>
      </c>
      <c r="M1770" s="7"/>
    </row>
    <row r="1771" spans="1:13" ht="15" hidden="1" x14ac:dyDescent="0.2">
      <c r="A1771" t="str">
        <f t="shared" si="161"/>
        <v>44379NCYB Fld 30.833333333333333</v>
      </c>
      <c r="B1771" t="str">
        <f t="shared" si="160"/>
        <v>443790.833333333333333NCYB Fld 3</v>
      </c>
      <c r="C1771" s="3">
        <v>44379</v>
      </c>
      <c r="D1771" s="4" t="s">
        <v>47</v>
      </c>
      <c r="E1771" s="5">
        <v>0.83333333333333337</v>
      </c>
      <c r="F1771" s="4" t="s">
        <v>16</v>
      </c>
      <c r="G1771" s="6"/>
      <c r="H1771" s="6"/>
      <c r="I1771" s="6"/>
      <c r="J1771" s="6"/>
      <c r="K1771" s="6"/>
      <c r="L1771" s="7" t="str">
        <f t="shared" si="162"/>
        <v/>
      </c>
      <c r="M1771" s="7"/>
    </row>
    <row r="1772" spans="1:13" ht="15" hidden="1" x14ac:dyDescent="0.2">
      <c r="A1772" t="str">
        <f t="shared" si="161"/>
        <v>44379NCYB Fld 40.416666666666667</v>
      </c>
      <c r="B1772" t="str">
        <f t="shared" si="160"/>
        <v>443790.416666666666667NCYB Fld 4</v>
      </c>
      <c r="C1772" s="3">
        <v>44379</v>
      </c>
      <c r="D1772" s="4" t="s">
        <v>47</v>
      </c>
      <c r="E1772" s="5">
        <v>0.41666666666666669</v>
      </c>
      <c r="F1772" s="4" t="s">
        <v>18</v>
      </c>
      <c r="G1772" s="6"/>
      <c r="H1772" s="6"/>
      <c r="I1772" s="6"/>
      <c r="J1772" s="6"/>
      <c r="K1772" s="6"/>
      <c r="L1772" s="7" t="str">
        <f t="shared" si="162"/>
        <v/>
      </c>
      <c r="M1772" s="7"/>
    </row>
    <row r="1773" spans="1:13" ht="15" hidden="1" x14ac:dyDescent="0.2">
      <c r="A1773" t="str">
        <f t="shared" si="161"/>
        <v>44379NCYB Fld 40.520833333333333</v>
      </c>
      <c r="B1773" t="str">
        <f t="shared" si="160"/>
        <v>443790.520833333333333NCYB Fld 4</v>
      </c>
      <c r="C1773" s="3">
        <v>44379</v>
      </c>
      <c r="D1773" s="4" t="s">
        <v>47</v>
      </c>
      <c r="E1773" s="5">
        <v>0.52083333333333337</v>
      </c>
      <c r="F1773" s="4" t="s">
        <v>18</v>
      </c>
      <c r="G1773" s="6"/>
      <c r="H1773" s="6"/>
      <c r="I1773" s="6"/>
      <c r="J1773" s="6"/>
      <c r="K1773" s="6"/>
      <c r="L1773" s="7" t="str">
        <f t="shared" si="162"/>
        <v/>
      </c>
      <c r="M1773" s="7"/>
    </row>
    <row r="1774" spans="1:13" ht="15" hidden="1" x14ac:dyDescent="0.2">
      <c r="A1774" t="str">
        <f t="shared" si="161"/>
        <v>44379NCYB Fld 40.625</v>
      </c>
      <c r="B1774" t="str">
        <f t="shared" si="160"/>
        <v>443790.625NCYB Fld 4</v>
      </c>
      <c r="C1774" s="3">
        <v>44379</v>
      </c>
      <c r="D1774" s="4" t="s">
        <v>47</v>
      </c>
      <c r="E1774" s="5">
        <v>0.625</v>
      </c>
      <c r="F1774" s="4" t="s">
        <v>18</v>
      </c>
      <c r="G1774" s="6"/>
      <c r="H1774" s="6"/>
      <c r="I1774" s="6"/>
      <c r="J1774" s="6"/>
      <c r="K1774" s="6"/>
      <c r="L1774" s="7" t="str">
        <f t="shared" si="162"/>
        <v/>
      </c>
      <c r="M1774" s="7"/>
    </row>
    <row r="1775" spans="1:13" ht="15" hidden="1" x14ac:dyDescent="0.2">
      <c r="A1775" t="str">
        <f t="shared" si="161"/>
        <v>44379NCYB Fld 40.729166666666667</v>
      </c>
      <c r="B1775" t="str">
        <f t="shared" si="160"/>
        <v>443790.729166666666667NCYB Fld 4</v>
      </c>
      <c r="C1775" s="3">
        <v>44379</v>
      </c>
      <c r="D1775" s="4" t="s">
        <v>47</v>
      </c>
      <c r="E1775" s="5">
        <v>0.72916666666666663</v>
      </c>
      <c r="F1775" s="4" t="s">
        <v>18</v>
      </c>
      <c r="G1775" s="6" t="s">
        <v>29</v>
      </c>
      <c r="H1775" s="6" t="s">
        <v>101</v>
      </c>
      <c r="I1775" s="6" t="s">
        <v>39</v>
      </c>
      <c r="J1775" s="6" t="s">
        <v>167</v>
      </c>
      <c r="K1775" s="6" t="s">
        <v>184</v>
      </c>
      <c r="L1775" s="7" t="str">
        <f t="shared" si="162"/>
        <v/>
      </c>
      <c r="M1775" s="7"/>
    </row>
    <row r="1776" spans="1:13" ht="15" hidden="1" x14ac:dyDescent="0.2">
      <c r="A1776" t="str">
        <f t="shared" si="161"/>
        <v>44379NCYB Fld 50.75</v>
      </c>
      <c r="B1776" t="str">
        <f t="shared" si="160"/>
        <v>443790.75NCYB Fld 5</v>
      </c>
      <c r="C1776" s="3">
        <v>44379</v>
      </c>
      <c r="D1776" s="4" t="s">
        <v>47</v>
      </c>
      <c r="E1776" s="5">
        <v>0.75</v>
      </c>
      <c r="F1776" s="4" t="s">
        <v>19</v>
      </c>
      <c r="G1776" s="6"/>
      <c r="H1776" s="6"/>
      <c r="I1776" s="6"/>
      <c r="J1776" s="6"/>
      <c r="K1776" s="6"/>
      <c r="L1776" s="7" t="str">
        <f t="shared" si="162"/>
        <v/>
      </c>
      <c r="M1776" s="7"/>
    </row>
    <row r="1777" spans="1:13" ht="15" hidden="1" x14ac:dyDescent="0.2">
      <c r="A1777" t="str">
        <f t="shared" si="161"/>
        <v>44379NCYB Fld 60.75</v>
      </c>
      <c r="B1777" t="str">
        <f t="shared" si="160"/>
        <v>443790.75NCYB Fld 6</v>
      </c>
      <c r="C1777" s="3">
        <v>44379</v>
      </c>
      <c r="D1777" s="4" t="s">
        <v>47</v>
      </c>
      <c r="E1777" s="5">
        <v>0.75</v>
      </c>
      <c r="F1777" s="4" t="s">
        <v>20</v>
      </c>
      <c r="G1777" s="6"/>
      <c r="H1777" s="6"/>
      <c r="I1777" s="6"/>
      <c r="J1777" s="6"/>
      <c r="K1777" s="6"/>
      <c r="L1777" s="7" t="str">
        <f t="shared" si="162"/>
        <v/>
      </c>
      <c r="M1777" s="7"/>
    </row>
    <row r="1778" spans="1:13" ht="15" hidden="1" x14ac:dyDescent="0.2">
      <c r="C1778" s="3">
        <v>44379</v>
      </c>
      <c r="D1778" s="4" t="s">
        <v>47</v>
      </c>
      <c r="E1778" s="5">
        <v>0.52083333333333337</v>
      </c>
      <c r="F1778" s="4" t="s">
        <v>21</v>
      </c>
      <c r="G1778" s="6" t="s">
        <v>17</v>
      </c>
      <c r="H1778" s="6"/>
      <c r="I1778" s="6" t="s">
        <v>67</v>
      </c>
      <c r="J1778" s="6"/>
      <c r="K1778" s="6"/>
      <c r="L1778" s="7"/>
      <c r="M1778" s="7"/>
    </row>
    <row r="1779" spans="1:13" ht="15" hidden="1" x14ac:dyDescent="0.2">
      <c r="A1779" t="str">
        <f t="shared" si="161"/>
        <v>44379NCYB Fld 70.75</v>
      </c>
      <c r="B1779" t="str">
        <f t="shared" si="160"/>
        <v>443790.75NCYB Fld 7</v>
      </c>
      <c r="C1779" s="3">
        <v>44379</v>
      </c>
      <c r="D1779" s="4" t="s">
        <v>47</v>
      </c>
      <c r="E1779" s="5">
        <v>0.75</v>
      </c>
      <c r="F1779" s="4" t="s">
        <v>21</v>
      </c>
      <c r="G1779" s="6"/>
      <c r="H1779" s="6"/>
      <c r="I1779" s="6"/>
      <c r="J1779" s="6"/>
      <c r="K1779" s="6"/>
      <c r="L1779" s="7" t="str">
        <f t="shared" si="162"/>
        <v/>
      </c>
      <c r="M1779" s="7"/>
    </row>
    <row r="1780" spans="1:13" ht="15" hidden="1" x14ac:dyDescent="0.2">
      <c r="A1780" t="str">
        <f t="shared" si="161"/>
        <v>44379NCYB Fld 80.75</v>
      </c>
      <c r="B1780" t="str">
        <f t="shared" si="160"/>
        <v>443790.75NCYB Fld 8</v>
      </c>
      <c r="C1780" s="3">
        <v>44379</v>
      </c>
      <c r="D1780" s="4" t="s">
        <v>47</v>
      </c>
      <c r="E1780" s="5">
        <v>0.75</v>
      </c>
      <c r="F1780" s="4" t="s">
        <v>22</v>
      </c>
      <c r="G1780" s="6"/>
      <c r="H1780" s="6"/>
      <c r="I1780" s="6"/>
      <c r="J1780" s="6"/>
      <c r="K1780" s="6"/>
      <c r="L1780" s="7" t="str">
        <f t="shared" si="162"/>
        <v/>
      </c>
      <c r="M1780" s="7"/>
    </row>
    <row r="1781" spans="1:13" ht="15" hidden="1" x14ac:dyDescent="0.2">
      <c r="A1781" t="str">
        <f t="shared" si="161"/>
        <v>44380NCYB Fld 10.416666666666667</v>
      </c>
      <c r="B1781" t="str">
        <f t="shared" si="160"/>
        <v>443800.416666666666667NCYB Fld 1</v>
      </c>
      <c r="C1781" s="3">
        <v>44380</v>
      </c>
      <c r="D1781" s="4" t="s">
        <v>54</v>
      </c>
      <c r="E1781" s="5">
        <v>0.41666666666666669</v>
      </c>
      <c r="F1781" s="4" t="s">
        <v>14</v>
      </c>
      <c r="G1781" s="6" t="s">
        <v>29</v>
      </c>
      <c r="H1781" s="6" t="s">
        <v>304</v>
      </c>
      <c r="I1781" s="6" t="s">
        <v>294</v>
      </c>
      <c r="J1781" s="6" t="s">
        <v>51</v>
      </c>
      <c r="K1781" s="6" t="s">
        <v>72</v>
      </c>
      <c r="L1781" s="7" t="str">
        <f t="shared" si="162"/>
        <v/>
      </c>
      <c r="M1781" s="7"/>
    </row>
    <row r="1782" spans="1:13" ht="15" hidden="1" x14ac:dyDescent="0.2">
      <c r="A1782" t="str">
        <f t="shared" si="161"/>
        <v>44380NCYB Fld 10.5</v>
      </c>
      <c r="B1782" t="str">
        <f t="shared" si="160"/>
        <v>443800.5NCYB Fld 1</v>
      </c>
      <c r="C1782" s="3">
        <v>44380</v>
      </c>
      <c r="D1782" s="4" t="s">
        <v>54</v>
      </c>
      <c r="E1782" s="5">
        <v>0.5</v>
      </c>
      <c r="F1782" s="4" t="s">
        <v>14</v>
      </c>
      <c r="G1782" s="6"/>
      <c r="H1782" s="6"/>
      <c r="I1782" s="6"/>
      <c r="J1782" s="6"/>
      <c r="K1782" s="6"/>
      <c r="L1782" s="7" t="str">
        <f t="shared" si="162"/>
        <v/>
      </c>
      <c r="M1782" s="7"/>
    </row>
    <row r="1783" spans="1:13" ht="15" hidden="1" x14ac:dyDescent="0.2">
      <c r="A1783" t="str">
        <f t="shared" si="161"/>
        <v>44380NCYB Fld 10.625</v>
      </c>
      <c r="B1783" t="str">
        <f t="shared" si="160"/>
        <v>443800.625NCYB Fld 1</v>
      </c>
      <c r="C1783" s="3">
        <v>44380</v>
      </c>
      <c r="D1783" s="4" t="s">
        <v>54</v>
      </c>
      <c r="E1783" s="5">
        <v>0.625</v>
      </c>
      <c r="F1783" s="4" t="s">
        <v>14</v>
      </c>
      <c r="G1783" s="6"/>
      <c r="H1783" s="6"/>
      <c r="I1783" s="6"/>
      <c r="J1783" s="6"/>
      <c r="K1783" s="6"/>
      <c r="L1783" s="7" t="str">
        <f t="shared" si="162"/>
        <v/>
      </c>
      <c r="M1783" s="7"/>
    </row>
    <row r="1784" spans="1:13" ht="15" hidden="1" x14ac:dyDescent="0.2">
      <c r="A1784" t="str">
        <f t="shared" si="161"/>
        <v>44380NCYB Fld 10.729166666666667</v>
      </c>
      <c r="B1784" t="str">
        <f t="shared" si="160"/>
        <v>443800.729166666666667NCYB Fld 1</v>
      </c>
      <c r="C1784" s="3">
        <v>44380</v>
      </c>
      <c r="D1784" s="4" t="s">
        <v>54</v>
      </c>
      <c r="E1784" s="5">
        <v>0.72916666666666663</v>
      </c>
      <c r="F1784" s="4" t="s">
        <v>14</v>
      </c>
      <c r="G1784" s="6"/>
      <c r="H1784" s="6"/>
      <c r="I1784" s="6"/>
      <c r="J1784" s="6"/>
      <c r="K1784" s="6"/>
      <c r="L1784" s="7" t="str">
        <f t="shared" si="162"/>
        <v/>
      </c>
      <c r="M1784" s="7"/>
    </row>
    <row r="1785" spans="1:13" ht="15" hidden="1" x14ac:dyDescent="0.2">
      <c r="A1785" t="str">
        <f t="shared" si="161"/>
        <v>44380NCYB Fld 10.833333333333333</v>
      </c>
      <c r="B1785" t="str">
        <f t="shared" si="160"/>
        <v>443800.833333333333333NCYB Fld 1</v>
      </c>
      <c r="C1785" s="3">
        <v>44380</v>
      </c>
      <c r="D1785" s="4" t="s">
        <v>54</v>
      </c>
      <c r="E1785" s="5">
        <v>0.83333333333333337</v>
      </c>
      <c r="F1785" s="4" t="s">
        <v>14</v>
      </c>
      <c r="G1785" s="6"/>
      <c r="H1785" s="6"/>
      <c r="I1785" s="6"/>
      <c r="J1785" s="6"/>
      <c r="K1785" s="6"/>
      <c r="L1785" s="7" t="str">
        <f t="shared" si="162"/>
        <v/>
      </c>
      <c r="M1785" s="7"/>
    </row>
    <row r="1786" spans="1:13" ht="15" hidden="1" x14ac:dyDescent="0.2">
      <c r="A1786" t="str">
        <f t="shared" si="161"/>
        <v>44380NCYB Fld 20.375</v>
      </c>
      <c r="B1786" t="str">
        <f t="shared" si="160"/>
        <v>443800.375NCYB Fld 2</v>
      </c>
      <c r="C1786" s="3">
        <v>44380</v>
      </c>
      <c r="D1786" s="4" t="s">
        <v>54</v>
      </c>
      <c r="E1786" s="5">
        <v>0.375</v>
      </c>
      <c r="F1786" s="4" t="s">
        <v>15</v>
      </c>
      <c r="G1786" s="6"/>
      <c r="H1786" s="6"/>
      <c r="I1786" s="6"/>
      <c r="J1786" s="6"/>
      <c r="K1786" s="6"/>
      <c r="L1786" s="7" t="str">
        <f t="shared" si="162"/>
        <v/>
      </c>
      <c r="M1786" s="7"/>
    </row>
    <row r="1787" spans="1:13" ht="15" hidden="1" x14ac:dyDescent="0.2">
      <c r="A1787" t="str">
        <f t="shared" si="161"/>
        <v>44380NCYB Fld 20.5</v>
      </c>
      <c r="B1787" t="str">
        <f t="shared" si="160"/>
        <v>443800.5NCYB Fld 2</v>
      </c>
      <c r="C1787" s="3">
        <v>44380</v>
      </c>
      <c r="D1787" s="4" t="s">
        <v>54</v>
      </c>
      <c r="E1787" s="5">
        <v>0.5</v>
      </c>
      <c r="F1787" s="4" t="s">
        <v>15</v>
      </c>
      <c r="G1787" s="6"/>
      <c r="H1787" s="6"/>
      <c r="I1787" s="6"/>
      <c r="J1787" s="6"/>
      <c r="K1787" s="6"/>
      <c r="L1787" s="7" t="str">
        <f t="shared" si="162"/>
        <v/>
      </c>
      <c r="M1787" s="7"/>
    </row>
    <row r="1788" spans="1:13" ht="15" hidden="1" x14ac:dyDescent="0.2">
      <c r="A1788" t="str">
        <f t="shared" si="161"/>
        <v>44380NCYB Fld 20.625</v>
      </c>
      <c r="B1788" t="str">
        <f t="shared" si="160"/>
        <v>443800.625NCYB Fld 2</v>
      </c>
      <c r="C1788" s="3">
        <v>44380</v>
      </c>
      <c r="D1788" s="4" t="s">
        <v>54</v>
      </c>
      <c r="E1788" s="5">
        <v>0.625</v>
      </c>
      <c r="F1788" s="4" t="s">
        <v>15</v>
      </c>
      <c r="G1788" s="6"/>
      <c r="H1788" s="6"/>
      <c r="I1788" s="6"/>
      <c r="J1788" s="6"/>
      <c r="K1788" s="6"/>
      <c r="L1788" s="7" t="str">
        <f t="shared" si="162"/>
        <v/>
      </c>
      <c r="M1788" s="7"/>
    </row>
    <row r="1789" spans="1:13" ht="15" hidden="1" x14ac:dyDescent="0.2">
      <c r="A1789" t="str">
        <f t="shared" si="161"/>
        <v>44380NCYB Fld 20.729166666666667</v>
      </c>
      <c r="B1789" t="str">
        <f t="shared" si="160"/>
        <v>443800.729166666666667NCYB Fld 2</v>
      </c>
      <c r="C1789" s="3">
        <v>44380</v>
      </c>
      <c r="D1789" s="4" t="s">
        <v>54</v>
      </c>
      <c r="E1789" s="5">
        <v>0.72916666666666663</v>
      </c>
      <c r="F1789" s="4" t="s">
        <v>15</v>
      </c>
      <c r="G1789" s="6"/>
      <c r="H1789" s="6"/>
      <c r="I1789" s="6"/>
      <c r="J1789" s="6"/>
      <c r="K1789" s="6"/>
      <c r="L1789" s="7" t="str">
        <f t="shared" si="162"/>
        <v/>
      </c>
      <c r="M1789" s="7"/>
    </row>
    <row r="1790" spans="1:13" ht="15" hidden="1" x14ac:dyDescent="0.2">
      <c r="A1790" t="str">
        <f t="shared" si="161"/>
        <v>44380NCYB Fld 30.416666666666667</v>
      </c>
      <c r="B1790" t="str">
        <f t="shared" si="160"/>
        <v>443800.416666666666667NCYB Fld 3</v>
      </c>
      <c r="C1790" s="3">
        <v>44380</v>
      </c>
      <c r="D1790" s="4" t="s">
        <v>54</v>
      </c>
      <c r="E1790" s="5">
        <v>0.41666666666666669</v>
      </c>
      <c r="F1790" s="4" t="s">
        <v>16</v>
      </c>
      <c r="G1790" s="6" t="s">
        <v>29</v>
      </c>
      <c r="H1790" s="6" t="s">
        <v>43</v>
      </c>
      <c r="I1790" s="6" t="s">
        <v>68</v>
      </c>
      <c r="J1790" s="6" t="s">
        <v>76</v>
      </c>
      <c r="K1790" s="6" t="s">
        <v>185</v>
      </c>
      <c r="L1790" s="7" t="str">
        <f t="shared" si="162"/>
        <v/>
      </c>
      <c r="M1790" s="7"/>
    </row>
    <row r="1791" spans="1:13" ht="15" hidden="1" x14ac:dyDescent="0.2">
      <c r="A1791" t="str">
        <f t="shared" si="161"/>
        <v>44380NCYB Fld 30.520833333333333</v>
      </c>
      <c r="B1791" t="str">
        <f t="shared" si="160"/>
        <v>443800.520833333333333NCYB Fld 3</v>
      </c>
      <c r="C1791" s="3">
        <v>44380</v>
      </c>
      <c r="D1791" s="4" t="s">
        <v>54</v>
      </c>
      <c r="E1791" s="5">
        <v>0.52083333333333337</v>
      </c>
      <c r="F1791" s="4" t="s">
        <v>16</v>
      </c>
      <c r="G1791" s="6" t="s">
        <v>17</v>
      </c>
      <c r="H1791" s="6"/>
      <c r="I1791" s="6" t="s">
        <v>39</v>
      </c>
      <c r="J1791" s="6"/>
      <c r="K1791" s="6"/>
      <c r="L1791" s="7" t="str">
        <f t="shared" si="162"/>
        <v/>
      </c>
      <c r="M1791" s="7"/>
    </row>
    <row r="1792" spans="1:13" ht="15" hidden="1" x14ac:dyDescent="0.2">
      <c r="A1792" t="str">
        <f t="shared" si="161"/>
        <v>44380NCYB Fld 30.625</v>
      </c>
      <c r="B1792" t="str">
        <f t="shared" si="160"/>
        <v>443800.625NCYB Fld 3</v>
      </c>
      <c r="C1792" s="3">
        <v>44380</v>
      </c>
      <c r="D1792" s="4" t="s">
        <v>54</v>
      </c>
      <c r="E1792" s="5">
        <v>0.625</v>
      </c>
      <c r="F1792" s="4" t="s">
        <v>16</v>
      </c>
      <c r="G1792" s="6"/>
      <c r="H1792" s="6"/>
      <c r="I1792" s="6"/>
      <c r="J1792" s="6"/>
      <c r="K1792" s="6"/>
      <c r="L1792" s="7" t="str">
        <f t="shared" si="162"/>
        <v/>
      </c>
      <c r="M1792" s="7"/>
    </row>
    <row r="1793" spans="1:13" ht="15" hidden="1" x14ac:dyDescent="0.2">
      <c r="A1793" t="str">
        <f t="shared" si="161"/>
        <v>44380NCYB Fld 30.708333333333333</v>
      </c>
      <c r="B1793" t="str">
        <f t="shared" si="160"/>
        <v>443800.708333333333333NCYB Fld 3</v>
      </c>
      <c r="C1793" s="3">
        <v>44380</v>
      </c>
      <c r="D1793" s="4" t="s">
        <v>54</v>
      </c>
      <c r="E1793" s="5">
        <v>0.70833333333333337</v>
      </c>
      <c r="F1793" s="4" t="s">
        <v>16</v>
      </c>
      <c r="G1793" s="6"/>
      <c r="H1793" s="6"/>
      <c r="I1793" s="6"/>
      <c r="J1793" s="6"/>
      <c r="K1793" s="6"/>
      <c r="L1793" s="7" t="str">
        <f t="shared" si="162"/>
        <v/>
      </c>
      <c r="M1793" s="7"/>
    </row>
    <row r="1794" spans="1:13" ht="15" hidden="1" x14ac:dyDescent="0.2">
      <c r="A1794" t="str">
        <f t="shared" si="161"/>
        <v>44380NCYB Fld 30.833333333333333</v>
      </c>
      <c r="B1794" t="str">
        <f t="shared" si="160"/>
        <v>443800.833333333333333NCYB Fld 3</v>
      </c>
      <c r="C1794" s="3">
        <v>44380</v>
      </c>
      <c r="D1794" s="4" t="s">
        <v>54</v>
      </c>
      <c r="E1794" s="5">
        <v>0.83333333333333337</v>
      </c>
      <c r="F1794" s="4" t="s">
        <v>16</v>
      </c>
      <c r="G1794" s="6"/>
      <c r="H1794" s="6"/>
      <c r="I1794" s="6"/>
      <c r="J1794" s="6"/>
      <c r="K1794" s="6"/>
      <c r="L1794" s="7" t="str">
        <f t="shared" si="162"/>
        <v/>
      </c>
      <c r="M1794" s="7"/>
    </row>
    <row r="1795" spans="1:13" ht="15" hidden="1" x14ac:dyDescent="0.2">
      <c r="A1795" t="str">
        <f t="shared" si="161"/>
        <v>44380NCYB Fld 40.416666666666667</v>
      </c>
      <c r="B1795" t="str">
        <f t="shared" si="160"/>
        <v>443800.416666666666667NCYB Fld 4</v>
      </c>
      <c r="C1795" s="3">
        <v>44380</v>
      </c>
      <c r="D1795" s="4" t="s">
        <v>54</v>
      </c>
      <c r="E1795" s="5">
        <v>0.41666666666666669</v>
      </c>
      <c r="F1795" s="4" t="s">
        <v>18</v>
      </c>
      <c r="G1795" s="6" t="s">
        <v>29</v>
      </c>
      <c r="H1795" s="6" t="s">
        <v>39</v>
      </c>
      <c r="I1795" s="6" t="s">
        <v>101</v>
      </c>
      <c r="J1795" s="6" t="s">
        <v>79</v>
      </c>
      <c r="K1795" s="6" t="s">
        <v>86</v>
      </c>
      <c r="L1795" s="7" t="str">
        <f t="shared" si="162"/>
        <v/>
      </c>
      <c r="M1795" s="7"/>
    </row>
    <row r="1796" spans="1:13" ht="15" hidden="1" x14ac:dyDescent="0.2">
      <c r="A1796" t="str">
        <f t="shared" si="161"/>
        <v>44380NCYB Fld 40.520833333333333</v>
      </c>
      <c r="B1796" t="str">
        <f t="shared" si="160"/>
        <v>443800.520833333333333NCYB Fld 4</v>
      </c>
      <c r="C1796" s="3">
        <v>44380</v>
      </c>
      <c r="D1796" s="4" t="s">
        <v>54</v>
      </c>
      <c r="E1796" s="5">
        <v>0.52083333333333337</v>
      </c>
      <c r="F1796" s="4" t="s">
        <v>18</v>
      </c>
      <c r="G1796" s="6"/>
      <c r="H1796" s="6"/>
      <c r="I1796" s="6"/>
      <c r="J1796" s="6"/>
      <c r="K1796" s="6"/>
      <c r="L1796" s="7" t="str">
        <f t="shared" si="162"/>
        <v/>
      </c>
      <c r="M1796" s="7"/>
    </row>
    <row r="1797" spans="1:13" ht="15" hidden="1" x14ac:dyDescent="0.2">
      <c r="A1797" t="str">
        <f t="shared" si="161"/>
        <v>44380NCYB Fld 40.625</v>
      </c>
      <c r="B1797" t="str">
        <f t="shared" si="160"/>
        <v>443800.625NCYB Fld 4</v>
      </c>
      <c r="C1797" s="3">
        <v>44380</v>
      </c>
      <c r="D1797" s="4" t="s">
        <v>54</v>
      </c>
      <c r="E1797" s="5">
        <v>0.625</v>
      </c>
      <c r="F1797" s="4" t="s">
        <v>18</v>
      </c>
      <c r="G1797" s="6"/>
      <c r="H1797" s="6"/>
      <c r="I1797" s="6"/>
      <c r="J1797" s="6"/>
      <c r="K1797" s="6"/>
      <c r="L1797" s="7" t="str">
        <f t="shared" si="162"/>
        <v/>
      </c>
      <c r="M1797" s="7"/>
    </row>
    <row r="1798" spans="1:13" ht="15" hidden="1" x14ac:dyDescent="0.2">
      <c r="B1798" t="str">
        <f t="shared" si="160"/>
        <v>443800.708333333333333NCYB Fld 4</v>
      </c>
      <c r="C1798" s="3">
        <v>44380</v>
      </c>
      <c r="D1798" s="4" t="s">
        <v>54</v>
      </c>
      <c r="E1798" s="5">
        <v>0.70833333333333337</v>
      </c>
      <c r="F1798" s="4" t="s">
        <v>18</v>
      </c>
      <c r="G1798" s="6"/>
      <c r="H1798" s="6"/>
      <c r="I1798" s="6"/>
      <c r="J1798" s="6"/>
      <c r="K1798" s="6"/>
      <c r="L1798" s="7" t="str">
        <f t="shared" si="162"/>
        <v/>
      </c>
      <c r="M1798" s="7"/>
    </row>
    <row r="1799" spans="1:13" ht="15" hidden="1" x14ac:dyDescent="0.2">
      <c r="A1799" t="str">
        <f t="shared" si="161"/>
        <v>44380NCYB Fld 50.416666666666667</v>
      </c>
      <c r="B1799" t="str">
        <f t="shared" si="160"/>
        <v>443800.416666666666667NCYB Fld 5</v>
      </c>
      <c r="C1799" s="3">
        <v>44380</v>
      </c>
      <c r="D1799" s="4" t="s">
        <v>54</v>
      </c>
      <c r="E1799" s="5">
        <v>0.41666666666666669</v>
      </c>
      <c r="F1799" s="4" t="s">
        <v>19</v>
      </c>
      <c r="G1799" s="6"/>
      <c r="H1799" s="6"/>
      <c r="I1799" s="6"/>
      <c r="J1799" s="6"/>
      <c r="K1799" s="6"/>
      <c r="L1799" s="7" t="str">
        <f t="shared" si="162"/>
        <v/>
      </c>
      <c r="M1799" s="7"/>
    </row>
    <row r="1800" spans="1:13" ht="15" hidden="1" x14ac:dyDescent="0.2">
      <c r="A1800" t="str">
        <f t="shared" si="161"/>
        <v>44380NCYB Fld 50.479166666666667</v>
      </c>
      <c r="B1800" t="str">
        <f t="shared" si="160"/>
        <v>443800.479166666666667NCYB Fld 5</v>
      </c>
      <c r="C1800" s="3">
        <v>44380</v>
      </c>
      <c r="D1800" s="4" t="s">
        <v>54</v>
      </c>
      <c r="E1800" s="5">
        <v>0.47916666666666669</v>
      </c>
      <c r="F1800" s="4" t="s">
        <v>19</v>
      </c>
      <c r="G1800" s="6"/>
      <c r="H1800" s="6"/>
      <c r="I1800" s="6"/>
      <c r="J1800" s="6"/>
      <c r="K1800" s="6"/>
      <c r="L1800" s="7" t="str">
        <f t="shared" si="162"/>
        <v/>
      </c>
      <c r="M1800" s="7"/>
    </row>
    <row r="1801" spans="1:13" ht="15" hidden="1" x14ac:dyDescent="0.2">
      <c r="A1801" t="str">
        <f t="shared" si="161"/>
        <v>44380NCYB Fld 50.583333333333333</v>
      </c>
      <c r="B1801" t="str">
        <f t="shared" si="160"/>
        <v>443800.583333333333333NCYB Fld 5</v>
      </c>
      <c r="C1801" s="3">
        <v>44380</v>
      </c>
      <c r="D1801" s="4" t="s">
        <v>54</v>
      </c>
      <c r="E1801" s="5">
        <v>0.58333333333333337</v>
      </c>
      <c r="F1801" s="4" t="s">
        <v>19</v>
      </c>
      <c r="G1801" s="6"/>
      <c r="H1801" s="6"/>
      <c r="I1801" s="6"/>
      <c r="J1801" s="6"/>
      <c r="K1801" s="6"/>
      <c r="L1801" s="7" t="str">
        <f t="shared" si="162"/>
        <v/>
      </c>
      <c r="M1801" s="7"/>
    </row>
    <row r="1802" spans="1:13" ht="15" hidden="1" x14ac:dyDescent="0.2">
      <c r="A1802" t="str">
        <f t="shared" si="161"/>
        <v>44380NCYB Fld 50.6875</v>
      </c>
      <c r="B1802" t="str">
        <f t="shared" si="160"/>
        <v>443800.6875NCYB Fld 5</v>
      </c>
      <c r="C1802" s="3">
        <v>44380</v>
      </c>
      <c r="D1802" s="4" t="s">
        <v>54</v>
      </c>
      <c r="E1802" s="5">
        <v>0.6875</v>
      </c>
      <c r="F1802" s="4" t="s">
        <v>19</v>
      </c>
      <c r="G1802" s="6"/>
      <c r="H1802" s="6"/>
      <c r="I1802" s="6"/>
      <c r="J1802" s="6"/>
      <c r="K1802" s="6"/>
      <c r="L1802" s="7" t="str">
        <f t="shared" si="162"/>
        <v/>
      </c>
      <c r="M1802" s="7"/>
    </row>
    <row r="1803" spans="1:13" ht="15" hidden="1" x14ac:dyDescent="0.2">
      <c r="A1803" t="str">
        <f t="shared" si="161"/>
        <v>44380NCYB Fld 60.416666666666667</v>
      </c>
      <c r="B1803" t="str">
        <f t="shared" si="160"/>
        <v>443800.416666666666667NCYB Fld 6</v>
      </c>
      <c r="C1803" s="3">
        <v>44380</v>
      </c>
      <c r="D1803" s="4" t="s">
        <v>54</v>
      </c>
      <c r="E1803" s="5">
        <v>0.41666666666666669</v>
      </c>
      <c r="F1803" s="4" t="s">
        <v>20</v>
      </c>
      <c r="G1803" s="6"/>
      <c r="H1803" s="6"/>
      <c r="I1803" s="6"/>
      <c r="J1803" s="6"/>
      <c r="K1803" s="6"/>
      <c r="L1803" s="7" t="str">
        <f t="shared" si="162"/>
        <v/>
      </c>
      <c r="M1803" s="7"/>
    </row>
    <row r="1804" spans="1:13" ht="15" hidden="1" x14ac:dyDescent="0.2">
      <c r="A1804" t="str">
        <f t="shared" si="161"/>
        <v>44380NCYB Fld 60.479166666666667</v>
      </c>
      <c r="B1804" t="str">
        <f t="shared" si="160"/>
        <v>443800.479166666666667NCYB Fld 6</v>
      </c>
      <c r="C1804" s="3">
        <v>44380</v>
      </c>
      <c r="D1804" s="4" t="s">
        <v>54</v>
      </c>
      <c r="E1804" s="5">
        <v>0.47916666666666669</v>
      </c>
      <c r="F1804" s="4" t="s">
        <v>20</v>
      </c>
      <c r="G1804" s="6"/>
      <c r="H1804" s="6"/>
      <c r="I1804" s="6"/>
      <c r="J1804" s="6"/>
      <c r="K1804" s="6"/>
      <c r="L1804" s="7" t="str">
        <f t="shared" si="162"/>
        <v/>
      </c>
      <c r="M1804" s="7"/>
    </row>
    <row r="1805" spans="1:13" ht="15" hidden="1" x14ac:dyDescent="0.2">
      <c r="A1805" t="str">
        <f t="shared" si="161"/>
        <v>44380NCYB Fld 60.583333333333333</v>
      </c>
      <c r="B1805" t="str">
        <f t="shared" si="160"/>
        <v>443800.583333333333333NCYB Fld 6</v>
      </c>
      <c r="C1805" s="3">
        <v>44380</v>
      </c>
      <c r="D1805" s="4" t="s">
        <v>54</v>
      </c>
      <c r="E1805" s="5">
        <v>0.58333333333333337</v>
      </c>
      <c r="F1805" s="4" t="s">
        <v>20</v>
      </c>
      <c r="G1805" s="6"/>
      <c r="H1805" s="6"/>
      <c r="I1805" s="6"/>
      <c r="J1805" s="6"/>
      <c r="K1805" s="6"/>
      <c r="L1805" s="7" t="str">
        <f t="shared" si="162"/>
        <v/>
      </c>
      <c r="M1805" s="7"/>
    </row>
    <row r="1806" spans="1:13" ht="15" hidden="1" x14ac:dyDescent="0.2">
      <c r="A1806" t="str">
        <f t="shared" si="161"/>
        <v>44380NCYB Fld 60.6875</v>
      </c>
      <c r="B1806" t="str">
        <f t="shared" si="160"/>
        <v>443800.6875NCYB Fld 6</v>
      </c>
      <c r="C1806" s="3">
        <v>44380</v>
      </c>
      <c r="D1806" s="4" t="s">
        <v>54</v>
      </c>
      <c r="E1806" s="5">
        <v>0.6875</v>
      </c>
      <c r="F1806" s="4" t="s">
        <v>20</v>
      </c>
      <c r="G1806" s="6"/>
      <c r="H1806" s="6"/>
      <c r="I1806" s="6"/>
      <c r="J1806" s="6"/>
      <c r="K1806" s="6"/>
      <c r="L1806" s="7" t="str">
        <f t="shared" si="162"/>
        <v/>
      </c>
      <c r="M1806" s="7"/>
    </row>
    <row r="1807" spans="1:13" ht="15" hidden="1" x14ac:dyDescent="0.2">
      <c r="A1807" t="str">
        <f t="shared" si="161"/>
        <v>44380NCYB Fld 70.416666666666667</v>
      </c>
      <c r="B1807" t="str">
        <f t="shared" si="160"/>
        <v>443800.416666666666667NCYB Fld 7</v>
      </c>
      <c r="C1807" s="3">
        <v>44380</v>
      </c>
      <c r="D1807" s="4" t="s">
        <v>54</v>
      </c>
      <c r="E1807" s="5">
        <v>0.41666666666666669</v>
      </c>
      <c r="F1807" s="4" t="s">
        <v>21</v>
      </c>
      <c r="G1807" s="6"/>
      <c r="H1807" s="6"/>
      <c r="I1807" s="6"/>
      <c r="J1807" s="6"/>
      <c r="K1807" s="6"/>
      <c r="L1807" s="7" t="str">
        <f t="shared" si="162"/>
        <v/>
      </c>
      <c r="M1807" s="7"/>
    </row>
    <row r="1808" spans="1:13" ht="15" hidden="1" x14ac:dyDescent="0.2">
      <c r="A1808" t="str">
        <f t="shared" si="161"/>
        <v>44380NCYB Fld 70.479166666666667</v>
      </c>
      <c r="B1808" t="str">
        <f t="shared" si="160"/>
        <v>443800.479166666666667NCYB Fld 7</v>
      </c>
      <c r="C1808" s="3">
        <v>44380</v>
      </c>
      <c r="D1808" s="4" t="s">
        <v>54</v>
      </c>
      <c r="E1808" s="5">
        <v>0.47916666666666669</v>
      </c>
      <c r="F1808" s="4" t="s">
        <v>21</v>
      </c>
      <c r="G1808" s="6"/>
      <c r="H1808" s="6"/>
      <c r="I1808" s="6"/>
      <c r="J1808" s="6"/>
      <c r="K1808" s="6"/>
      <c r="L1808" s="7" t="str">
        <f t="shared" si="162"/>
        <v/>
      </c>
      <c r="M1808" s="7"/>
    </row>
    <row r="1809" spans="1:13" ht="15" hidden="1" x14ac:dyDescent="0.2">
      <c r="A1809" t="str">
        <f t="shared" si="161"/>
        <v>44380NCYB Fld 70.583333333333333</v>
      </c>
      <c r="B1809" t="str">
        <f t="shared" si="160"/>
        <v>443800.583333333333333NCYB Fld 7</v>
      </c>
      <c r="C1809" s="3">
        <v>44380</v>
      </c>
      <c r="D1809" s="4" t="s">
        <v>54</v>
      </c>
      <c r="E1809" s="5">
        <v>0.58333333333333337</v>
      </c>
      <c r="F1809" s="4" t="s">
        <v>21</v>
      </c>
      <c r="G1809" s="6"/>
      <c r="H1809" s="6"/>
      <c r="I1809" s="6"/>
      <c r="J1809" s="6"/>
      <c r="K1809" s="6"/>
      <c r="L1809" s="7" t="str">
        <f t="shared" si="162"/>
        <v/>
      </c>
      <c r="M1809" s="7"/>
    </row>
    <row r="1810" spans="1:13" ht="15" hidden="1" x14ac:dyDescent="0.2">
      <c r="A1810" t="str">
        <f t="shared" si="161"/>
        <v>44380NCYB Fld 70.6875</v>
      </c>
      <c r="B1810" t="str">
        <f t="shared" si="160"/>
        <v>443800.6875NCYB Fld 7</v>
      </c>
      <c r="C1810" s="3">
        <v>44380</v>
      </c>
      <c r="D1810" s="4" t="s">
        <v>54</v>
      </c>
      <c r="E1810" s="5">
        <v>0.6875</v>
      </c>
      <c r="F1810" s="4" t="s">
        <v>21</v>
      </c>
      <c r="G1810" s="6"/>
      <c r="H1810" s="6"/>
      <c r="I1810" s="6"/>
      <c r="J1810" s="6"/>
      <c r="K1810" s="6"/>
      <c r="L1810" s="7" t="str">
        <f t="shared" si="162"/>
        <v/>
      </c>
      <c r="M1810" s="7"/>
    </row>
    <row r="1811" spans="1:13" ht="15" hidden="1" x14ac:dyDescent="0.2">
      <c r="A1811" t="str">
        <f t="shared" si="161"/>
        <v>44380NCYB Fld 80.416666666666667</v>
      </c>
      <c r="B1811" t="str">
        <f t="shared" ref="B1811:B1876" si="163">C1811&amp;E1811&amp;F1811</f>
        <v>443800.416666666666667NCYB Fld 8</v>
      </c>
      <c r="C1811" s="3">
        <v>44380</v>
      </c>
      <c r="D1811" s="4" t="s">
        <v>54</v>
      </c>
      <c r="E1811" s="5">
        <v>0.41666666666666669</v>
      </c>
      <c r="F1811" s="4" t="s">
        <v>22</v>
      </c>
      <c r="G1811" s="6"/>
      <c r="H1811" s="6"/>
      <c r="I1811" s="6"/>
      <c r="J1811" s="6"/>
      <c r="K1811" s="6"/>
      <c r="L1811" s="7" t="str">
        <f t="shared" si="162"/>
        <v/>
      </c>
      <c r="M1811" s="7"/>
    </row>
    <row r="1812" spans="1:13" ht="15" hidden="1" x14ac:dyDescent="0.2">
      <c r="A1812" t="str">
        <f t="shared" si="161"/>
        <v>44380NCYB Fld 80.479166666666667</v>
      </c>
      <c r="B1812" t="str">
        <f t="shared" si="163"/>
        <v>443800.479166666666667NCYB Fld 8</v>
      </c>
      <c r="C1812" s="3">
        <v>44380</v>
      </c>
      <c r="D1812" s="4" t="s">
        <v>54</v>
      </c>
      <c r="E1812" s="5">
        <v>0.47916666666666669</v>
      </c>
      <c r="F1812" s="4" t="s">
        <v>22</v>
      </c>
      <c r="G1812" s="6"/>
      <c r="H1812" s="6"/>
      <c r="I1812" s="6"/>
      <c r="J1812" s="6"/>
      <c r="K1812" s="6"/>
      <c r="L1812" s="7" t="str">
        <f t="shared" si="162"/>
        <v/>
      </c>
      <c r="M1812" s="7"/>
    </row>
    <row r="1813" spans="1:13" ht="15" hidden="1" x14ac:dyDescent="0.2">
      <c r="A1813" t="str">
        <f t="shared" si="161"/>
        <v>44380NCYB Fld 80.583333333333333</v>
      </c>
      <c r="B1813" t="str">
        <f t="shared" si="163"/>
        <v>443800.583333333333333NCYB Fld 8</v>
      </c>
      <c r="C1813" s="3">
        <v>44380</v>
      </c>
      <c r="D1813" s="4" t="s">
        <v>54</v>
      </c>
      <c r="E1813" s="5">
        <v>0.58333333333333337</v>
      </c>
      <c r="F1813" s="4" t="s">
        <v>22</v>
      </c>
      <c r="G1813" s="6"/>
      <c r="H1813" s="6"/>
      <c r="I1813" s="6"/>
      <c r="J1813" s="6"/>
      <c r="K1813" s="6"/>
      <c r="L1813" s="7" t="str">
        <f t="shared" si="162"/>
        <v/>
      </c>
      <c r="M1813" s="7"/>
    </row>
    <row r="1814" spans="1:13" ht="15" hidden="1" x14ac:dyDescent="0.2">
      <c r="A1814" t="str">
        <f t="shared" si="161"/>
        <v>44380NCYB Fld 80.6875</v>
      </c>
      <c r="B1814" t="str">
        <f t="shared" si="163"/>
        <v>443800.6875NCYB Fld 8</v>
      </c>
      <c r="C1814" s="3">
        <v>44380</v>
      </c>
      <c r="D1814" s="4" t="s">
        <v>54</v>
      </c>
      <c r="E1814" s="5">
        <v>0.6875</v>
      </c>
      <c r="F1814" s="4" t="s">
        <v>22</v>
      </c>
      <c r="G1814" s="6"/>
      <c r="H1814" s="6"/>
      <c r="I1814" s="6"/>
      <c r="J1814" s="6"/>
      <c r="K1814" s="6"/>
      <c r="L1814" s="7" t="str">
        <f t="shared" si="162"/>
        <v/>
      </c>
      <c r="M1814" s="7"/>
    </row>
    <row r="1815" spans="1:13" ht="15" hidden="1" x14ac:dyDescent="0.2">
      <c r="A1815" t="str">
        <f t="shared" si="161"/>
        <v>44381NCYB Fld 10.416666666666667</v>
      </c>
      <c r="B1815" t="str">
        <f t="shared" si="163"/>
        <v>443810.416666666666667NCYB Fld 1</v>
      </c>
      <c r="C1815" s="3">
        <v>44381</v>
      </c>
      <c r="D1815" s="4" t="s">
        <v>55</v>
      </c>
      <c r="E1815" s="5">
        <v>0.41666666666666669</v>
      </c>
      <c r="F1815" s="4" t="s">
        <v>14</v>
      </c>
      <c r="G1815" s="6" t="s">
        <v>29</v>
      </c>
      <c r="H1815" s="6" t="s">
        <v>31</v>
      </c>
      <c r="I1815" s="6" t="s">
        <v>280</v>
      </c>
      <c r="J1815" s="6" t="s">
        <v>302</v>
      </c>
      <c r="K1815" s="6" t="s">
        <v>178</v>
      </c>
      <c r="L1815" s="7" t="str">
        <f t="shared" si="162"/>
        <v/>
      </c>
      <c r="M1815" s="7"/>
    </row>
    <row r="1816" spans="1:13" ht="15" hidden="1" x14ac:dyDescent="0.2">
      <c r="A1816" t="str">
        <f t="shared" si="161"/>
        <v>44381NCYB Fld 10.5</v>
      </c>
      <c r="B1816" t="str">
        <f t="shared" si="163"/>
        <v>443810.5NCYB Fld 1</v>
      </c>
      <c r="C1816" s="3">
        <v>44381</v>
      </c>
      <c r="D1816" s="4" t="s">
        <v>55</v>
      </c>
      <c r="E1816" s="5">
        <v>0.5</v>
      </c>
      <c r="F1816" s="4" t="s">
        <v>14</v>
      </c>
      <c r="G1816" s="6"/>
      <c r="H1816" s="6"/>
      <c r="I1816" s="6"/>
      <c r="J1816" s="6"/>
      <c r="K1816" s="6"/>
      <c r="L1816" s="7" t="str">
        <f t="shared" si="162"/>
        <v/>
      </c>
      <c r="M1816" s="7"/>
    </row>
    <row r="1817" spans="1:13" ht="15" hidden="1" x14ac:dyDescent="0.2">
      <c r="A1817" t="str">
        <f t="shared" si="161"/>
        <v>44381NCYB Fld 10.625</v>
      </c>
      <c r="B1817" t="str">
        <f t="shared" si="163"/>
        <v>443810.625NCYB Fld 1</v>
      </c>
      <c r="C1817" s="3">
        <v>44381</v>
      </c>
      <c r="D1817" s="4" t="s">
        <v>55</v>
      </c>
      <c r="E1817" s="5">
        <v>0.625</v>
      </c>
      <c r="F1817" s="4" t="s">
        <v>14</v>
      </c>
      <c r="G1817" s="6"/>
      <c r="H1817" s="6"/>
      <c r="I1817" s="6"/>
      <c r="J1817" s="6"/>
      <c r="K1817" s="6"/>
      <c r="L1817" s="7" t="str">
        <f t="shared" si="162"/>
        <v/>
      </c>
      <c r="M1817" s="7"/>
    </row>
    <row r="1818" spans="1:13" ht="15" hidden="1" x14ac:dyDescent="0.2">
      <c r="A1818" t="str">
        <f t="shared" si="161"/>
        <v>44381NCYB Fld 10.729166666666667</v>
      </c>
      <c r="B1818" t="str">
        <f t="shared" si="163"/>
        <v>443810.729166666666667NCYB Fld 1</v>
      </c>
      <c r="C1818" s="3">
        <v>44381</v>
      </c>
      <c r="D1818" s="4" t="s">
        <v>55</v>
      </c>
      <c r="E1818" s="5">
        <v>0.72916666666666663</v>
      </c>
      <c r="F1818" s="4" t="s">
        <v>14</v>
      </c>
      <c r="G1818" s="6"/>
      <c r="H1818" s="6"/>
      <c r="I1818" s="6"/>
      <c r="J1818" s="6"/>
      <c r="K1818" s="6"/>
      <c r="L1818" s="7" t="str">
        <f t="shared" si="162"/>
        <v/>
      </c>
      <c r="M1818" s="7"/>
    </row>
    <row r="1819" spans="1:13" ht="15" hidden="1" x14ac:dyDescent="0.2">
      <c r="A1819" t="str">
        <f t="shared" si="161"/>
        <v>44381NCYB Fld 10.833333333333333</v>
      </c>
      <c r="B1819" t="str">
        <f t="shared" si="163"/>
        <v>443810.833333333333333NCYB Fld 1</v>
      </c>
      <c r="C1819" s="3">
        <v>44381</v>
      </c>
      <c r="D1819" s="4" t="s">
        <v>55</v>
      </c>
      <c r="E1819" s="5">
        <v>0.83333333333333337</v>
      </c>
      <c r="F1819" s="4" t="s">
        <v>14</v>
      </c>
      <c r="G1819" s="6"/>
      <c r="H1819" s="6"/>
      <c r="I1819" s="6"/>
      <c r="J1819" s="6"/>
      <c r="K1819" s="6"/>
      <c r="L1819" s="7" t="str">
        <f t="shared" si="162"/>
        <v/>
      </c>
      <c r="M1819" s="7"/>
    </row>
    <row r="1820" spans="1:13" ht="15" hidden="1" x14ac:dyDescent="0.2">
      <c r="A1820" t="str">
        <f t="shared" ref="A1820:A1888" si="164">+C1820&amp;F1820&amp;E1820</f>
        <v>44381NCYB Fld 20.375</v>
      </c>
      <c r="B1820" t="str">
        <f t="shared" si="163"/>
        <v>443810.375NCYB Fld 2</v>
      </c>
      <c r="C1820" s="3">
        <v>44381</v>
      </c>
      <c r="D1820" s="4" t="s">
        <v>55</v>
      </c>
      <c r="E1820" s="5">
        <v>0.375</v>
      </c>
      <c r="F1820" s="4" t="s">
        <v>15</v>
      </c>
      <c r="G1820" s="6"/>
      <c r="H1820" s="6"/>
      <c r="I1820" s="6"/>
      <c r="J1820" s="6"/>
      <c r="K1820" s="6"/>
      <c r="L1820" s="7" t="str">
        <f t="shared" si="162"/>
        <v/>
      </c>
      <c r="M1820" s="7"/>
    </row>
    <row r="1821" spans="1:13" ht="15" hidden="1" x14ac:dyDescent="0.2">
      <c r="A1821" t="str">
        <f t="shared" si="164"/>
        <v>44381NCYB Fld 20.5</v>
      </c>
      <c r="B1821" t="str">
        <f t="shared" si="163"/>
        <v>443810.5NCYB Fld 2</v>
      </c>
      <c r="C1821" s="3">
        <v>44381</v>
      </c>
      <c r="D1821" s="4" t="s">
        <v>55</v>
      </c>
      <c r="E1821" s="5">
        <v>0.5</v>
      </c>
      <c r="F1821" s="4" t="s">
        <v>15</v>
      </c>
      <c r="G1821" s="6"/>
      <c r="H1821" s="6"/>
      <c r="I1821" s="6"/>
      <c r="J1821" s="6"/>
      <c r="K1821" s="6"/>
      <c r="L1821" s="7" t="str">
        <f t="shared" si="162"/>
        <v/>
      </c>
      <c r="M1821" s="7"/>
    </row>
    <row r="1822" spans="1:13" ht="15" hidden="1" x14ac:dyDescent="0.2">
      <c r="A1822" t="str">
        <f t="shared" si="164"/>
        <v>44381NCYB Fld 20.625</v>
      </c>
      <c r="B1822" t="str">
        <f t="shared" si="163"/>
        <v>443810.625NCYB Fld 2</v>
      </c>
      <c r="C1822" s="3">
        <v>44381</v>
      </c>
      <c r="D1822" s="4" t="s">
        <v>55</v>
      </c>
      <c r="E1822" s="5">
        <v>0.625</v>
      </c>
      <c r="F1822" s="4" t="s">
        <v>15</v>
      </c>
      <c r="G1822" s="6"/>
      <c r="H1822" s="6"/>
      <c r="I1822" s="6"/>
      <c r="J1822" s="6"/>
      <c r="K1822" s="6"/>
      <c r="L1822" s="7" t="str">
        <f t="shared" si="162"/>
        <v/>
      </c>
      <c r="M1822" s="7"/>
    </row>
    <row r="1823" spans="1:13" ht="15" hidden="1" x14ac:dyDescent="0.2">
      <c r="A1823" t="str">
        <f t="shared" si="164"/>
        <v>44381NCYB Fld 20.729166666666667</v>
      </c>
      <c r="B1823" t="str">
        <f t="shared" si="163"/>
        <v>443810.729166666666667NCYB Fld 2</v>
      </c>
      <c r="C1823" s="3">
        <v>44381</v>
      </c>
      <c r="D1823" s="4" t="s">
        <v>55</v>
      </c>
      <c r="E1823" s="5">
        <v>0.72916666666666663</v>
      </c>
      <c r="F1823" s="4" t="s">
        <v>15</v>
      </c>
      <c r="G1823" s="6"/>
      <c r="H1823" s="6"/>
      <c r="I1823" s="6"/>
      <c r="J1823" s="6"/>
      <c r="K1823" s="6"/>
      <c r="L1823" s="7" t="str">
        <f t="shared" si="162"/>
        <v/>
      </c>
      <c r="M1823" s="7"/>
    </row>
    <row r="1824" spans="1:13" ht="15" hidden="1" x14ac:dyDescent="0.2">
      <c r="A1824" t="str">
        <f t="shared" si="164"/>
        <v>44381NCYB Fld 30.458333333333333</v>
      </c>
      <c r="B1824" t="str">
        <f t="shared" si="163"/>
        <v>443810.458333333333333NCYB Fld 3</v>
      </c>
      <c r="C1824" s="3">
        <v>44381</v>
      </c>
      <c r="D1824" s="4" t="s">
        <v>55</v>
      </c>
      <c r="E1824" s="5">
        <v>0.45833333333333331</v>
      </c>
      <c r="F1824" s="4" t="s">
        <v>16</v>
      </c>
      <c r="G1824" s="6"/>
      <c r="H1824" s="6"/>
      <c r="I1824" s="6"/>
      <c r="J1824" s="6"/>
      <c r="K1824" s="6"/>
      <c r="L1824" s="7" t="str">
        <f t="shared" si="162"/>
        <v/>
      </c>
      <c r="M1824" s="7"/>
    </row>
    <row r="1825" spans="1:13" ht="15" hidden="1" x14ac:dyDescent="0.2">
      <c r="A1825" t="str">
        <f t="shared" si="164"/>
        <v>44381NCYB Fld 30.5625</v>
      </c>
      <c r="B1825" t="str">
        <f t="shared" si="163"/>
        <v>443810.5625NCYB Fld 3</v>
      </c>
      <c r="C1825" s="3">
        <v>44381</v>
      </c>
      <c r="D1825" s="4" t="s">
        <v>55</v>
      </c>
      <c r="E1825" s="5">
        <v>0.5625</v>
      </c>
      <c r="F1825" s="4" t="s">
        <v>16</v>
      </c>
      <c r="G1825" s="6"/>
      <c r="H1825" s="6"/>
      <c r="I1825" s="6"/>
      <c r="J1825" s="6"/>
      <c r="K1825" s="6"/>
      <c r="L1825" s="7" t="str">
        <f t="shared" si="162"/>
        <v/>
      </c>
      <c r="M1825" s="7"/>
    </row>
    <row r="1826" spans="1:13" ht="15" hidden="1" x14ac:dyDescent="0.2">
      <c r="A1826" t="str">
        <f t="shared" si="164"/>
        <v>44381NCYB Fld 30.625</v>
      </c>
      <c r="B1826" t="str">
        <f t="shared" si="163"/>
        <v>443810.625NCYB Fld 3</v>
      </c>
      <c r="C1826" s="3">
        <v>44381</v>
      </c>
      <c r="D1826" s="4" t="s">
        <v>55</v>
      </c>
      <c r="E1826" s="5">
        <v>0.625</v>
      </c>
      <c r="F1826" s="4" t="s">
        <v>16</v>
      </c>
      <c r="G1826" s="6"/>
      <c r="H1826" s="6"/>
      <c r="I1826" s="6"/>
      <c r="J1826" s="6"/>
      <c r="K1826" s="6"/>
      <c r="L1826" s="7" t="str">
        <f t="shared" si="162"/>
        <v/>
      </c>
      <c r="M1826" s="7"/>
    </row>
    <row r="1827" spans="1:13" ht="15" hidden="1" x14ac:dyDescent="0.2">
      <c r="A1827" t="str">
        <f t="shared" si="164"/>
        <v>44381NCYB Fld 30.708333333333333</v>
      </c>
      <c r="B1827" t="str">
        <f t="shared" si="163"/>
        <v>443810.708333333333333NCYB Fld 3</v>
      </c>
      <c r="C1827" s="3">
        <v>44381</v>
      </c>
      <c r="D1827" s="4" t="s">
        <v>55</v>
      </c>
      <c r="E1827" s="5">
        <v>0.70833333333333337</v>
      </c>
      <c r="F1827" s="4" t="s">
        <v>16</v>
      </c>
      <c r="G1827" s="6"/>
      <c r="H1827" s="6"/>
      <c r="I1827" s="6"/>
      <c r="J1827" s="6"/>
      <c r="K1827" s="6"/>
      <c r="L1827" s="7" t="str">
        <f t="shared" si="162"/>
        <v/>
      </c>
      <c r="M1827" s="7"/>
    </row>
    <row r="1828" spans="1:13" ht="15" hidden="1" x14ac:dyDescent="0.2">
      <c r="A1828" t="str">
        <f t="shared" si="164"/>
        <v>44381NCYB Fld 30.833333333333333</v>
      </c>
      <c r="B1828" t="str">
        <f t="shared" si="163"/>
        <v>443810.833333333333333NCYB Fld 3</v>
      </c>
      <c r="C1828" s="3">
        <v>44381</v>
      </c>
      <c r="D1828" s="4" t="s">
        <v>55</v>
      </c>
      <c r="E1828" s="5">
        <v>0.83333333333333337</v>
      </c>
      <c r="F1828" s="4" t="s">
        <v>16</v>
      </c>
      <c r="G1828" s="6"/>
      <c r="H1828" s="6"/>
      <c r="I1828" s="6"/>
      <c r="J1828" s="6"/>
      <c r="K1828" s="6"/>
      <c r="L1828" s="7" t="str">
        <f t="shared" si="162"/>
        <v/>
      </c>
      <c r="M1828" s="7"/>
    </row>
    <row r="1829" spans="1:13" ht="15" hidden="1" x14ac:dyDescent="0.2">
      <c r="A1829" t="str">
        <f t="shared" si="164"/>
        <v>44381NCYB Fld 40.458333333333333</v>
      </c>
      <c r="B1829" t="str">
        <f t="shared" si="163"/>
        <v>443810.458333333333333NCYB Fld 4</v>
      </c>
      <c r="C1829" s="3">
        <v>44381</v>
      </c>
      <c r="D1829" s="4" t="s">
        <v>55</v>
      </c>
      <c r="E1829" s="5">
        <v>0.45833333333333331</v>
      </c>
      <c r="F1829" s="4" t="s">
        <v>18</v>
      </c>
      <c r="G1829" s="6"/>
      <c r="H1829" s="6"/>
      <c r="I1829" s="6"/>
      <c r="J1829" s="6"/>
      <c r="K1829" s="6"/>
      <c r="L1829" s="7" t="str">
        <f t="shared" si="162"/>
        <v/>
      </c>
      <c r="M1829" s="7"/>
    </row>
    <row r="1830" spans="1:13" ht="15" hidden="1" x14ac:dyDescent="0.2">
      <c r="A1830" t="str">
        <f t="shared" si="164"/>
        <v>44381NCYB Fld 40.5625</v>
      </c>
      <c r="B1830" t="str">
        <f t="shared" si="163"/>
        <v>443810.5625NCYB Fld 4</v>
      </c>
      <c r="C1830" s="3">
        <v>44381</v>
      </c>
      <c r="D1830" s="4" t="s">
        <v>55</v>
      </c>
      <c r="E1830" s="5">
        <v>0.5625</v>
      </c>
      <c r="F1830" s="4" t="s">
        <v>18</v>
      </c>
      <c r="G1830" s="6"/>
      <c r="H1830" s="6"/>
      <c r="I1830" s="6"/>
      <c r="J1830" s="6"/>
      <c r="K1830" s="6"/>
      <c r="L1830" s="7" t="str">
        <f t="shared" si="162"/>
        <v/>
      </c>
      <c r="M1830" s="7"/>
    </row>
    <row r="1831" spans="1:13" ht="15" hidden="1" x14ac:dyDescent="0.2">
      <c r="A1831" t="str">
        <f t="shared" si="164"/>
        <v>44381NCYB Fld 40.625</v>
      </c>
      <c r="B1831" t="str">
        <f t="shared" si="163"/>
        <v>443810.625NCYB Fld 4</v>
      </c>
      <c r="C1831" s="3">
        <v>44381</v>
      </c>
      <c r="D1831" s="4" t="s">
        <v>55</v>
      </c>
      <c r="E1831" s="5">
        <v>0.625</v>
      </c>
      <c r="F1831" s="4" t="s">
        <v>18</v>
      </c>
      <c r="G1831" s="6"/>
      <c r="H1831" s="6"/>
      <c r="I1831" s="6"/>
      <c r="J1831" s="6"/>
      <c r="K1831" s="6"/>
      <c r="L1831" s="7" t="str">
        <f t="shared" si="162"/>
        <v/>
      </c>
      <c r="M1831" s="7"/>
    </row>
    <row r="1832" spans="1:13" ht="15" hidden="1" x14ac:dyDescent="0.2">
      <c r="A1832" t="str">
        <f t="shared" si="164"/>
        <v>44381NCYB Fld 40.708333333333333</v>
      </c>
      <c r="B1832" t="str">
        <f t="shared" si="163"/>
        <v>443810.708333333333333NCYB Fld 4</v>
      </c>
      <c r="C1832" s="3">
        <v>44381</v>
      </c>
      <c r="D1832" s="4" t="s">
        <v>55</v>
      </c>
      <c r="E1832" s="5">
        <v>0.70833333333333337</v>
      </c>
      <c r="F1832" s="4" t="s">
        <v>18</v>
      </c>
      <c r="G1832" s="6"/>
      <c r="H1832" s="6"/>
      <c r="I1832" s="6"/>
      <c r="J1832" s="6"/>
      <c r="K1832" s="6"/>
      <c r="L1832" s="7" t="str">
        <f t="shared" si="162"/>
        <v/>
      </c>
      <c r="M1832" s="7"/>
    </row>
    <row r="1833" spans="1:13" ht="15" hidden="1" x14ac:dyDescent="0.2">
      <c r="A1833" t="str">
        <f t="shared" si="164"/>
        <v>44381NCYB Fld 50.416666666666667</v>
      </c>
      <c r="B1833" t="str">
        <f t="shared" si="163"/>
        <v>443810.416666666666667NCYB Fld 5</v>
      </c>
      <c r="C1833" s="3">
        <v>44381</v>
      </c>
      <c r="D1833" s="4" t="s">
        <v>55</v>
      </c>
      <c r="E1833" s="5">
        <v>0.41666666666666669</v>
      </c>
      <c r="F1833" s="4" t="s">
        <v>19</v>
      </c>
      <c r="G1833" s="6"/>
      <c r="H1833" s="6"/>
      <c r="I1833" s="6"/>
      <c r="J1833" s="6"/>
      <c r="K1833" s="6"/>
      <c r="L1833" s="7" t="str">
        <f t="shared" si="162"/>
        <v/>
      </c>
      <c r="M1833" s="7"/>
    </row>
    <row r="1834" spans="1:13" ht="15" hidden="1" x14ac:dyDescent="0.2">
      <c r="A1834" t="str">
        <f t="shared" si="164"/>
        <v>44381NCYB Fld 50.520833333333333</v>
      </c>
      <c r="B1834" t="str">
        <f t="shared" si="163"/>
        <v>443810.520833333333333NCYB Fld 5</v>
      </c>
      <c r="C1834" s="3">
        <v>44381</v>
      </c>
      <c r="D1834" s="4" t="s">
        <v>55</v>
      </c>
      <c r="E1834" s="5">
        <v>0.52083333333333337</v>
      </c>
      <c r="F1834" s="4" t="s">
        <v>19</v>
      </c>
      <c r="G1834" s="6"/>
      <c r="H1834" s="6"/>
      <c r="I1834" s="6"/>
      <c r="J1834" s="6"/>
      <c r="K1834" s="6"/>
      <c r="L1834" s="7" t="str">
        <f t="shared" ref="L1834:L1901" si="165">IF(ISNA(+VLOOKUP(A1834,EOD,MATCH(L$1,eodh,0),FALSE)),"",+VLOOKUP(A1834,EOD,MATCH(L$1,eodh,0),FALSE))</f>
        <v/>
      </c>
      <c r="M1834" s="7"/>
    </row>
    <row r="1835" spans="1:13" ht="15" hidden="1" x14ac:dyDescent="0.2">
      <c r="A1835" t="str">
        <f t="shared" si="164"/>
        <v>44381NCYB Fld 50.625</v>
      </c>
      <c r="B1835" t="str">
        <f t="shared" si="163"/>
        <v>443810.625NCYB Fld 5</v>
      </c>
      <c r="C1835" s="3">
        <v>44381</v>
      </c>
      <c r="D1835" s="4" t="s">
        <v>55</v>
      </c>
      <c r="E1835" s="5">
        <v>0.625</v>
      </c>
      <c r="F1835" s="4" t="s">
        <v>19</v>
      </c>
      <c r="G1835" s="6"/>
      <c r="H1835" s="6"/>
      <c r="I1835" s="6"/>
      <c r="J1835" s="6"/>
      <c r="K1835" s="6"/>
      <c r="L1835" s="7" t="str">
        <f t="shared" si="165"/>
        <v/>
      </c>
      <c r="M1835" s="7"/>
    </row>
    <row r="1836" spans="1:13" ht="15" hidden="1" x14ac:dyDescent="0.2">
      <c r="A1836" t="str">
        <f t="shared" si="164"/>
        <v>44381NCYB Fld 50.729166666666667</v>
      </c>
      <c r="B1836" t="str">
        <f t="shared" si="163"/>
        <v>443810.729166666666667NCYB Fld 5</v>
      </c>
      <c r="C1836" s="3">
        <v>44381</v>
      </c>
      <c r="D1836" s="4" t="s">
        <v>55</v>
      </c>
      <c r="E1836" s="5">
        <v>0.72916666666666663</v>
      </c>
      <c r="F1836" s="4" t="s">
        <v>19</v>
      </c>
      <c r="G1836" s="6"/>
      <c r="H1836" s="6"/>
      <c r="I1836" s="6"/>
      <c r="J1836" s="6"/>
      <c r="K1836" s="6"/>
      <c r="L1836" s="7" t="str">
        <f t="shared" si="165"/>
        <v/>
      </c>
      <c r="M1836" s="7"/>
    </row>
    <row r="1837" spans="1:13" ht="15" hidden="1" x14ac:dyDescent="0.2">
      <c r="A1837" t="str">
        <f t="shared" si="164"/>
        <v>44381NCYB Fld 60.416666666666667</v>
      </c>
      <c r="B1837" t="str">
        <f t="shared" si="163"/>
        <v>443810.416666666666667NCYB Fld 6</v>
      </c>
      <c r="C1837" s="3">
        <v>44381</v>
      </c>
      <c r="D1837" s="4" t="s">
        <v>55</v>
      </c>
      <c r="E1837" s="5">
        <v>0.41666666666666669</v>
      </c>
      <c r="F1837" s="4" t="s">
        <v>20</v>
      </c>
      <c r="G1837" s="6"/>
      <c r="H1837" s="6"/>
      <c r="I1837" s="6"/>
      <c r="J1837" s="6"/>
      <c r="K1837" s="6"/>
      <c r="L1837" s="7" t="str">
        <f t="shared" si="165"/>
        <v/>
      </c>
      <c r="M1837" s="7"/>
    </row>
    <row r="1838" spans="1:13" ht="15" hidden="1" x14ac:dyDescent="0.2">
      <c r="A1838" t="str">
        <f t="shared" si="164"/>
        <v>44381NCYB Fld 60.520833333333333</v>
      </c>
      <c r="B1838" t="str">
        <f t="shared" si="163"/>
        <v>443810.520833333333333NCYB Fld 6</v>
      </c>
      <c r="C1838" s="3">
        <v>44381</v>
      </c>
      <c r="D1838" s="4" t="s">
        <v>55</v>
      </c>
      <c r="E1838" s="5">
        <v>0.52083333333333337</v>
      </c>
      <c r="F1838" s="4" t="s">
        <v>20</v>
      </c>
      <c r="G1838" s="6"/>
      <c r="H1838" s="6"/>
      <c r="I1838" s="6"/>
      <c r="J1838" s="6"/>
      <c r="K1838" s="6"/>
      <c r="L1838" s="7" t="str">
        <f t="shared" si="165"/>
        <v/>
      </c>
      <c r="M1838" s="7"/>
    </row>
    <row r="1839" spans="1:13" ht="15" hidden="1" x14ac:dyDescent="0.2">
      <c r="A1839" t="str">
        <f t="shared" si="164"/>
        <v>44381NCYB Fld 60.625</v>
      </c>
      <c r="B1839" t="str">
        <f t="shared" si="163"/>
        <v>443810.625NCYB Fld 6</v>
      </c>
      <c r="C1839" s="3">
        <v>44381</v>
      </c>
      <c r="D1839" s="4" t="s">
        <v>55</v>
      </c>
      <c r="E1839" s="5">
        <v>0.625</v>
      </c>
      <c r="F1839" s="4" t="s">
        <v>20</v>
      </c>
      <c r="G1839" s="6"/>
      <c r="H1839" s="6"/>
      <c r="I1839" s="6"/>
      <c r="J1839" s="6"/>
      <c r="K1839" s="6"/>
      <c r="L1839" s="7" t="str">
        <f t="shared" si="165"/>
        <v/>
      </c>
      <c r="M1839" s="7"/>
    </row>
    <row r="1840" spans="1:13" ht="15" hidden="1" x14ac:dyDescent="0.2">
      <c r="A1840" t="str">
        <f t="shared" si="164"/>
        <v>44381NCYB Fld 60.729166666666667</v>
      </c>
      <c r="B1840" t="str">
        <f t="shared" si="163"/>
        <v>443810.729166666666667NCYB Fld 6</v>
      </c>
      <c r="C1840" s="3">
        <v>44381</v>
      </c>
      <c r="D1840" s="4" t="s">
        <v>55</v>
      </c>
      <c r="E1840" s="5">
        <v>0.72916666666666663</v>
      </c>
      <c r="F1840" s="4" t="s">
        <v>20</v>
      </c>
      <c r="G1840" s="6"/>
      <c r="H1840" s="6"/>
      <c r="I1840" s="6"/>
      <c r="J1840" s="6"/>
      <c r="K1840" s="6"/>
      <c r="L1840" s="7" t="str">
        <f t="shared" si="165"/>
        <v/>
      </c>
      <c r="M1840" s="7"/>
    </row>
    <row r="1841" spans="1:13" ht="15" hidden="1" x14ac:dyDescent="0.2">
      <c r="A1841" t="str">
        <f t="shared" si="164"/>
        <v>44381NCYB Fld 70.416666666666667</v>
      </c>
      <c r="B1841" t="str">
        <f t="shared" si="163"/>
        <v>443810.416666666666667NCYB Fld 7</v>
      </c>
      <c r="C1841" s="3">
        <v>44381</v>
      </c>
      <c r="D1841" s="4" t="s">
        <v>55</v>
      </c>
      <c r="E1841" s="5">
        <v>0.41666666666666669</v>
      </c>
      <c r="F1841" s="4" t="s">
        <v>21</v>
      </c>
      <c r="G1841" s="6"/>
      <c r="H1841" s="6"/>
      <c r="I1841" s="6"/>
      <c r="J1841" s="6"/>
      <c r="K1841" s="6"/>
      <c r="L1841" s="7" t="str">
        <f t="shared" si="165"/>
        <v/>
      </c>
      <c r="M1841" s="7"/>
    </row>
    <row r="1842" spans="1:13" ht="15" hidden="1" x14ac:dyDescent="0.2">
      <c r="A1842" t="str">
        <f t="shared" si="164"/>
        <v>44381NCYB Fld 70.520833333333333</v>
      </c>
      <c r="B1842" t="str">
        <f t="shared" si="163"/>
        <v>443810.520833333333333NCYB Fld 7</v>
      </c>
      <c r="C1842" s="3">
        <v>44381</v>
      </c>
      <c r="D1842" s="4" t="s">
        <v>55</v>
      </c>
      <c r="E1842" s="5">
        <v>0.52083333333333337</v>
      </c>
      <c r="F1842" s="4" t="s">
        <v>21</v>
      </c>
      <c r="G1842" s="6"/>
      <c r="H1842" s="6"/>
      <c r="I1842" s="6"/>
      <c r="J1842" s="6"/>
      <c r="K1842" s="6"/>
      <c r="L1842" s="7" t="str">
        <f t="shared" si="165"/>
        <v/>
      </c>
      <c r="M1842" s="7"/>
    </row>
    <row r="1843" spans="1:13" ht="15" hidden="1" x14ac:dyDescent="0.2">
      <c r="A1843" t="str">
        <f t="shared" si="164"/>
        <v>44381NCYB Fld 70.625</v>
      </c>
      <c r="B1843" t="str">
        <f t="shared" si="163"/>
        <v>443810.625NCYB Fld 7</v>
      </c>
      <c r="C1843" s="3">
        <v>44381</v>
      </c>
      <c r="D1843" s="4" t="s">
        <v>55</v>
      </c>
      <c r="E1843" s="5">
        <v>0.625</v>
      </c>
      <c r="F1843" s="4" t="s">
        <v>21</v>
      </c>
      <c r="G1843" s="6"/>
      <c r="H1843" s="6"/>
      <c r="I1843" s="6"/>
      <c r="J1843" s="6"/>
      <c r="K1843" s="6"/>
      <c r="L1843" s="7" t="str">
        <f t="shared" si="165"/>
        <v/>
      </c>
      <c r="M1843" s="7"/>
    </row>
    <row r="1844" spans="1:13" ht="15" hidden="1" x14ac:dyDescent="0.2">
      <c r="A1844" t="str">
        <f t="shared" si="164"/>
        <v>44381NCYB Fld 70.729166666666667</v>
      </c>
      <c r="B1844" t="str">
        <f t="shared" si="163"/>
        <v>443810.729166666666667NCYB Fld 7</v>
      </c>
      <c r="C1844" s="3">
        <v>44381</v>
      </c>
      <c r="D1844" s="4" t="s">
        <v>55</v>
      </c>
      <c r="E1844" s="5">
        <v>0.72916666666666663</v>
      </c>
      <c r="F1844" s="4" t="s">
        <v>21</v>
      </c>
      <c r="G1844" s="6"/>
      <c r="H1844" s="6"/>
      <c r="I1844" s="6"/>
      <c r="J1844" s="6"/>
      <c r="K1844" s="6"/>
      <c r="L1844" s="7" t="str">
        <f t="shared" si="165"/>
        <v/>
      </c>
      <c r="M1844" s="7"/>
    </row>
    <row r="1845" spans="1:13" ht="15" hidden="1" x14ac:dyDescent="0.2">
      <c r="A1845" t="str">
        <f t="shared" si="164"/>
        <v>44381NCYB Fld 80.416666666666667</v>
      </c>
      <c r="B1845" t="str">
        <f t="shared" si="163"/>
        <v>443810.416666666666667NCYB Fld 8</v>
      </c>
      <c r="C1845" s="3">
        <v>44381</v>
      </c>
      <c r="D1845" s="4" t="s">
        <v>55</v>
      </c>
      <c r="E1845" s="5">
        <v>0.41666666666666669</v>
      </c>
      <c r="F1845" s="4" t="s">
        <v>22</v>
      </c>
      <c r="G1845" s="6"/>
      <c r="H1845" s="6"/>
      <c r="I1845" s="6"/>
      <c r="J1845" s="6"/>
      <c r="K1845" s="6"/>
      <c r="L1845" s="7" t="str">
        <f t="shared" si="165"/>
        <v/>
      </c>
      <c r="M1845" s="7"/>
    </row>
    <row r="1846" spans="1:13" ht="15" hidden="1" x14ac:dyDescent="0.2">
      <c r="A1846" t="str">
        <f t="shared" si="164"/>
        <v>44381NCYB Fld 80.479166666666667</v>
      </c>
      <c r="B1846" t="str">
        <f t="shared" si="163"/>
        <v>443810.479166666666667NCYB Fld 8</v>
      </c>
      <c r="C1846" s="3">
        <v>44381</v>
      </c>
      <c r="D1846" s="4" t="s">
        <v>55</v>
      </c>
      <c r="E1846" s="5">
        <v>0.47916666666666669</v>
      </c>
      <c r="F1846" s="4" t="s">
        <v>22</v>
      </c>
      <c r="G1846" s="6"/>
      <c r="H1846" s="6"/>
      <c r="I1846" s="6"/>
      <c r="J1846" s="6"/>
      <c r="K1846" s="6"/>
      <c r="L1846" s="7" t="str">
        <f t="shared" si="165"/>
        <v/>
      </c>
      <c r="M1846" s="7"/>
    </row>
    <row r="1847" spans="1:13" ht="15" hidden="1" x14ac:dyDescent="0.2">
      <c r="A1847" t="str">
        <f t="shared" si="164"/>
        <v>44381NCYB Fld 80.583333333333333</v>
      </c>
      <c r="B1847" t="str">
        <f t="shared" si="163"/>
        <v>443810.583333333333333NCYB Fld 8</v>
      </c>
      <c r="C1847" s="3">
        <v>44381</v>
      </c>
      <c r="D1847" s="4" t="s">
        <v>55</v>
      </c>
      <c r="E1847" s="5">
        <v>0.58333333333333337</v>
      </c>
      <c r="F1847" s="4" t="s">
        <v>22</v>
      </c>
      <c r="G1847" s="6"/>
      <c r="H1847" s="6"/>
      <c r="I1847" s="6"/>
      <c r="J1847" s="6"/>
      <c r="K1847" s="6"/>
      <c r="L1847" s="7" t="str">
        <f t="shared" si="165"/>
        <v/>
      </c>
      <c r="M1847" s="7"/>
    </row>
    <row r="1848" spans="1:13" ht="15" hidden="1" x14ac:dyDescent="0.2">
      <c r="A1848" t="str">
        <f t="shared" si="164"/>
        <v>44381NCYB Fld 80.6875</v>
      </c>
      <c r="B1848" t="str">
        <f t="shared" si="163"/>
        <v>443810.6875NCYB Fld 8</v>
      </c>
      <c r="C1848" s="3">
        <v>44381</v>
      </c>
      <c r="D1848" s="4" t="s">
        <v>55</v>
      </c>
      <c r="E1848" s="5">
        <v>0.6875</v>
      </c>
      <c r="F1848" s="4" t="s">
        <v>22</v>
      </c>
      <c r="G1848" s="6"/>
      <c r="H1848" s="6"/>
      <c r="I1848" s="6"/>
      <c r="J1848" s="6"/>
      <c r="K1848" s="6"/>
      <c r="L1848" s="7" t="str">
        <f t="shared" si="165"/>
        <v/>
      </c>
      <c r="M1848" s="7"/>
    </row>
    <row r="1849" spans="1:13" ht="15" hidden="1" x14ac:dyDescent="0.2">
      <c r="A1849" t="str">
        <f t="shared" si="164"/>
        <v>44382NCYB Fld 10.625</v>
      </c>
      <c r="B1849" t="str">
        <f t="shared" si="163"/>
        <v>443820.625NCYB Fld 1</v>
      </c>
      <c r="C1849" s="3">
        <v>44382</v>
      </c>
      <c r="D1849" s="4" t="s">
        <v>13</v>
      </c>
      <c r="E1849" s="5">
        <v>0.625</v>
      </c>
      <c r="F1849" s="4" t="s">
        <v>14</v>
      </c>
      <c r="G1849" s="6"/>
      <c r="H1849" s="6"/>
      <c r="I1849" s="6"/>
      <c r="J1849" s="6"/>
      <c r="K1849" s="6"/>
      <c r="L1849" s="7" t="str">
        <f t="shared" si="165"/>
        <v/>
      </c>
      <c r="M1849" s="7"/>
    </row>
    <row r="1850" spans="1:13" ht="15" hidden="1" x14ac:dyDescent="0.2">
      <c r="A1850" t="str">
        <f t="shared" si="164"/>
        <v>44382NCYB Fld 10.75</v>
      </c>
      <c r="B1850" t="str">
        <f t="shared" si="163"/>
        <v>443820.75NCYB Fld 1</v>
      </c>
      <c r="C1850" s="3">
        <v>44382</v>
      </c>
      <c r="D1850" s="4" t="s">
        <v>13</v>
      </c>
      <c r="E1850" s="5">
        <v>0.75</v>
      </c>
      <c r="F1850" s="4" t="s">
        <v>14</v>
      </c>
      <c r="G1850" s="6"/>
      <c r="H1850" s="6"/>
      <c r="I1850" s="6"/>
      <c r="J1850" s="6"/>
      <c r="K1850" s="6"/>
      <c r="L1850" s="7" t="str">
        <f t="shared" si="165"/>
        <v/>
      </c>
      <c r="M1850" s="7"/>
    </row>
    <row r="1851" spans="1:13" ht="15" hidden="1" x14ac:dyDescent="0.2">
      <c r="A1851" t="str">
        <f t="shared" si="164"/>
        <v>44382NCYB Fld 10.84375</v>
      </c>
      <c r="B1851" t="str">
        <f t="shared" si="163"/>
        <v>443820.84375NCYB Fld 1</v>
      </c>
      <c r="C1851" s="3">
        <v>44382</v>
      </c>
      <c r="D1851" s="4" t="s">
        <v>13</v>
      </c>
      <c r="E1851" s="5">
        <v>0.84375</v>
      </c>
      <c r="F1851" s="4" t="s">
        <v>14</v>
      </c>
      <c r="G1851" s="6"/>
      <c r="H1851" s="6"/>
      <c r="I1851" s="6"/>
      <c r="J1851" s="6"/>
      <c r="K1851" s="6"/>
      <c r="L1851" s="7" t="str">
        <f t="shared" si="165"/>
        <v/>
      </c>
      <c r="M1851" s="7"/>
    </row>
    <row r="1852" spans="1:13" ht="15" hidden="1" x14ac:dyDescent="0.2">
      <c r="A1852" t="str">
        <f t="shared" si="164"/>
        <v>44382NCYB Fld 20.625</v>
      </c>
      <c r="B1852" t="str">
        <f t="shared" si="163"/>
        <v>443820.625NCYB Fld 2</v>
      </c>
      <c r="C1852" s="3">
        <v>44382</v>
      </c>
      <c r="D1852" s="4" t="s">
        <v>13</v>
      </c>
      <c r="E1852" s="5">
        <v>0.625</v>
      </c>
      <c r="F1852" s="4" t="s">
        <v>15</v>
      </c>
      <c r="G1852" s="6"/>
      <c r="H1852" s="6"/>
      <c r="I1852" s="6"/>
      <c r="J1852" s="6"/>
      <c r="K1852" s="6"/>
      <c r="L1852" s="7" t="str">
        <f t="shared" si="165"/>
        <v/>
      </c>
      <c r="M1852" s="7"/>
    </row>
    <row r="1853" spans="1:13" ht="15" hidden="1" x14ac:dyDescent="0.2">
      <c r="A1853" t="str">
        <f t="shared" si="164"/>
        <v>44382NCYB Fld 20.75</v>
      </c>
      <c r="B1853" t="str">
        <f t="shared" si="163"/>
        <v>443820.75NCYB Fld 2</v>
      </c>
      <c r="C1853" s="3">
        <v>44382</v>
      </c>
      <c r="D1853" s="4" t="s">
        <v>13</v>
      </c>
      <c r="E1853" s="5">
        <v>0.75</v>
      </c>
      <c r="F1853" s="4" t="s">
        <v>15</v>
      </c>
      <c r="G1853" s="6"/>
      <c r="H1853" s="6"/>
      <c r="I1853" s="6"/>
      <c r="J1853" s="6"/>
      <c r="K1853" s="6"/>
      <c r="L1853" s="7" t="str">
        <f t="shared" si="165"/>
        <v/>
      </c>
      <c r="M1853" s="7"/>
    </row>
    <row r="1854" spans="1:13" ht="15" hidden="1" x14ac:dyDescent="0.2">
      <c r="A1854" t="str">
        <f t="shared" si="164"/>
        <v>44382NCYB Fld 30.458333333333333</v>
      </c>
      <c r="B1854" t="str">
        <f t="shared" si="163"/>
        <v>443820.458333333333333NCYB Fld 3</v>
      </c>
      <c r="C1854" s="3">
        <v>44382</v>
      </c>
      <c r="D1854" s="4" t="s">
        <v>13</v>
      </c>
      <c r="E1854" s="5">
        <v>0.45833333333333331</v>
      </c>
      <c r="F1854" s="4" t="s">
        <v>16</v>
      </c>
      <c r="G1854" s="6"/>
      <c r="H1854" s="6"/>
      <c r="I1854" s="6"/>
      <c r="J1854" s="6"/>
      <c r="K1854" s="6"/>
      <c r="L1854" s="7" t="str">
        <f t="shared" si="165"/>
        <v/>
      </c>
      <c r="M1854" s="7"/>
    </row>
    <row r="1855" spans="1:13" ht="15" hidden="1" x14ac:dyDescent="0.2">
      <c r="A1855" t="str">
        <f t="shared" si="164"/>
        <v>44382NCYB Fld 30.729166666666667</v>
      </c>
      <c r="B1855" t="str">
        <f t="shared" si="163"/>
        <v>443820.729166666666667NCYB Fld 3</v>
      </c>
      <c r="C1855" s="3">
        <v>44382</v>
      </c>
      <c r="D1855" s="4" t="s">
        <v>13</v>
      </c>
      <c r="E1855" s="5">
        <v>0.72916666666666663</v>
      </c>
      <c r="F1855" s="4" t="s">
        <v>16</v>
      </c>
      <c r="G1855" s="6" t="s">
        <v>17</v>
      </c>
      <c r="H1855" s="6"/>
      <c r="I1855" s="6" t="s">
        <v>39</v>
      </c>
      <c r="J1855" s="6"/>
      <c r="K1855" s="6"/>
      <c r="L1855" s="7" t="str">
        <f t="shared" si="165"/>
        <v/>
      </c>
      <c r="M1855" s="7"/>
    </row>
    <row r="1856" spans="1:13" ht="15" hidden="1" x14ac:dyDescent="0.2">
      <c r="A1856" t="str">
        <f t="shared" si="164"/>
        <v>44382NCYB Fld 30.791666666666667</v>
      </c>
      <c r="B1856" t="str">
        <f t="shared" si="163"/>
        <v>443820.791666666666667NCYB Fld 3</v>
      </c>
      <c r="C1856" s="3">
        <v>44382</v>
      </c>
      <c r="D1856" s="4" t="s">
        <v>13</v>
      </c>
      <c r="E1856" s="5">
        <v>0.79166666666666663</v>
      </c>
      <c r="F1856" s="4" t="s">
        <v>16</v>
      </c>
      <c r="G1856" s="6" t="s">
        <v>17</v>
      </c>
      <c r="H1856" s="6"/>
      <c r="I1856" s="6" t="s">
        <v>66</v>
      </c>
      <c r="J1856" s="6"/>
      <c r="K1856" s="6"/>
      <c r="L1856" s="7" t="str">
        <f t="shared" si="165"/>
        <v/>
      </c>
      <c r="M1856" s="7"/>
    </row>
    <row r="1857" spans="1:13" ht="15" hidden="1" x14ac:dyDescent="0.2">
      <c r="A1857" t="str">
        <f t="shared" si="164"/>
        <v>44382NCYB Fld 40.729166666666667</v>
      </c>
      <c r="B1857" t="str">
        <f t="shared" si="163"/>
        <v>443820.729166666666667NCYB Fld 4</v>
      </c>
      <c r="C1857" s="3">
        <v>44382</v>
      </c>
      <c r="D1857" s="4" t="s">
        <v>13</v>
      </c>
      <c r="E1857" s="5">
        <v>0.72916666666666663</v>
      </c>
      <c r="F1857" s="4" t="s">
        <v>18</v>
      </c>
      <c r="G1857" s="6" t="s">
        <v>17</v>
      </c>
      <c r="H1857" s="6"/>
      <c r="I1857" s="6" t="s">
        <v>101</v>
      </c>
      <c r="J1857" s="6"/>
      <c r="K1857" s="6"/>
      <c r="L1857" s="7" t="str">
        <f t="shared" si="165"/>
        <v/>
      </c>
      <c r="M1857" s="7"/>
    </row>
    <row r="1858" spans="1:13" ht="15" hidden="1" x14ac:dyDescent="0.2">
      <c r="C1858" s="3">
        <v>44382</v>
      </c>
      <c r="D1858" s="4" t="s">
        <v>13</v>
      </c>
      <c r="E1858" s="5">
        <v>0.79166666666666663</v>
      </c>
      <c r="F1858" s="4" t="s">
        <v>18</v>
      </c>
      <c r="G1858" s="6" t="s">
        <v>17</v>
      </c>
      <c r="H1858" s="6"/>
      <c r="I1858" s="6" t="s">
        <v>68</v>
      </c>
      <c r="J1858" s="6"/>
      <c r="K1858" s="6"/>
      <c r="L1858" s="7"/>
      <c r="M1858" s="7"/>
    </row>
    <row r="1859" spans="1:13" ht="15" hidden="1" x14ac:dyDescent="0.2">
      <c r="A1859" t="str">
        <f t="shared" si="164"/>
        <v>44382NCYB Fld 50.75</v>
      </c>
      <c r="B1859" t="str">
        <f t="shared" si="163"/>
        <v>443820.75NCYB Fld 5</v>
      </c>
      <c r="C1859" s="3">
        <v>44382</v>
      </c>
      <c r="D1859" s="4" t="s">
        <v>13</v>
      </c>
      <c r="E1859" s="5">
        <v>0.75</v>
      </c>
      <c r="F1859" s="4" t="s">
        <v>19</v>
      </c>
      <c r="G1859" s="6" t="s">
        <v>17</v>
      </c>
      <c r="H1859" s="6"/>
      <c r="I1859" s="6" t="s">
        <v>57</v>
      </c>
      <c r="J1859" s="6"/>
      <c r="K1859" s="6"/>
      <c r="L1859" s="7" t="str">
        <f t="shared" si="165"/>
        <v/>
      </c>
      <c r="M1859" s="7"/>
    </row>
    <row r="1860" spans="1:13" ht="15" hidden="1" x14ac:dyDescent="0.2">
      <c r="A1860" t="str">
        <f t="shared" si="164"/>
        <v>44382NCYB Fld 60.75</v>
      </c>
      <c r="B1860" t="str">
        <f t="shared" si="163"/>
        <v>443820.75NCYB Fld 6</v>
      </c>
      <c r="C1860" s="3">
        <v>44382</v>
      </c>
      <c r="D1860" s="4" t="s">
        <v>13</v>
      </c>
      <c r="E1860" s="5">
        <v>0.75</v>
      </c>
      <c r="F1860" s="4" t="s">
        <v>20</v>
      </c>
      <c r="G1860" s="6" t="s">
        <v>17</v>
      </c>
      <c r="H1860" s="6"/>
      <c r="I1860" s="6" t="s">
        <v>135</v>
      </c>
      <c r="J1860" s="6"/>
      <c r="K1860" s="6"/>
      <c r="L1860" s="7" t="str">
        <f t="shared" si="165"/>
        <v/>
      </c>
      <c r="M1860" s="7"/>
    </row>
    <row r="1861" spans="1:13" ht="15" hidden="1" x14ac:dyDescent="0.2">
      <c r="A1861" t="str">
        <f t="shared" si="164"/>
        <v>44382NCYB Fld 70.75</v>
      </c>
      <c r="B1861" t="str">
        <f t="shared" si="163"/>
        <v>443820.75NCYB Fld 7</v>
      </c>
      <c r="C1861" s="3">
        <v>44382</v>
      </c>
      <c r="D1861" s="4" t="s">
        <v>13</v>
      </c>
      <c r="E1861" s="5">
        <v>0.75</v>
      </c>
      <c r="F1861" s="4" t="s">
        <v>21</v>
      </c>
      <c r="G1861" s="6" t="s">
        <v>17</v>
      </c>
      <c r="H1861" s="6"/>
      <c r="I1861" s="6" t="s">
        <v>67</v>
      </c>
      <c r="J1861" s="6"/>
      <c r="K1861" s="6"/>
      <c r="L1861" s="7" t="str">
        <f t="shared" si="165"/>
        <v/>
      </c>
      <c r="M1861" s="7"/>
    </row>
    <row r="1862" spans="1:13" ht="15" hidden="1" x14ac:dyDescent="0.2">
      <c r="A1862" t="str">
        <f t="shared" si="164"/>
        <v>44382NCYB Fld 80.75</v>
      </c>
      <c r="B1862" t="str">
        <f t="shared" si="163"/>
        <v>443820.75NCYB Fld 8</v>
      </c>
      <c r="C1862" s="3">
        <v>44382</v>
      </c>
      <c r="D1862" s="4" t="s">
        <v>13</v>
      </c>
      <c r="E1862" s="5">
        <v>0.75</v>
      </c>
      <c r="F1862" s="4" t="s">
        <v>22</v>
      </c>
      <c r="G1862" s="6" t="s">
        <v>17</v>
      </c>
      <c r="H1862" s="6"/>
      <c r="I1862" s="6" t="s">
        <v>172</v>
      </c>
      <c r="J1862" s="6"/>
      <c r="K1862" s="6"/>
      <c r="L1862" s="7" t="str">
        <f t="shared" si="165"/>
        <v/>
      </c>
      <c r="M1862" s="7"/>
    </row>
    <row r="1863" spans="1:13" ht="15" hidden="1" x14ac:dyDescent="0.2">
      <c r="A1863" t="str">
        <f t="shared" si="164"/>
        <v>44383NCYB Fld 10.5</v>
      </c>
      <c r="B1863" t="str">
        <f t="shared" si="163"/>
        <v>443830.5NCYB Fld 1</v>
      </c>
      <c r="C1863" s="3">
        <v>44383</v>
      </c>
      <c r="D1863" s="4" t="s">
        <v>23</v>
      </c>
      <c r="E1863" s="5">
        <v>0.5</v>
      </c>
      <c r="F1863" s="4" t="s">
        <v>14</v>
      </c>
      <c r="G1863" s="6"/>
      <c r="H1863" s="6"/>
      <c r="I1863" s="6"/>
      <c r="J1863" s="6"/>
      <c r="K1863" s="6"/>
      <c r="L1863" s="7" t="str">
        <f t="shared" si="165"/>
        <v/>
      </c>
      <c r="M1863" s="7"/>
    </row>
    <row r="1864" spans="1:13" ht="15" hidden="1" x14ac:dyDescent="0.2">
      <c r="A1864" t="str">
        <f t="shared" si="164"/>
        <v>44383NCYB Fld 10.75</v>
      </c>
      <c r="B1864" t="str">
        <f t="shared" si="163"/>
        <v>443830.75NCYB Fld 1</v>
      </c>
      <c r="C1864" s="3">
        <v>44383</v>
      </c>
      <c r="D1864" s="4" t="s">
        <v>23</v>
      </c>
      <c r="E1864" s="5">
        <v>0.75</v>
      </c>
      <c r="F1864" s="4" t="s">
        <v>14</v>
      </c>
      <c r="G1864" s="6" t="s">
        <v>29</v>
      </c>
      <c r="H1864" s="6" t="s">
        <v>308</v>
      </c>
      <c r="I1864" s="6" t="s">
        <v>123</v>
      </c>
      <c r="J1864" s="6" t="s">
        <v>109</v>
      </c>
      <c r="K1864" s="6" t="s">
        <v>243</v>
      </c>
      <c r="L1864" s="7" t="str">
        <f t="shared" si="165"/>
        <v/>
      </c>
      <c r="M1864" s="7"/>
    </row>
    <row r="1865" spans="1:13" ht="15" hidden="1" x14ac:dyDescent="0.2">
      <c r="A1865" t="str">
        <f t="shared" si="164"/>
        <v>44383NCYB Fld 10.84375</v>
      </c>
      <c r="B1865" t="str">
        <f t="shared" si="163"/>
        <v>443830.84375NCYB Fld 1</v>
      </c>
      <c r="C1865" s="3">
        <v>44383</v>
      </c>
      <c r="D1865" s="4" t="s">
        <v>23</v>
      </c>
      <c r="E1865" s="5">
        <v>0.84375</v>
      </c>
      <c r="F1865" s="4" t="s">
        <v>14</v>
      </c>
      <c r="G1865" s="6" t="s">
        <v>29</v>
      </c>
      <c r="H1865" s="6" t="s">
        <v>309</v>
      </c>
      <c r="I1865" s="6" t="s">
        <v>294</v>
      </c>
      <c r="J1865" s="6" t="s">
        <v>51</v>
      </c>
      <c r="K1865" s="6" t="s">
        <v>169</v>
      </c>
      <c r="L1865" s="7" t="str">
        <f t="shared" si="165"/>
        <v/>
      </c>
      <c r="M1865" s="7"/>
    </row>
    <row r="1866" spans="1:13" ht="15" hidden="1" x14ac:dyDescent="0.2">
      <c r="A1866" t="str">
        <f t="shared" si="164"/>
        <v>44383NCYB Fld 20.625</v>
      </c>
      <c r="B1866" t="str">
        <f t="shared" si="163"/>
        <v>443830.625NCYB Fld 2</v>
      </c>
      <c r="C1866" s="3">
        <v>44383</v>
      </c>
      <c r="D1866" s="4" t="s">
        <v>23</v>
      </c>
      <c r="E1866" s="5">
        <v>0.625</v>
      </c>
      <c r="F1866" s="4" t="s">
        <v>15</v>
      </c>
      <c r="G1866" s="6"/>
      <c r="H1866" s="6"/>
      <c r="I1866" s="6"/>
      <c r="J1866" s="6"/>
      <c r="K1866" s="6"/>
      <c r="L1866" s="7" t="str">
        <f t="shared" si="165"/>
        <v/>
      </c>
      <c r="M1866" s="7"/>
    </row>
    <row r="1867" spans="1:13" ht="15" hidden="1" x14ac:dyDescent="0.2">
      <c r="A1867" t="str">
        <f t="shared" si="164"/>
        <v>44383NCYB Fld 20.75</v>
      </c>
      <c r="B1867" t="str">
        <f t="shared" si="163"/>
        <v>443830.75NCYB Fld 2</v>
      </c>
      <c r="C1867" s="3">
        <v>44383</v>
      </c>
      <c r="D1867" s="4" t="s">
        <v>23</v>
      </c>
      <c r="E1867" s="5">
        <v>0.75</v>
      </c>
      <c r="F1867" s="4" t="s">
        <v>15</v>
      </c>
      <c r="G1867" s="6" t="s">
        <v>29</v>
      </c>
      <c r="H1867" s="6" t="s">
        <v>56</v>
      </c>
      <c r="I1867" s="6" t="s">
        <v>137</v>
      </c>
      <c r="J1867" s="6" t="s">
        <v>200</v>
      </c>
      <c r="K1867" s="6" t="s">
        <v>134</v>
      </c>
      <c r="L1867" s="7" t="str">
        <f t="shared" si="165"/>
        <v/>
      </c>
      <c r="M1867" s="7"/>
    </row>
    <row r="1868" spans="1:13" ht="15" hidden="1" x14ac:dyDescent="0.2">
      <c r="A1868" t="str">
        <f t="shared" si="164"/>
        <v>44383NCYB Fld 30.645833333333333</v>
      </c>
      <c r="B1868" t="str">
        <f t="shared" si="163"/>
        <v>443830.645833333333333NCYB Fld 3</v>
      </c>
      <c r="C1868" s="3">
        <v>44383</v>
      </c>
      <c r="D1868" s="4" t="s">
        <v>23</v>
      </c>
      <c r="E1868" s="5">
        <v>0.64583333333333337</v>
      </c>
      <c r="F1868" s="4" t="s">
        <v>16</v>
      </c>
      <c r="G1868" s="6" t="s">
        <v>29</v>
      </c>
      <c r="H1868" s="6" t="s">
        <v>310</v>
      </c>
      <c r="I1868" s="6" t="s">
        <v>133</v>
      </c>
      <c r="J1868" s="6" t="s">
        <v>199</v>
      </c>
      <c r="K1868" s="6" t="s">
        <v>74</v>
      </c>
      <c r="L1868" s="7" t="str">
        <f t="shared" si="165"/>
        <v/>
      </c>
      <c r="M1868" s="7" t="s">
        <v>311</v>
      </c>
    </row>
    <row r="1869" spans="1:13" ht="15" hidden="1" x14ac:dyDescent="0.2">
      <c r="A1869" t="str">
        <f t="shared" si="164"/>
        <v>44383NCYB Fld 30.770833333333333</v>
      </c>
      <c r="B1869" t="str">
        <f t="shared" si="163"/>
        <v>443830.770833333333333NCYB Fld 3</v>
      </c>
      <c r="C1869" s="3">
        <v>44383</v>
      </c>
      <c r="D1869" s="4" t="s">
        <v>23</v>
      </c>
      <c r="E1869" s="5">
        <v>0.77083333333333337</v>
      </c>
      <c r="F1869" s="4" t="s">
        <v>16</v>
      </c>
      <c r="G1869" s="6" t="s">
        <v>29</v>
      </c>
      <c r="H1869" s="6" t="s">
        <v>312</v>
      </c>
      <c r="I1869" s="6" t="s">
        <v>190</v>
      </c>
      <c r="J1869" s="6" t="s">
        <v>99</v>
      </c>
      <c r="K1869" s="6" t="s">
        <v>216</v>
      </c>
      <c r="L1869" s="7" t="str">
        <f t="shared" si="165"/>
        <v/>
      </c>
      <c r="M1869" s="7" t="s">
        <v>311</v>
      </c>
    </row>
    <row r="1870" spans="1:13" ht="15" hidden="1" x14ac:dyDescent="0.2">
      <c r="C1870" s="3">
        <v>44383</v>
      </c>
      <c r="D1870" s="4" t="s">
        <v>23</v>
      </c>
      <c r="E1870" s="5">
        <v>0.625</v>
      </c>
      <c r="F1870" s="4" t="s">
        <v>18</v>
      </c>
      <c r="G1870" s="6" t="s">
        <v>29</v>
      </c>
      <c r="H1870" s="6" t="s">
        <v>313</v>
      </c>
      <c r="I1870" s="6" t="s">
        <v>43</v>
      </c>
      <c r="J1870" s="6" t="s">
        <v>65</v>
      </c>
      <c r="K1870" s="6" t="s">
        <v>243</v>
      </c>
      <c r="L1870" s="7"/>
      <c r="M1870" s="7" t="s">
        <v>311</v>
      </c>
    </row>
    <row r="1871" spans="1:13" ht="15" hidden="1" x14ac:dyDescent="0.2">
      <c r="A1871" t="str">
        <f t="shared" si="164"/>
        <v>44383NCYB Fld 40.75</v>
      </c>
      <c r="B1871" t="str">
        <f t="shared" si="163"/>
        <v>443830.75NCYB Fld 4</v>
      </c>
      <c r="C1871" s="3">
        <v>44383</v>
      </c>
      <c r="D1871" s="4" t="s">
        <v>23</v>
      </c>
      <c r="E1871" s="5">
        <v>0.75</v>
      </c>
      <c r="F1871" s="4" t="s">
        <v>18</v>
      </c>
      <c r="G1871" s="6" t="s">
        <v>29</v>
      </c>
      <c r="H1871" s="6" t="s">
        <v>132</v>
      </c>
      <c r="I1871" s="6" t="s">
        <v>170</v>
      </c>
      <c r="J1871" s="6" t="s">
        <v>199</v>
      </c>
      <c r="K1871" s="6" t="s">
        <v>74</v>
      </c>
      <c r="L1871" s="7" t="str">
        <f t="shared" si="165"/>
        <v/>
      </c>
      <c r="M1871" s="7" t="s">
        <v>311</v>
      </c>
    </row>
    <row r="1872" spans="1:13" ht="15" hidden="1" x14ac:dyDescent="0.2">
      <c r="A1872" t="str">
        <f t="shared" si="164"/>
        <v>44383NCYB Fld 50.75</v>
      </c>
      <c r="B1872" t="str">
        <f t="shared" si="163"/>
        <v>443830.75NCYB Fld 5</v>
      </c>
      <c r="C1872" s="3">
        <v>44383</v>
      </c>
      <c r="D1872" s="4" t="s">
        <v>23</v>
      </c>
      <c r="E1872" s="5">
        <v>0.75</v>
      </c>
      <c r="F1872" s="4" t="s">
        <v>19</v>
      </c>
      <c r="G1872" s="6" t="s">
        <v>29</v>
      </c>
      <c r="H1872" s="6" t="s">
        <v>170</v>
      </c>
      <c r="I1872" s="6" t="s">
        <v>310</v>
      </c>
      <c r="J1872" s="6" t="s">
        <v>102</v>
      </c>
      <c r="K1872" s="6" t="s">
        <v>64</v>
      </c>
      <c r="L1872" s="7" t="str">
        <f t="shared" si="165"/>
        <v/>
      </c>
      <c r="M1872" s="7" t="s">
        <v>314</v>
      </c>
    </row>
    <row r="1873" spans="1:13" ht="15" hidden="1" x14ac:dyDescent="0.2">
      <c r="A1873" t="str">
        <f t="shared" si="164"/>
        <v>44383NCYB Fld 60.75</v>
      </c>
      <c r="B1873" t="str">
        <f t="shared" si="163"/>
        <v>443830.75NCYB Fld 6</v>
      </c>
      <c r="C1873" s="3">
        <v>44383</v>
      </c>
      <c r="D1873" s="4" t="s">
        <v>23</v>
      </c>
      <c r="E1873" s="5">
        <v>0.75</v>
      </c>
      <c r="F1873" s="4" t="s">
        <v>20</v>
      </c>
      <c r="G1873" s="6" t="s">
        <v>17</v>
      </c>
      <c r="H1873" s="6"/>
      <c r="I1873" s="6" t="s">
        <v>75</v>
      </c>
      <c r="J1873" s="6"/>
      <c r="K1873" s="6"/>
      <c r="L1873" s="7" t="str">
        <f t="shared" si="165"/>
        <v/>
      </c>
      <c r="M1873" s="7"/>
    </row>
    <row r="1874" spans="1:13" ht="15" hidden="1" x14ac:dyDescent="0.2">
      <c r="A1874" t="str">
        <f t="shared" si="164"/>
        <v>44383NCYB Fld 70.75</v>
      </c>
      <c r="B1874" t="str">
        <f t="shared" si="163"/>
        <v>443830.75NCYB Fld 7</v>
      </c>
      <c r="C1874" s="3">
        <v>44383</v>
      </c>
      <c r="D1874" s="4" t="s">
        <v>23</v>
      </c>
      <c r="E1874" s="5">
        <v>0.75</v>
      </c>
      <c r="F1874" s="4" t="s">
        <v>21</v>
      </c>
      <c r="G1874" s="6" t="s">
        <v>17</v>
      </c>
      <c r="H1874" s="6"/>
      <c r="I1874" s="6" t="s">
        <v>53</v>
      </c>
      <c r="J1874" s="6"/>
      <c r="K1874" s="6"/>
      <c r="L1874" s="7" t="str">
        <f t="shared" si="165"/>
        <v/>
      </c>
      <c r="M1874" s="7"/>
    </row>
    <row r="1875" spans="1:13" ht="15" hidden="1" x14ac:dyDescent="0.2">
      <c r="A1875" t="str">
        <f t="shared" si="164"/>
        <v>44383NCYB Fld 80.75</v>
      </c>
      <c r="B1875" t="str">
        <f t="shared" si="163"/>
        <v>443830.75NCYB Fld 8</v>
      </c>
      <c r="C1875" s="3">
        <v>44383</v>
      </c>
      <c r="D1875" s="4" t="s">
        <v>23</v>
      </c>
      <c r="E1875" s="5">
        <v>0.75</v>
      </c>
      <c r="F1875" s="4" t="s">
        <v>22</v>
      </c>
      <c r="G1875" s="6"/>
      <c r="H1875" s="6"/>
      <c r="I1875" s="6"/>
      <c r="J1875" s="6"/>
      <c r="K1875" s="6"/>
      <c r="L1875" s="7" t="str">
        <f t="shared" si="165"/>
        <v/>
      </c>
      <c r="M1875" s="7"/>
    </row>
    <row r="1876" spans="1:13" ht="15" hidden="1" x14ac:dyDescent="0.2">
      <c r="A1876" t="str">
        <f t="shared" si="164"/>
        <v>44384NCYB Fld 10.625</v>
      </c>
      <c r="B1876" t="str">
        <f t="shared" si="163"/>
        <v>443840.625NCYB Fld 1</v>
      </c>
      <c r="C1876" s="3">
        <v>44384</v>
      </c>
      <c r="D1876" s="4" t="s">
        <v>24</v>
      </c>
      <c r="E1876" s="5">
        <v>0.625</v>
      </c>
      <c r="F1876" s="4" t="s">
        <v>14</v>
      </c>
      <c r="G1876" s="6"/>
      <c r="H1876" s="6"/>
      <c r="I1876" s="6"/>
      <c r="J1876" s="6"/>
      <c r="K1876" s="6"/>
      <c r="L1876" s="7" t="str">
        <f t="shared" si="165"/>
        <v/>
      </c>
      <c r="M1876" s="7"/>
    </row>
    <row r="1877" spans="1:13" ht="15" hidden="1" x14ac:dyDescent="0.2">
      <c r="A1877" t="str">
        <f t="shared" si="164"/>
        <v>44384NCYB Fld 10.75</v>
      </c>
      <c r="B1877" t="str">
        <f t="shared" ref="B1877:B1944" si="166">C1877&amp;E1877&amp;F1877</f>
        <v>443840.75NCYB Fld 1</v>
      </c>
      <c r="C1877" s="3">
        <v>44384</v>
      </c>
      <c r="D1877" s="4" t="s">
        <v>24</v>
      </c>
      <c r="E1877" s="5">
        <v>0.75</v>
      </c>
      <c r="F1877" s="4" t="s">
        <v>14</v>
      </c>
      <c r="G1877" s="6" t="s">
        <v>29</v>
      </c>
      <c r="H1877" s="6" t="s">
        <v>56</v>
      </c>
      <c r="I1877" s="6" t="s">
        <v>137</v>
      </c>
      <c r="J1877" s="6" t="s">
        <v>221</v>
      </c>
      <c r="K1877" s="6" t="s">
        <v>109</v>
      </c>
      <c r="L1877" s="7" t="str">
        <f t="shared" si="165"/>
        <v/>
      </c>
      <c r="M1877" s="7"/>
    </row>
    <row r="1878" spans="1:13" ht="15" hidden="1" x14ac:dyDescent="0.2">
      <c r="A1878" t="str">
        <f t="shared" si="164"/>
        <v>44384NCYB Fld 10.84375</v>
      </c>
      <c r="B1878" t="str">
        <f t="shared" si="166"/>
        <v>443840.84375NCYB Fld 1</v>
      </c>
      <c r="C1878" s="3">
        <v>44384</v>
      </c>
      <c r="D1878" s="4" t="s">
        <v>24</v>
      </c>
      <c r="E1878" s="5">
        <v>0.84375</v>
      </c>
      <c r="F1878" s="4" t="s">
        <v>14</v>
      </c>
      <c r="G1878" s="6" t="s">
        <v>29</v>
      </c>
      <c r="H1878" s="6" t="s">
        <v>262</v>
      </c>
      <c r="I1878" s="6" t="s">
        <v>294</v>
      </c>
      <c r="J1878" s="6" t="s">
        <v>176</v>
      </c>
      <c r="K1878" s="6" t="s">
        <v>184</v>
      </c>
      <c r="L1878" s="7" t="str">
        <f t="shared" si="165"/>
        <v/>
      </c>
      <c r="M1878" s="7"/>
    </row>
    <row r="1879" spans="1:13" ht="15" hidden="1" x14ac:dyDescent="0.2">
      <c r="A1879" t="str">
        <f t="shared" si="164"/>
        <v>44384NCYB Fld 20.625</v>
      </c>
      <c r="B1879" t="str">
        <f t="shared" si="166"/>
        <v>443840.625NCYB Fld 2</v>
      </c>
      <c r="C1879" s="3">
        <v>44384</v>
      </c>
      <c r="D1879" s="4" t="s">
        <v>24</v>
      </c>
      <c r="E1879" s="5">
        <v>0.625</v>
      </c>
      <c r="F1879" s="4" t="s">
        <v>15</v>
      </c>
      <c r="G1879" s="6"/>
      <c r="H1879" s="6"/>
      <c r="I1879" s="6"/>
      <c r="J1879" s="6"/>
      <c r="K1879" s="6"/>
      <c r="L1879" s="7" t="str">
        <f t="shared" si="165"/>
        <v/>
      </c>
      <c r="M1879" s="7"/>
    </row>
    <row r="1880" spans="1:13" ht="15" hidden="1" x14ac:dyDescent="0.2">
      <c r="A1880" t="str">
        <f t="shared" si="164"/>
        <v>44384NCYB Fld 20.75</v>
      </c>
      <c r="B1880" t="str">
        <f t="shared" si="166"/>
        <v>443840.75NCYB Fld 2</v>
      </c>
      <c r="C1880" s="3">
        <v>44384</v>
      </c>
      <c r="D1880" s="4" t="s">
        <v>24</v>
      </c>
      <c r="E1880" s="5">
        <v>0.75</v>
      </c>
      <c r="F1880" s="4" t="s">
        <v>15</v>
      </c>
      <c r="G1880" s="6"/>
      <c r="H1880" s="6"/>
      <c r="I1880" s="6"/>
      <c r="J1880" s="6"/>
      <c r="K1880" s="6"/>
      <c r="L1880" s="7" t="str">
        <f t="shared" si="165"/>
        <v/>
      </c>
      <c r="M1880" s="7"/>
    </row>
    <row r="1881" spans="1:13" ht="15" hidden="1" x14ac:dyDescent="0.2">
      <c r="A1881" t="str">
        <f t="shared" si="164"/>
        <v>44384NCYB Fld 30.645833333333333</v>
      </c>
      <c r="B1881" t="str">
        <f t="shared" si="166"/>
        <v>443840.645833333333333NCYB Fld 3</v>
      </c>
      <c r="C1881" s="3">
        <v>44384</v>
      </c>
      <c r="D1881" s="4" t="s">
        <v>24</v>
      </c>
      <c r="E1881" s="5">
        <v>0.64583333333333337</v>
      </c>
      <c r="F1881" s="4" t="s">
        <v>16</v>
      </c>
      <c r="G1881" s="6" t="s">
        <v>29</v>
      </c>
      <c r="H1881" s="6" t="s">
        <v>43</v>
      </c>
      <c r="I1881" s="6" t="s">
        <v>170</v>
      </c>
      <c r="J1881" s="6" t="s">
        <v>72</v>
      </c>
      <c r="K1881" s="6" t="s">
        <v>243</v>
      </c>
      <c r="L1881" s="7" t="str">
        <f t="shared" si="165"/>
        <v/>
      </c>
      <c r="M1881" s="7" t="s">
        <v>311</v>
      </c>
    </row>
    <row r="1882" spans="1:13" ht="15" hidden="1" x14ac:dyDescent="0.2">
      <c r="C1882" s="3">
        <v>44384</v>
      </c>
      <c r="D1882" s="4" t="s">
        <v>24</v>
      </c>
      <c r="E1882" s="5">
        <v>0.77083333333333337</v>
      </c>
      <c r="F1882" s="4" t="s">
        <v>16</v>
      </c>
      <c r="G1882" s="6" t="s">
        <v>29</v>
      </c>
      <c r="H1882" s="6" t="s">
        <v>313</v>
      </c>
      <c r="I1882" s="6" t="s">
        <v>132</v>
      </c>
      <c r="J1882" s="6" t="s">
        <v>80</v>
      </c>
      <c r="K1882" s="6" t="s">
        <v>169</v>
      </c>
      <c r="L1882" s="7" t="str">
        <f t="shared" si="165"/>
        <v/>
      </c>
      <c r="M1882" s="7" t="s">
        <v>311</v>
      </c>
    </row>
    <row r="1883" spans="1:13" ht="15" hidden="1" x14ac:dyDescent="0.2">
      <c r="C1883" s="3">
        <v>44384</v>
      </c>
      <c r="D1883" s="4" t="s">
        <v>24</v>
      </c>
      <c r="E1883" s="5">
        <v>0.625</v>
      </c>
      <c r="F1883" s="4" t="s">
        <v>18</v>
      </c>
      <c r="G1883" s="6" t="s">
        <v>29</v>
      </c>
      <c r="H1883" s="6" t="s">
        <v>133</v>
      </c>
      <c r="I1883" s="6" t="s">
        <v>190</v>
      </c>
      <c r="J1883" s="6" t="s">
        <v>302</v>
      </c>
      <c r="K1883" s="6" t="s">
        <v>131</v>
      </c>
      <c r="L1883" s="7"/>
      <c r="M1883" s="7" t="s">
        <v>311</v>
      </c>
    </row>
    <row r="1884" spans="1:13" ht="15" hidden="1" x14ac:dyDescent="0.2">
      <c r="A1884" t="str">
        <f t="shared" si="164"/>
        <v>44384NCYB Fld 40.75</v>
      </c>
      <c r="B1884" t="str">
        <f t="shared" si="166"/>
        <v>443840.75NCYB Fld 4</v>
      </c>
      <c r="C1884" s="3">
        <v>44384</v>
      </c>
      <c r="D1884" s="4" t="s">
        <v>24</v>
      </c>
      <c r="E1884" s="5">
        <v>0.75</v>
      </c>
      <c r="F1884" s="4" t="s">
        <v>18</v>
      </c>
      <c r="G1884" s="6" t="s">
        <v>29</v>
      </c>
      <c r="H1884" s="6" t="s">
        <v>310</v>
      </c>
      <c r="I1884" s="6" t="s">
        <v>315</v>
      </c>
      <c r="J1884" s="6" t="s">
        <v>72</v>
      </c>
      <c r="K1884" s="6" t="s">
        <v>243</v>
      </c>
      <c r="L1884" s="7" t="str">
        <f t="shared" si="165"/>
        <v/>
      </c>
      <c r="M1884" s="7" t="s">
        <v>311</v>
      </c>
    </row>
    <row r="1885" spans="1:13" ht="15" hidden="1" x14ac:dyDescent="0.2">
      <c r="A1885" t="str">
        <f t="shared" si="164"/>
        <v>44384NCYB Fld 50.75</v>
      </c>
      <c r="B1885" t="str">
        <f t="shared" si="166"/>
        <v>443840.75NCYB Fld 5</v>
      </c>
      <c r="C1885" s="3">
        <v>44384</v>
      </c>
      <c r="D1885" s="4" t="s">
        <v>24</v>
      </c>
      <c r="E1885" s="5">
        <v>0.75</v>
      </c>
      <c r="F1885" s="4" t="s">
        <v>19</v>
      </c>
      <c r="G1885" s="6" t="s">
        <v>29</v>
      </c>
      <c r="H1885" s="6" t="s">
        <v>310</v>
      </c>
      <c r="I1885" s="6" t="s">
        <v>313</v>
      </c>
      <c r="J1885" s="6" t="s">
        <v>105</v>
      </c>
      <c r="K1885" s="6" t="s">
        <v>58</v>
      </c>
      <c r="L1885" s="7" t="str">
        <f t="shared" si="165"/>
        <v/>
      </c>
      <c r="M1885" s="7" t="s">
        <v>314</v>
      </c>
    </row>
    <row r="1886" spans="1:13" ht="15" hidden="1" x14ac:dyDescent="0.2">
      <c r="A1886" t="str">
        <f t="shared" si="164"/>
        <v>44384NCYB Fld 60.75</v>
      </c>
      <c r="B1886" t="str">
        <f t="shared" si="166"/>
        <v>443840.75NCYB Fld 6</v>
      </c>
      <c r="C1886" s="3">
        <v>44384</v>
      </c>
      <c r="D1886" s="4" t="s">
        <v>24</v>
      </c>
      <c r="E1886" s="5">
        <v>0.75</v>
      </c>
      <c r="F1886" s="4" t="s">
        <v>20</v>
      </c>
      <c r="G1886" s="6" t="s">
        <v>17</v>
      </c>
      <c r="H1886" s="6"/>
      <c r="I1886" s="6" t="s">
        <v>75</v>
      </c>
      <c r="J1886" s="6"/>
      <c r="K1886" s="6"/>
      <c r="L1886" s="7" t="str">
        <f t="shared" si="165"/>
        <v/>
      </c>
      <c r="M1886" s="7"/>
    </row>
    <row r="1887" spans="1:13" ht="15" hidden="1" x14ac:dyDescent="0.2">
      <c r="A1887" t="str">
        <f t="shared" si="164"/>
        <v>44384NCYB Fld 70.75</v>
      </c>
      <c r="B1887" t="str">
        <f t="shared" si="166"/>
        <v>443840.75NCYB Fld 7</v>
      </c>
      <c r="C1887" s="3">
        <v>44384</v>
      </c>
      <c r="D1887" s="4" t="s">
        <v>24</v>
      </c>
      <c r="E1887" s="5">
        <v>0.75</v>
      </c>
      <c r="F1887" s="4" t="s">
        <v>21</v>
      </c>
      <c r="G1887" s="6" t="s">
        <v>17</v>
      </c>
      <c r="H1887" s="6"/>
      <c r="I1887" s="6" t="s">
        <v>30</v>
      </c>
      <c r="J1887" s="6"/>
      <c r="K1887" s="6"/>
      <c r="L1887" s="7" t="str">
        <f t="shared" si="165"/>
        <v/>
      </c>
      <c r="M1887" s="7"/>
    </row>
    <row r="1888" spans="1:13" ht="15" hidden="1" x14ac:dyDescent="0.2">
      <c r="A1888" t="str">
        <f t="shared" si="164"/>
        <v>44384NCYB Fld 80.75</v>
      </c>
      <c r="B1888" t="str">
        <f t="shared" si="166"/>
        <v>443840.75NCYB Fld 8</v>
      </c>
      <c r="C1888" s="3">
        <v>44384</v>
      </c>
      <c r="D1888" s="4" t="s">
        <v>24</v>
      </c>
      <c r="E1888" s="5">
        <v>0.75</v>
      </c>
      <c r="F1888" s="4" t="s">
        <v>22</v>
      </c>
      <c r="G1888" s="6"/>
      <c r="H1888" s="6"/>
      <c r="I1888" s="6"/>
      <c r="J1888" s="6"/>
      <c r="K1888" s="6"/>
      <c r="L1888" s="7" t="str">
        <f t="shared" si="165"/>
        <v/>
      </c>
      <c r="M1888" s="7"/>
    </row>
    <row r="1889" spans="1:13" ht="15" hidden="1" x14ac:dyDescent="0.2">
      <c r="A1889" t="str">
        <f t="shared" ref="A1889:A1954" si="167">+C1889&amp;F1889&amp;E1889</f>
        <v>44385NCYB Fld 10.416666666666667</v>
      </c>
      <c r="B1889" t="str">
        <f t="shared" si="166"/>
        <v>443850.416666666666667NCYB Fld 1</v>
      </c>
      <c r="C1889" s="3">
        <v>44385</v>
      </c>
      <c r="D1889" s="4" t="s">
        <v>33</v>
      </c>
      <c r="E1889" s="5">
        <v>0.41666666666666669</v>
      </c>
      <c r="F1889" s="4" t="s">
        <v>14</v>
      </c>
      <c r="G1889" s="6"/>
      <c r="H1889" s="6"/>
      <c r="I1889" s="6"/>
      <c r="J1889" s="6"/>
      <c r="K1889" s="6"/>
      <c r="L1889" s="7" t="str">
        <f t="shared" si="165"/>
        <v/>
      </c>
      <c r="M1889" s="7"/>
    </row>
    <row r="1890" spans="1:13" ht="15" hidden="1" x14ac:dyDescent="0.2">
      <c r="A1890" t="str">
        <f t="shared" si="167"/>
        <v>44385NCYB Fld 10.75</v>
      </c>
      <c r="B1890" t="str">
        <f t="shared" si="166"/>
        <v>443850.75NCYB Fld 1</v>
      </c>
      <c r="C1890" s="3">
        <v>44385</v>
      </c>
      <c r="D1890" s="4" t="s">
        <v>33</v>
      </c>
      <c r="E1890" s="5">
        <v>0.75</v>
      </c>
      <c r="F1890" s="4" t="s">
        <v>14</v>
      </c>
      <c r="G1890" s="6" t="s">
        <v>29</v>
      </c>
      <c r="H1890" s="6" t="s">
        <v>35</v>
      </c>
      <c r="I1890" s="6" t="s">
        <v>137</v>
      </c>
      <c r="J1890" s="6" t="s">
        <v>191</v>
      </c>
      <c r="K1890" s="6" t="s">
        <v>159</v>
      </c>
      <c r="L1890" s="7" t="str">
        <f t="shared" si="165"/>
        <v/>
      </c>
      <c r="M1890" s="7"/>
    </row>
    <row r="1891" spans="1:13" ht="15" hidden="1" x14ac:dyDescent="0.2">
      <c r="A1891" t="str">
        <f t="shared" si="167"/>
        <v>44385NCYB Fld 10.84375</v>
      </c>
      <c r="B1891" t="str">
        <f t="shared" si="166"/>
        <v>443850.84375NCYB Fld 1</v>
      </c>
      <c r="C1891" s="3">
        <v>44385</v>
      </c>
      <c r="D1891" s="4" t="s">
        <v>33</v>
      </c>
      <c r="E1891" s="5">
        <v>0.84375</v>
      </c>
      <c r="F1891" s="4" t="s">
        <v>14</v>
      </c>
      <c r="G1891" s="6"/>
      <c r="H1891" s="6"/>
      <c r="I1891" s="6"/>
      <c r="J1891" s="6"/>
      <c r="K1891" s="6"/>
      <c r="L1891" s="7" t="str">
        <f t="shared" si="165"/>
        <v/>
      </c>
      <c r="M1891" s="7"/>
    </row>
    <row r="1892" spans="1:13" ht="15" hidden="1" x14ac:dyDescent="0.2">
      <c r="A1892" t="str">
        <f t="shared" si="167"/>
        <v>44385NCYB Fld 20.625</v>
      </c>
      <c r="B1892" t="str">
        <f t="shared" si="166"/>
        <v>443850.625NCYB Fld 2</v>
      </c>
      <c r="C1892" s="3">
        <v>44385</v>
      </c>
      <c r="D1892" s="4" t="s">
        <v>33</v>
      </c>
      <c r="E1892" s="5">
        <v>0.625</v>
      </c>
      <c r="F1892" s="4" t="s">
        <v>15</v>
      </c>
      <c r="G1892" s="6"/>
      <c r="H1892" s="6"/>
      <c r="I1892" s="6"/>
      <c r="J1892" s="6"/>
      <c r="K1892" s="6"/>
      <c r="L1892" s="7" t="str">
        <f t="shared" si="165"/>
        <v/>
      </c>
      <c r="M1892" s="7"/>
    </row>
    <row r="1893" spans="1:13" ht="15" hidden="1" x14ac:dyDescent="0.2">
      <c r="A1893" t="str">
        <f t="shared" si="167"/>
        <v>44385NCYB Fld 20.75</v>
      </c>
      <c r="B1893" t="str">
        <f t="shared" si="166"/>
        <v>443850.75NCYB Fld 2</v>
      </c>
      <c r="C1893" s="3">
        <v>44385</v>
      </c>
      <c r="D1893" s="4" t="s">
        <v>33</v>
      </c>
      <c r="E1893" s="5">
        <v>0.75</v>
      </c>
      <c r="F1893" s="4" t="s">
        <v>15</v>
      </c>
      <c r="G1893" s="6" t="s">
        <v>29</v>
      </c>
      <c r="H1893" s="6" t="s">
        <v>38</v>
      </c>
      <c r="I1893" s="6" t="s">
        <v>123</v>
      </c>
      <c r="J1893" s="6" t="s">
        <v>260</v>
      </c>
      <c r="K1893" s="6" t="s">
        <v>130</v>
      </c>
      <c r="L1893" s="7" t="str">
        <f t="shared" si="165"/>
        <v/>
      </c>
      <c r="M1893" s="7"/>
    </row>
    <row r="1894" spans="1:13" ht="15" hidden="1" x14ac:dyDescent="0.2">
      <c r="A1894" t="str">
        <f t="shared" si="167"/>
        <v>44385NCYB Fld 30.645833333333333</v>
      </c>
      <c r="B1894" t="str">
        <f t="shared" si="166"/>
        <v>443850.645833333333333NCYB Fld 3</v>
      </c>
      <c r="C1894" s="3">
        <v>44385</v>
      </c>
      <c r="D1894" s="4" t="s">
        <v>33</v>
      </c>
      <c r="E1894" s="5">
        <v>0.64583333333333337</v>
      </c>
      <c r="F1894" s="4" t="s">
        <v>16</v>
      </c>
      <c r="G1894" s="6" t="s">
        <v>29</v>
      </c>
      <c r="H1894" s="6" t="s">
        <v>190</v>
      </c>
      <c r="I1894" s="6" t="s">
        <v>310</v>
      </c>
      <c r="J1894" s="6" t="s">
        <v>167</v>
      </c>
      <c r="K1894" s="6" t="s">
        <v>65</v>
      </c>
      <c r="L1894" s="7" t="str">
        <f t="shared" si="165"/>
        <v/>
      </c>
      <c r="M1894" s="7" t="s">
        <v>311</v>
      </c>
    </row>
    <row r="1895" spans="1:13" ht="15" hidden="1" x14ac:dyDescent="0.2">
      <c r="A1895" t="str">
        <f t="shared" si="167"/>
        <v>44385NCYB Fld 30.770833333333333</v>
      </c>
      <c r="B1895" t="str">
        <f t="shared" si="166"/>
        <v>443850.770833333333333NCYB Fld 3</v>
      </c>
      <c r="C1895" s="3">
        <v>44385</v>
      </c>
      <c r="D1895" s="4" t="s">
        <v>33</v>
      </c>
      <c r="E1895" s="5">
        <v>0.77083333333333337</v>
      </c>
      <c r="F1895" s="4" t="s">
        <v>16</v>
      </c>
      <c r="G1895" s="6" t="s">
        <v>29</v>
      </c>
      <c r="H1895" s="6" t="s">
        <v>43</v>
      </c>
      <c r="I1895" s="6" t="s">
        <v>132</v>
      </c>
      <c r="J1895" s="6" t="s">
        <v>178</v>
      </c>
      <c r="K1895" s="6" t="s">
        <v>72</v>
      </c>
      <c r="L1895" s="7" t="str">
        <f t="shared" si="165"/>
        <v/>
      </c>
      <c r="M1895" s="7" t="s">
        <v>311</v>
      </c>
    </row>
    <row r="1896" spans="1:13" ht="15" hidden="1" x14ac:dyDescent="0.2">
      <c r="C1896" s="3">
        <v>44385</v>
      </c>
      <c r="D1896" s="4" t="s">
        <v>33</v>
      </c>
      <c r="E1896" s="5">
        <v>0.625</v>
      </c>
      <c r="F1896" s="4" t="s">
        <v>18</v>
      </c>
      <c r="G1896" s="6" t="s">
        <v>29</v>
      </c>
      <c r="H1896" s="6" t="s">
        <v>170</v>
      </c>
      <c r="I1896" s="6" t="s">
        <v>313</v>
      </c>
      <c r="J1896" s="6" t="s">
        <v>74</v>
      </c>
      <c r="K1896" s="6" t="s">
        <v>199</v>
      </c>
      <c r="L1896" s="7"/>
      <c r="M1896" s="7" t="s">
        <v>311</v>
      </c>
    </row>
    <row r="1897" spans="1:13" ht="15" hidden="1" x14ac:dyDescent="0.2">
      <c r="A1897" t="str">
        <f t="shared" si="167"/>
        <v>44385NCYB Fld 40.75</v>
      </c>
      <c r="B1897" t="str">
        <f t="shared" si="166"/>
        <v>443850.75NCYB Fld 4</v>
      </c>
      <c r="C1897" s="3">
        <v>44385</v>
      </c>
      <c r="D1897" s="4" t="s">
        <v>33</v>
      </c>
      <c r="E1897" s="5">
        <v>0.75</v>
      </c>
      <c r="F1897" s="4" t="s">
        <v>18</v>
      </c>
      <c r="G1897" s="6" t="s">
        <v>29</v>
      </c>
      <c r="H1897" s="6" t="s">
        <v>133</v>
      </c>
      <c r="I1897" s="6" t="s">
        <v>315</v>
      </c>
      <c r="J1897" s="6" t="s">
        <v>167</v>
      </c>
      <c r="K1897" s="6" t="s">
        <v>65</v>
      </c>
      <c r="L1897" s="7" t="str">
        <f t="shared" si="165"/>
        <v/>
      </c>
      <c r="M1897" s="7" t="s">
        <v>311</v>
      </c>
    </row>
    <row r="1898" spans="1:13" ht="15" hidden="1" x14ac:dyDescent="0.2">
      <c r="A1898" t="str">
        <f t="shared" si="167"/>
        <v>44385NCYB Fld 50.75</v>
      </c>
      <c r="B1898" t="str">
        <f t="shared" si="166"/>
        <v>443850.75NCYB Fld 5</v>
      </c>
      <c r="C1898" s="3">
        <v>44385</v>
      </c>
      <c r="D1898" s="4" t="s">
        <v>33</v>
      </c>
      <c r="E1898" s="5">
        <v>0.75</v>
      </c>
      <c r="F1898" s="4" t="s">
        <v>19</v>
      </c>
      <c r="G1898" s="6" t="s">
        <v>29</v>
      </c>
      <c r="H1898" s="6" t="s">
        <v>313</v>
      </c>
      <c r="I1898" s="6" t="s">
        <v>170</v>
      </c>
      <c r="J1898" s="6" t="s">
        <v>198</v>
      </c>
      <c r="K1898" s="6" t="s">
        <v>91</v>
      </c>
      <c r="L1898" s="7" t="str">
        <f t="shared" si="165"/>
        <v/>
      </c>
      <c r="M1898" s="7" t="s">
        <v>314</v>
      </c>
    </row>
    <row r="1899" spans="1:13" ht="15" hidden="1" x14ac:dyDescent="0.2">
      <c r="A1899" t="str">
        <f t="shared" si="167"/>
        <v>44385NCYB Fld 60.75</v>
      </c>
      <c r="B1899" t="str">
        <f t="shared" si="166"/>
        <v>443850.75NCYB Fld 6</v>
      </c>
      <c r="C1899" s="3">
        <v>44385</v>
      </c>
      <c r="D1899" s="4" t="s">
        <v>33</v>
      </c>
      <c r="E1899" s="5">
        <v>0.75</v>
      </c>
      <c r="F1899" s="4" t="s">
        <v>20</v>
      </c>
      <c r="G1899" s="6" t="s">
        <v>17</v>
      </c>
      <c r="H1899" s="6"/>
      <c r="I1899" s="6" t="s">
        <v>53</v>
      </c>
      <c r="J1899" s="6"/>
      <c r="K1899" s="6"/>
      <c r="L1899" s="7" t="str">
        <f t="shared" si="165"/>
        <v/>
      </c>
      <c r="M1899" s="7"/>
    </row>
    <row r="1900" spans="1:13" ht="15" hidden="1" x14ac:dyDescent="0.2">
      <c r="A1900" t="str">
        <f t="shared" si="167"/>
        <v>44385NCYB Fld 70.75</v>
      </c>
      <c r="B1900" t="str">
        <f t="shared" si="166"/>
        <v>443850.75NCYB Fld 7</v>
      </c>
      <c r="C1900" s="3">
        <v>44385</v>
      </c>
      <c r="D1900" s="4" t="s">
        <v>33</v>
      </c>
      <c r="E1900" s="5">
        <v>0.75</v>
      </c>
      <c r="F1900" s="4" t="s">
        <v>21</v>
      </c>
      <c r="G1900" s="6" t="s">
        <v>17</v>
      </c>
      <c r="H1900" s="6"/>
      <c r="I1900" s="6" t="s">
        <v>30</v>
      </c>
      <c r="J1900" s="6"/>
      <c r="K1900" s="6"/>
      <c r="L1900" s="7" t="str">
        <f t="shared" si="165"/>
        <v/>
      </c>
      <c r="M1900" s="7"/>
    </row>
    <row r="1901" spans="1:13" ht="15" hidden="1" x14ac:dyDescent="0.2">
      <c r="A1901" t="str">
        <f t="shared" si="167"/>
        <v>44385NCYB Fld 80.75</v>
      </c>
      <c r="B1901" t="str">
        <f t="shared" si="166"/>
        <v>443850.75NCYB Fld 8</v>
      </c>
      <c r="C1901" s="3">
        <v>44385</v>
      </c>
      <c r="D1901" s="4" t="s">
        <v>33</v>
      </c>
      <c r="E1901" s="5">
        <v>0.75</v>
      </c>
      <c r="F1901" s="4" t="s">
        <v>22</v>
      </c>
      <c r="G1901" s="6"/>
      <c r="H1901" s="6"/>
      <c r="I1901" s="6"/>
      <c r="J1901" s="6"/>
      <c r="K1901" s="6"/>
      <c r="L1901" s="7" t="str">
        <f t="shared" si="165"/>
        <v/>
      </c>
      <c r="M1901" s="7"/>
    </row>
    <row r="1902" spans="1:13" ht="15" hidden="1" x14ac:dyDescent="0.2">
      <c r="A1902" t="str">
        <f t="shared" si="167"/>
        <v>44386NCYB Fld 10.625</v>
      </c>
      <c r="B1902" t="str">
        <f t="shared" si="166"/>
        <v>443860.625NCYB Fld 1</v>
      </c>
      <c r="C1902" s="3">
        <v>44386</v>
      </c>
      <c r="D1902" s="4" t="s">
        <v>47</v>
      </c>
      <c r="E1902" s="5">
        <v>0.625</v>
      </c>
      <c r="F1902" s="4" t="s">
        <v>14</v>
      </c>
      <c r="G1902" s="6"/>
      <c r="H1902" s="6"/>
      <c r="I1902" s="6"/>
      <c r="J1902" s="6"/>
      <c r="K1902" s="6"/>
      <c r="L1902" s="7" t="str">
        <f t="shared" ref="L1902:L1966" si="168">IF(ISNA(+VLOOKUP(A1902,EOD,MATCH(L$1,eodh,0),FALSE)),"",+VLOOKUP(A1902,EOD,MATCH(L$1,eodh,0),FALSE))</f>
        <v/>
      </c>
      <c r="M1902" s="7"/>
    </row>
    <row r="1903" spans="1:13" ht="15" hidden="1" x14ac:dyDescent="0.2">
      <c r="A1903" t="str">
        <f t="shared" si="167"/>
        <v>44386NCYB Fld 10.75</v>
      </c>
      <c r="B1903" t="str">
        <f t="shared" si="166"/>
        <v>443860.75NCYB Fld 1</v>
      </c>
      <c r="C1903" s="3">
        <v>44386</v>
      </c>
      <c r="D1903" s="4" t="s">
        <v>47</v>
      </c>
      <c r="E1903" s="5">
        <v>0.75</v>
      </c>
      <c r="F1903" s="4" t="s">
        <v>14</v>
      </c>
      <c r="G1903" s="6" t="s">
        <v>29</v>
      </c>
      <c r="H1903" s="6" t="s">
        <v>297</v>
      </c>
      <c r="I1903" s="6" t="s">
        <v>280</v>
      </c>
      <c r="J1903" s="6" t="s">
        <v>302</v>
      </c>
      <c r="K1903" s="6" t="s">
        <v>104</v>
      </c>
      <c r="L1903" s="7" t="str">
        <f t="shared" si="168"/>
        <v/>
      </c>
      <c r="M1903" s="7"/>
    </row>
    <row r="1904" spans="1:13" ht="15" hidden="1" x14ac:dyDescent="0.2">
      <c r="A1904" t="str">
        <f t="shared" si="167"/>
        <v>44386NCYB Fld 10.84375</v>
      </c>
      <c r="B1904" t="str">
        <f t="shared" si="166"/>
        <v>443860.84375NCYB Fld 1</v>
      </c>
      <c r="C1904" s="3">
        <v>44386</v>
      </c>
      <c r="D1904" s="4" t="s">
        <v>47</v>
      </c>
      <c r="E1904" s="5">
        <v>0.84375</v>
      </c>
      <c r="F1904" s="4" t="s">
        <v>14</v>
      </c>
      <c r="G1904" s="6"/>
      <c r="H1904" s="6"/>
      <c r="I1904" s="6"/>
      <c r="J1904" s="6"/>
      <c r="K1904" s="6"/>
      <c r="L1904" s="7" t="str">
        <f t="shared" si="168"/>
        <v/>
      </c>
      <c r="M1904" s="7"/>
    </row>
    <row r="1905" spans="1:13" ht="15" hidden="1" x14ac:dyDescent="0.2">
      <c r="A1905" t="str">
        <f t="shared" si="167"/>
        <v>44386NCYB Fld 20.625</v>
      </c>
      <c r="B1905" t="str">
        <f t="shared" si="166"/>
        <v>443860.625NCYB Fld 2</v>
      </c>
      <c r="C1905" s="3">
        <v>44386</v>
      </c>
      <c r="D1905" s="4" t="s">
        <v>47</v>
      </c>
      <c r="E1905" s="5">
        <v>0.625</v>
      </c>
      <c r="F1905" s="4" t="s">
        <v>15</v>
      </c>
      <c r="G1905" s="6"/>
      <c r="H1905" s="6"/>
      <c r="I1905" s="6"/>
      <c r="J1905" s="6"/>
      <c r="K1905" s="6"/>
      <c r="L1905" s="7" t="str">
        <f t="shared" si="168"/>
        <v/>
      </c>
      <c r="M1905" s="7"/>
    </row>
    <row r="1906" spans="1:13" ht="15" hidden="1" x14ac:dyDescent="0.2">
      <c r="A1906" t="str">
        <f t="shared" si="167"/>
        <v>44386NCYB Fld 20.75</v>
      </c>
      <c r="B1906" t="str">
        <f t="shared" si="166"/>
        <v>443860.75NCYB Fld 2</v>
      </c>
      <c r="C1906" s="3">
        <v>44386</v>
      </c>
      <c r="D1906" s="4" t="s">
        <v>47</v>
      </c>
      <c r="E1906" s="5">
        <v>0.75</v>
      </c>
      <c r="F1906" s="4" t="s">
        <v>15</v>
      </c>
      <c r="G1906" s="6"/>
      <c r="H1906" s="6"/>
      <c r="I1906" s="6"/>
      <c r="J1906" s="6"/>
      <c r="K1906" s="6"/>
      <c r="L1906" s="7" t="str">
        <f t="shared" si="168"/>
        <v/>
      </c>
      <c r="M1906" s="7"/>
    </row>
    <row r="1907" spans="1:13" ht="15" hidden="1" x14ac:dyDescent="0.2">
      <c r="A1907" t="str">
        <f t="shared" si="167"/>
        <v>44386NCYB Fld 30.645833333333333</v>
      </c>
      <c r="B1907" t="str">
        <f t="shared" si="166"/>
        <v>443860.645833333333333NCYB Fld 3</v>
      </c>
      <c r="C1907" s="3">
        <v>44386</v>
      </c>
      <c r="D1907" s="4" t="s">
        <v>47</v>
      </c>
      <c r="E1907" s="5">
        <v>0.64583333333333337</v>
      </c>
      <c r="F1907" s="4" t="s">
        <v>16</v>
      </c>
      <c r="G1907" s="6" t="s">
        <v>29</v>
      </c>
      <c r="H1907" s="6" t="s">
        <v>316</v>
      </c>
      <c r="I1907" s="6" t="s">
        <v>317</v>
      </c>
      <c r="J1907" s="6" t="s">
        <v>199</v>
      </c>
      <c r="K1907" s="6" t="s">
        <v>74</v>
      </c>
      <c r="L1907" s="7" t="str">
        <f t="shared" si="168"/>
        <v/>
      </c>
      <c r="M1907" s="7" t="s">
        <v>318</v>
      </c>
    </row>
    <row r="1908" spans="1:13" ht="15" hidden="1" x14ac:dyDescent="0.2">
      <c r="A1908" t="str">
        <f t="shared" si="167"/>
        <v>44386NCYB Fld 30.770833333333333</v>
      </c>
      <c r="B1908" t="str">
        <f t="shared" si="166"/>
        <v>443860.770833333333333NCYB Fld 3</v>
      </c>
      <c r="C1908" s="3">
        <v>44386</v>
      </c>
      <c r="D1908" s="4" t="s">
        <v>47</v>
      </c>
      <c r="E1908" s="5">
        <v>0.77083333333333337</v>
      </c>
      <c r="F1908" s="4" t="s">
        <v>16</v>
      </c>
      <c r="G1908" s="6" t="s">
        <v>29</v>
      </c>
      <c r="H1908" s="6" t="s">
        <v>319</v>
      </c>
      <c r="I1908" s="6" t="s">
        <v>320</v>
      </c>
      <c r="J1908" s="6" t="s">
        <v>199</v>
      </c>
      <c r="K1908" s="6" t="s">
        <v>321</v>
      </c>
      <c r="L1908" s="7" t="str">
        <f t="shared" si="168"/>
        <v/>
      </c>
      <c r="M1908" s="7" t="s">
        <v>322</v>
      </c>
    </row>
    <row r="1909" spans="1:13" ht="15" hidden="1" x14ac:dyDescent="0.2">
      <c r="C1909" s="3">
        <v>44386</v>
      </c>
      <c r="D1909" s="4" t="s">
        <v>47</v>
      </c>
      <c r="E1909" s="5">
        <v>0.625</v>
      </c>
      <c r="F1909" s="4" t="s">
        <v>18</v>
      </c>
      <c r="G1909" s="6" t="s">
        <v>29</v>
      </c>
      <c r="H1909" s="6" t="s">
        <v>323</v>
      </c>
      <c r="I1909" s="6" t="s">
        <v>324</v>
      </c>
      <c r="J1909" s="6" t="s">
        <v>178</v>
      </c>
      <c r="K1909" s="6" t="s">
        <v>198</v>
      </c>
      <c r="L1909" s="7"/>
      <c r="M1909" s="7" t="s">
        <v>325</v>
      </c>
    </row>
    <row r="1910" spans="1:13" ht="15" hidden="1" x14ac:dyDescent="0.2">
      <c r="A1910" t="str">
        <f t="shared" si="167"/>
        <v>44386NCYB Fld 40.75</v>
      </c>
      <c r="B1910" t="str">
        <f t="shared" si="166"/>
        <v>443860.75NCYB Fld 4</v>
      </c>
      <c r="C1910" s="3">
        <v>44386</v>
      </c>
      <c r="D1910" s="4" t="s">
        <v>47</v>
      </c>
      <c r="E1910" s="5">
        <v>0.75</v>
      </c>
      <c r="F1910" s="4" t="s">
        <v>18</v>
      </c>
      <c r="G1910" s="6" t="s">
        <v>29</v>
      </c>
      <c r="H1910" s="6" t="s">
        <v>326</v>
      </c>
      <c r="I1910" s="6" t="s">
        <v>327</v>
      </c>
      <c r="J1910" s="6" t="s">
        <v>178</v>
      </c>
      <c r="K1910" s="6" t="s">
        <v>328</v>
      </c>
      <c r="L1910" s="7" t="str">
        <f t="shared" si="168"/>
        <v/>
      </c>
      <c r="M1910" s="7" t="s">
        <v>322</v>
      </c>
    </row>
    <row r="1911" spans="1:13" ht="15" hidden="1" x14ac:dyDescent="0.2">
      <c r="A1911" t="str">
        <f t="shared" si="167"/>
        <v>44386NCYB Fld 50.75</v>
      </c>
      <c r="B1911" t="str">
        <f t="shared" si="166"/>
        <v>443860.75NCYB Fld 5</v>
      </c>
      <c r="C1911" s="3">
        <v>44386</v>
      </c>
      <c r="D1911" s="4" t="s">
        <v>47</v>
      </c>
      <c r="E1911" s="5">
        <v>0.75</v>
      </c>
      <c r="F1911" s="4" t="s">
        <v>19</v>
      </c>
      <c r="G1911" s="6"/>
      <c r="H1911" s="6"/>
      <c r="I1911" s="6"/>
      <c r="J1911" s="6"/>
      <c r="K1911" s="6"/>
      <c r="L1911" s="7" t="str">
        <f t="shared" si="168"/>
        <v/>
      </c>
      <c r="M1911" s="7"/>
    </row>
    <row r="1912" spans="1:13" ht="15" hidden="1" x14ac:dyDescent="0.2">
      <c r="A1912" t="str">
        <f t="shared" si="167"/>
        <v>44386NCYB Fld 60.75</v>
      </c>
      <c r="B1912" t="str">
        <f t="shared" si="166"/>
        <v>443860.75NCYB Fld 6</v>
      </c>
      <c r="C1912" s="3">
        <v>44386</v>
      </c>
      <c r="D1912" s="4" t="s">
        <v>47</v>
      </c>
      <c r="E1912" s="5">
        <v>0.75</v>
      </c>
      <c r="F1912" s="4" t="s">
        <v>20</v>
      </c>
      <c r="G1912" s="6"/>
      <c r="H1912" s="6"/>
      <c r="I1912" s="6"/>
      <c r="J1912" s="6"/>
      <c r="K1912" s="6"/>
      <c r="L1912" s="7" t="str">
        <f t="shared" si="168"/>
        <v/>
      </c>
      <c r="M1912" s="7"/>
    </row>
    <row r="1913" spans="1:13" ht="15" hidden="1" x14ac:dyDescent="0.2">
      <c r="A1913" t="str">
        <f t="shared" si="167"/>
        <v>44386NCYB Fld 70.75</v>
      </c>
      <c r="B1913" t="str">
        <f t="shared" si="166"/>
        <v>443860.75NCYB Fld 7</v>
      </c>
      <c r="C1913" s="3">
        <v>44386</v>
      </c>
      <c r="D1913" s="4" t="s">
        <v>47</v>
      </c>
      <c r="E1913" s="5">
        <v>0.75</v>
      </c>
      <c r="F1913" s="4" t="s">
        <v>21</v>
      </c>
      <c r="G1913" s="6"/>
      <c r="H1913" s="6"/>
      <c r="I1913" s="6"/>
      <c r="J1913" s="6"/>
      <c r="K1913" s="6"/>
      <c r="L1913" s="7" t="str">
        <f t="shared" si="168"/>
        <v/>
      </c>
      <c r="M1913" s="7"/>
    </row>
    <row r="1914" spans="1:13" ht="15" hidden="1" x14ac:dyDescent="0.2">
      <c r="A1914" t="str">
        <f t="shared" si="167"/>
        <v>44386NCYB Fld 80.75</v>
      </c>
      <c r="B1914" t="str">
        <f t="shared" si="166"/>
        <v>443860.75NCYB Fld 8</v>
      </c>
      <c r="C1914" s="3">
        <v>44386</v>
      </c>
      <c r="D1914" s="4" t="s">
        <v>47</v>
      </c>
      <c r="E1914" s="5">
        <v>0.75</v>
      </c>
      <c r="F1914" s="4" t="s">
        <v>22</v>
      </c>
      <c r="G1914" s="6"/>
      <c r="H1914" s="6"/>
      <c r="I1914" s="6"/>
      <c r="J1914" s="6"/>
      <c r="K1914" s="6"/>
      <c r="L1914" s="7" t="str">
        <f t="shared" si="168"/>
        <v/>
      </c>
      <c r="M1914" s="7"/>
    </row>
    <row r="1915" spans="1:13" ht="15" hidden="1" x14ac:dyDescent="0.2">
      <c r="A1915" t="str">
        <f t="shared" si="167"/>
        <v>44387NCYB Fld 10.416666666666667</v>
      </c>
      <c r="B1915" t="str">
        <f t="shared" si="166"/>
        <v>443870.416666666666667NCYB Fld 1</v>
      </c>
      <c r="C1915" s="3">
        <v>44387</v>
      </c>
      <c r="D1915" s="4" t="s">
        <v>54</v>
      </c>
      <c r="E1915" s="5">
        <v>0.41666666666666669</v>
      </c>
      <c r="F1915" s="4" t="s">
        <v>14</v>
      </c>
      <c r="G1915" s="6" t="s">
        <v>29</v>
      </c>
      <c r="H1915" s="6" t="s">
        <v>48</v>
      </c>
      <c r="I1915" s="6" t="s">
        <v>280</v>
      </c>
      <c r="J1915" s="6" t="s">
        <v>112</v>
      </c>
      <c r="K1915" s="6" t="s">
        <v>184</v>
      </c>
      <c r="L1915" s="7" t="str">
        <f t="shared" si="168"/>
        <v/>
      </c>
      <c r="M1915" s="7" t="s">
        <v>300</v>
      </c>
    </row>
    <row r="1916" spans="1:13" ht="15" hidden="1" x14ac:dyDescent="0.2">
      <c r="A1916" t="str">
        <f t="shared" si="167"/>
        <v>44387NCYB Fld 10.541666666666667</v>
      </c>
      <c r="B1916" t="str">
        <f t="shared" si="166"/>
        <v>443870.541666666666667NCYB Fld 1</v>
      </c>
      <c r="C1916" s="3">
        <v>44387</v>
      </c>
      <c r="D1916" s="4" t="s">
        <v>54</v>
      </c>
      <c r="E1916" s="5">
        <v>0.54166666666666663</v>
      </c>
      <c r="F1916" s="4" t="s">
        <v>14</v>
      </c>
      <c r="G1916" s="6" t="s">
        <v>29</v>
      </c>
      <c r="H1916" s="6" t="s">
        <v>168</v>
      </c>
      <c r="I1916" s="6" t="s">
        <v>123</v>
      </c>
      <c r="J1916" s="6" t="s">
        <v>159</v>
      </c>
      <c r="K1916" s="6" t="s">
        <v>260</v>
      </c>
      <c r="L1916" s="7" t="str">
        <f t="shared" si="168"/>
        <v/>
      </c>
      <c r="M1916" s="7"/>
    </row>
    <row r="1917" spans="1:13" ht="15" hidden="1" x14ac:dyDescent="0.2">
      <c r="A1917" t="str">
        <f t="shared" si="167"/>
        <v>44387NCYB Fld 10.625</v>
      </c>
      <c r="B1917" t="str">
        <f t="shared" si="166"/>
        <v>443870.625NCYB Fld 1</v>
      </c>
      <c r="C1917" s="3">
        <v>44387</v>
      </c>
      <c r="D1917" s="4" t="s">
        <v>54</v>
      </c>
      <c r="E1917" s="5">
        <v>0.625</v>
      </c>
      <c r="F1917" s="4" t="s">
        <v>14</v>
      </c>
      <c r="G1917" s="6"/>
      <c r="H1917" s="6"/>
      <c r="I1917" s="6"/>
      <c r="J1917" s="6"/>
      <c r="K1917" s="6"/>
      <c r="L1917" s="7" t="str">
        <f t="shared" si="168"/>
        <v/>
      </c>
      <c r="M1917" s="7"/>
    </row>
    <row r="1918" spans="1:13" ht="15" hidden="1" x14ac:dyDescent="0.2">
      <c r="A1918" t="str">
        <f t="shared" si="167"/>
        <v>44387NCYB Fld 10.729166666666667</v>
      </c>
      <c r="B1918" t="str">
        <f t="shared" si="166"/>
        <v>443870.729166666666667NCYB Fld 1</v>
      </c>
      <c r="C1918" s="3">
        <v>44387</v>
      </c>
      <c r="D1918" s="4" t="s">
        <v>54</v>
      </c>
      <c r="E1918" s="5">
        <v>0.72916666666666663</v>
      </c>
      <c r="F1918" s="4" t="s">
        <v>14</v>
      </c>
      <c r="G1918" s="6"/>
      <c r="H1918" s="6"/>
      <c r="I1918" s="6"/>
      <c r="J1918" s="6"/>
      <c r="K1918" s="6"/>
      <c r="L1918" s="7" t="str">
        <f t="shared" si="168"/>
        <v/>
      </c>
      <c r="M1918" s="7"/>
    </row>
    <row r="1919" spans="1:13" ht="15" hidden="1" x14ac:dyDescent="0.2">
      <c r="A1919" t="str">
        <f t="shared" si="167"/>
        <v>44387NCYB Fld 10.833333333333333</v>
      </c>
      <c r="B1919" t="str">
        <f t="shared" si="166"/>
        <v>443870.833333333333333NCYB Fld 1</v>
      </c>
      <c r="C1919" s="3">
        <v>44387</v>
      </c>
      <c r="D1919" s="4" t="s">
        <v>54</v>
      </c>
      <c r="E1919" s="5">
        <v>0.83333333333333337</v>
      </c>
      <c r="F1919" s="4" t="s">
        <v>14</v>
      </c>
      <c r="G1919" s="6"/>
      <c r="H1919" s="6"/>
      <c r="I1919" s="6"/>
      <c r="J1919" s="6"/>
      <c r="K1919" s="6"/>
      <c r="L1919" s="7" t="str">
        <f t="shared" si="168"/>
        <v/>
      </c>
      <c r="M1919" s="7"/>
    </row>
    <row r="1920" spans="1:13" ht="15" hidden="1" x14ac:dyDescent="0.2">
      <c r="A1920" t="str">
        <f t="shared" si="167"/>
        <v>44387NCYB Fld 20.416666666666667</v>
      </c>
      <c r="B1920" t="str">
        <f t="shared" si="166"/>
        <v>443870.416666666666667NCYB Fld 2</v>
      </c>
      <c r="C1920" s="3">
        <v>44387</v>
      </c>
      <c r="D1920" s="4" t="s">
        <v>54</v>
      </c>
      <c r="E1920" s="5">
        <v>0.41666666666666669</v>
      </c>
      <c r="F1920" s="4" t="s">
        <v>15</v>
      </c>
      <c r="G1920" s="6"/>
      <c r="H1920" s="6"/>
      <c r="I1920" s="6"/>
      <c r="J1920" s="6"/>
      <c r="K1920" s="6"/>
      <c r="L1920" s="7" t="str">
        <f t="shared" si="168"/>
        <v/>
      </c>
      <c r="M1920" s="7"/>
    </row>
    <row r="1921" spans="1:13" ht="15" hidden="1" x14ac:dyDescent="0.2">
      <c r="A1921" t="str">
        <f t="shared" si="167"/>
        <v>44387NCYB Fld 20.520833333333333</v>
      </c>
      <c r="B1921" t="str">
        <f t="shared" si="166"/>
        <v>443870.520833333333333NCYB Fld 2</v>
      </c>
      <c r="C1921" s="3">
        <v>44387</v>
      </c>
      <c r="D1921" s="4" t="s">
        <v>54</v>
      </c>
      <c r="E1921" s="5">
        <v>0.52083333333333337</v>
      </c>
      <c r="F1921" s="4" t="s">
        <v>15</v>
      </c>
      <c r="G1921" s="6"/>
      <c r="H1921" s="6"/>
      <c r="I1921" s="6"/>
      <c r="J1921" s="6"/>
      <c r="K1921" s="6"/>
      <c r="L1921" s="7" t="str">
        <f t="shared" si="168"/>
        <v/>
      </c>
      <c r="M1921" s="7"/>
    </row>
    <row r="1922" spans="1:13" ht="15" hidden="1" x14ac:dyDescent="0.2">
      <c r="A1922" t="str">
        <f t="shared" si="167"/>
        <v>44387NCYB Fld 20.625</v>
      </c>
      <c r="B1922" t="str">
        <f t="shared" si="166"/>
        <v>443870.625NCYB Fld 2</v>
      </c>
      <c r="C1922" s="3">
        <v>44387</v>
      </c>
      <c r="D1922" s="4" t="s">
        <v>54</v>
      </c>
      <c r="E1922" s="5">
        <v>0.625</v>
      </c>
      <c r="F1922" s="4" t="s">
        <v>15</v>
      </c>
      <c r="G1922" s="6"/>
      <c r="H1922" s="6"/>
      <c r="I1922" s="6"/>
      <c r="J1922" s="6"/>
      <c r="K1922" s="6"/>
      <c r="L1922" s="7" t="str">
        <f t="shared" si="168"/>
        <v/>
      </c>
      <c r="M1922" s="7"/>
    </row>
    <row r="1923" spans="1:13" ht="15" hidden="1" x14ac:dyDescent="0.2">
      <c r="A1923" t="str">
        <f t="shared" si="167"/>
        <v>44387NCYB Fld 20.729166666666667</v>
      </c>
      <c r="B1923" t="str">
        <f t="shared" si="166"/>
        <v>443870.729166666666667NCYB Fld 2</v>
      </c>
      <c r="C1923" s="3">
        <v>44387</v>
      </c>
      <c r="D1923" s="4" t="s">
        <v>54</v>
      </c>
      <c r="E1923" s="5">
        <v>0.72916666666666663</v>
      </c>
      <c r="F1923" s="4" t="s">
        <v>15</v>
      </c>
      <c r="G1923" s="6"/>
      <c r="H1923" s="6"/>
      <c r="I1923" s="6"/>
      <c r="J1923" s="6"/>
      <c r="K1923" s="6"/>
      <c r="L1923" s="7" t="str">
        <f t="shared" si="168"/>
        <v/>
      </c>
      <c r="M1923" s="7"/>
    </row>
    <row r="1924" spans="1:13" ht="15" hidden="1" x14ac:dyDescent="0.2">
      <c r="A1924" t="str">
        <f t="shared" si="167"/>
        <v>44387NCYB Fld 30.416666666666667</v>
      </c>
      <c r="B1924" t="str">
        <f t="shared" si="166"/>
        <v>443870.416666666666667NCYB Fld 3</v>
      </c>
      <c r="C1924" s="3">
        <v>44387</v>
      </c>
      <c r="D1924" s="4" t="s">
        <v>54</v>
      </c>
      <c r="E1924" s="5">
        <v>0.41666666666666669</v>
      </c>
      <c r="F1924" s="4" t="s">
        <v>16</v>
      </c>
      <c r="G1924" s="6"/>
      <c r="H1924" s="6"/>
      <c r="I1924" s="6"/>
      <c r="J1924" s="6"/>
      <c r="K1924" s="6"/>
      <c r="L1924" s="7" t="str">
        <f t="shared" si="168"/>
        <v/>
      </c>
      <c r="M1924" s="7"/>
    </row>
    <row r="1925" spans="1:13" ht="15" hidden="1" x14ac:dyDescent="0.2">
      <c r="A1925" t="str">
        <f t="shared" si="167"/>
        <v>44387NCYB Fld 30.5</v>
      </c>
      <c r="B1925" t="str">
        <f t="shared" si="166"/>
        <v>443870.5NCYB Fld 3</v>
      </c>
      <c r="C1925" s="3">
        <v>44387</v>
      </c>
      <c r="D1925" s="4" t="s">
        <v>54</v>
      </c>
      <c r="E1925" s="5">
        <v>0.5</v>
      </c>
      <c r="F1925" s="4" t="s">
        <v>16</v>
      </c>
      <c r="G1925" s="6" t="s">
        <v>29</v>
      </c>
      <c r="H1925" s="6" t="s">
        <v>329</v>
      </c>
      <c r="I1925" s="6" t="s">
        <v>289</v>
      </c>
      <c r="J1925" s="6" t="s">
        <v>70</v>
      </c>
      <c r="K1925" s="6" t="s">
        <v>330</v>
      </c>
      <c r="L1925" s="7" t="str">
        <f t="shared" si="168"/>
        <v/>
      </c>
      <c r="M1925" s="7" t="s">
        <v>322</v>
      </c>
    </row>
    <row r="1926" spans="1:13" ht="15" hidden="1" x14ac:dyDescent="0.2">
      <c r="A1926" t="str">
        <f t="shared" si="167"/>
        <v>44387NCYB Fld 30.625</v>
      </c>
      <c r="B1926" t="str">
        <f t="shared" si="166"/>
        <v>443870.625NCYB Fld 3</v>
      </c>
      <c r="C1926" s="3">
        <v>44387</v>
      </c>
      <c r="D1926" s="4" t="s">
        <v>54</v>
      </c>
      <c r="E1926" s="5">
        <v>0.625</v>
      </c>
      <c r="F1926" s="4" t="s">
        <v>16</v>
      </c>
      <c r="G1926" s="6"/>
      <c r="H1926" s="6"/>
      <c r="I1926" s="6"/>
      <c r="J1926" s="6"/>
      <c r="K1926" s="6"/>
      <c r="L1926" s="7" t="str">
        <f t="shared" si="168"/>
        <v/>
      </c>
      <c r="M1926" s="7"/>
    </row>
    <row r="1927" spans="1:13" ht="15" hidden="1" x14ac:dyDescent="0.2">
      <c r="A1927" t="str">
        <f t="shared" si="167"/>
        <v>44387NCYB Fld 30.729166666666667</v>
      </c>
      <c r="B1927" t="str">
        <f t="shared" si="166"/>
        <v>443870.729166666666667NCYB Fld 3</v>
      </c>
      <c r="C1927" s="3">
        <v>44387</v>
      </c>
      <c r="D1927" s="4" t="s">
        <v>54</v>
      </c>
      <c r="E1927" s="5">
        <v>0.72916666666666663</v>
      </c>
      <c r="F1927" s="4" t="s">
        <v>16</v>
      </c>
      <c r="G1927" s="6"/>
      <c r="H1927" s="6"/>
      <c r="I1927" s="6"/>
      <c r="J1927" s="6"/>
      <c r="K1927" s="6"/>
      <c r="L1927" s="7" t="str">
        <f t="shared" si="168"/>
        <v/>
      </c>
      <c r="M1927" s="7"/>
    </row>
    <row r="1928" spans="1:13" ht="15" hidden="1" x14ac:dyDescent="0.2">
      <c r="A1928" t="str">
        <f t="shared" si="167"/>
        <v>44387NCYB Fld 30.791666666666667</v>
      </c>
      <c r="B1928" t="str">
        <f t="shared" si="166"/>
        <v>443870.791666666666667NCYB Fld 3</v>
      </c>
      <c r="C1928" s="3">
        <v>44387</v>
      </c>
      <c r="D1928" s="4" t="s">
        <v>54</v>
      </c>
      <c r="E1928" s="5">
        <v>0.79166666666666663</v>
      </c>
      <c r="F1928" s="4" t="s">
        <v>16</v>
      </c>
      <c r="G1928" s="6"/>
      <c r="H1928" s="6"/>
      <c r="I1928" s="6"/>
      <c r="J1928" s="6"/>
      <c r="K1928" s="6"/>
      <c r="L1928" s="7" t="str">
        <f t="shared" si="168"/>
        <v/>
      </c>
      <c r="M1928" s="7"/>
    </row>
    <row r="1929" spans="1:13" ht="15" hidden="1" x14ac:dyDescent="0.2">
      <c r="A1929" t="str">
        <f t="shared" si="167"/>
        <v>44387NCYB Fld 40.416666666666667</v>
      </c>
      <c r="B1929" t="str">
        <f t="shared" si="166"/>
        <v>443870.416666666666667NCYB Fld 4</v>
      </c>
      <c r="C1929" s="3">
        <v>44387</v>
      </c>
      <c r="D1929" s="4" t="s">
        <v>54</v>
      </c>
      <c r="E1929" s="5">
        <v>0.41666666666666669</v>
      </c>
      <c r="F1929" s="4" t="s">
        <v>18</v>
      </c>
      <c r="G1929" s="6"/>
      <c r="H1929" s="6"/>
      <c r="I1929" s="6"/>
      <c r="J1929" s="6"/>
      <c r="K1929" s="6"/>
      <c r="L1929" s="7" t="str">
        <f t="shared" si="168"/>
        <v/>
      </c>
      <c r="M1929" s="7"/>
    </row>
    <row r="1930" spans="1:13" ht="15" hidden="1" x14ac:dyDescent="0.2">
      <c r="A1930" t="str">
        <f t="shared" si="167"/>
        <v>44387NCYB Fld 40.53125</v>
      </c>
      <c r="B1930" t="str">
        <f t="shared" si="166"/>
        <v>443870.53125NCYB Fld 4</v>
      </c>
      <c r="C1930" s="3">
        <v>44387</v>
      </c>
      <c r="D1930" s="4" t="s">
        <v>54</v>
      </c>
      <c r="E1930" s="5">
        <v>0.53125</v>
      </c>
      <c r="F1930" s="4" t="s">
        <v>18</v>
      </c>
      <c r="G1930" s="6"/>
      <c r="H1930" s="6"/>
      <c r="I1930" s="6"/>
      <c r="J1930" s="6"/>
      <c r="K1930" s="6"/>
      <c r="L1930" s="7" t="str">
        <f t="shared" si="168"/>
        <v/>
      </c>
      <c r="M1930" s="7"/>
    </row>
    <row r="1931" spans="1:13" ht="15" hidden="1" x14ac:dyDescent="0.2">
      <c r="A1931" t="str">
        <f t="shared" si="167"/>
        <v>44387NCYB Fld 40.583333333333333</v>
      </c>
      <c r="B1931" t="str">
        <f t="shared" si="166"/>
        <v>443870.583333333333333NCYB Fld 4</v>
      </c>
      <c r="C1931" s="3">
        <v>44387</v>
      </c>
      <c r="D1931" s="4" t="s">
        <v>54</v>
      </c>
      <c r="E1931" s="5">
        <v>0.58333333333333337</v>
      </c>
      <c r="F1931" s="4" t="s">
        <v>18</v>
      </c>
      <c r="G1931" s="6"/>
      <c r="H1931" s="6"/>
      <c r="I1931" s="6"/>
      <c r="J1931" s="6"/>
      <c r="K1931" s="6"/>
      <c r="L1931" s="7" t="str">
        <f t="shared" si="168"/>
        <v/>
      </c>
      <c r="M1931" s="7"/>
    </row>
    <row r="1932" spans="1:13" ht="15" hidden="1" x14ac:dyDescent="0.2">
      <c r="A1932" t="str">
        <f t="shared" si="167"/>
        <v>44387NCYB Fld 40.6875</v>
      </c>
      <c r="B1932" t="str">
        <f t="shared" si="166"/>
        <v>443870.6875NCYB Fld 4</v>
      </c>
      <c r="C1932" s="3">
        <v>44387</v>
      </c>
      <c r="D1932" s="4" t="s">
        <v>54</v>
      </c>
      <c r="E1932" s="5">
        <v>0.6875</v>
      </c>
      <c r="F1932" s="4" t="s">
        <v>18</v>
      </c>
      <c r="G1932" s="6"/>
      <c r="H1932" s="6"/>
      <c r="I1932" s="6"/>
      <c r="J1932" s="6"/>
      <c r="K1932" s="6"/>
      <c r="L1932" s="7" t="str">
        <f t="shared" si="168"/>
        <v/>
      </c>
      <c r="M1932" s="7"/>
    </row>
    <row r="1933" spans="1:13" ht="15" hidden="1" x14ac:dyDescent="0.2">
      <c r="A1933" t="str">
        <f t="shared" si="167"/>
        <v>44387NCYB Fld 50.416666666666667</v>
      </c>
      <c r="B1933" t="str">
        <f t="shared" si="166"/>
        <v>443870.416666666666667NCYB Fld 5</v>
      </c>
      <c r="C1933" s="3">
        <v>44387</v>
      </c>
      <c r="D1933" s="4" t="s">
        <v>54</v>
      </c>
      <c r="E1933" s="5">
        <v>0.41666666666666669</v>
      </c>
      <c r="F1933" s="4" t="s">
        <v>19</v>
      </c>
      <c r="G1933" s="6"/>
      <c r="H1933" s="6"/>
      <c r="I1933" s="6"/>
      <c r="J1933" s="6"/>
      <c r="K1933" s="6"/>
      <c r="L1933" s="7" t="str">
        <f t="shared" si="168"/>
        <v/>
      </c>
      <c r="M1933" s="7"/>
    </row>
    <row r="1934" spans="1:13" ht="15" hidden="1" x14ac:dyDescent="0.2">
      <c r="A1934" t="str">
        <f t="shared" si="167"/>
        <v>44387NCYB Fld 50.479166666666667</v>
      </c>
      <c r="B1934" t="str">
        <f t="shared" si="166"/>
        <v>443870.479166666666667NCYB Fld 5</v>
      </c>
      <c r="C1934" s="3">
        <v>44387</v>
      </c>
      <c r="D1934" s="4" t="s">
        <v>54</v>
      </c>
      <c r="E1934" s="5">
        <v>0.47916666666666669</v>
      </c>
      <c r="F1934" s="4" t="s">
        <v>19</v>
      </c>
      <c r="G1934" s="6"/>
      <c r="H1934" s="6"/>
      <c r="I1934" s="6"/>
      <c r="J1934" s="6"/>
      <c r="K1934" s="6"/>
      <c r="L1934" s="7" t="str">
        <f t="shared" si="168"/>
        <v/>
      </c>
      <c r="M1934" s="7"/>
    </row>
    <row r="1935" spans="1:13" ht="15" hidden="1" x14ac:dyDescent="0.2">
      <c r="A1935" t="str">
        <f t="shared" si="167"/>
        <v>44387NCYB Fld 50.583333333333333</v>
      </c>
      <c r="B1935" t="str">
        <f t="shared" si="166"/>
        <v>443870.583333333333333NCYB Fld 5</v>
      </c>
      <c r="C1935" s="3">
        <v>44387</v>
      </c>
      <c r="D1935" s="4" t="s">
        <v>54</v>
      </c>
      <c r="E1935" s="5">
        <v>0.58333333333333337</v>
      </c>
      <c r="F1935" s="4" t="s">
        <v>19</v>
      </c>
      <c r="G1935" s="6"/>
      <c r="H1935" s="6"/>
      <c r="I1935" s="6"/>
      <c r="J1935" s="6"/>
      <c r="K1935" s="6"/>
      <c r="L1935" s="7" t="str">
        <f t="shared" si="168"/>
        <v/>
      </c>
      <c r="M1935" s="7"/>
    </row>
    <row r="1936" spans="1:13" ht="15" hidden="1" x14ac:dyDescent="0.2">
      <c r="A1936" t="str">
        <f t="shared" si="167"/>
        <v>44387NCYB Fld 50.6875</v>
      </c>
      <c r="B1936" t="str">
        <f t="shared" si="166"/>
        <v>443870.6875NCYB Fld 5</v>
      </c>
      <c r="C1936" s="3">
        <v>44387</v>
      </c>
      <c r="D1936" s="4" t="s">
        <v>54</v>
      </c>
      <c r="E1936" s="5">
        <v>0.6875</v>
      </c>
      <c r="F1936" s="4" t="s">
        <v>19</v>
      </c>
      <c r="G1936" s="6"/>
      <c r="H1936" s="6"/>
      <c r="I1936" s="6"/>
      <c r="J1936" s="6"/>
      <c r="K1936" s="6"/>
      <c r="L1936" s="7" t="str">
        <f t="shared" si="168"/>
        <v/>
      </c>
      <c r="M1936" s="7"/>
    </row>
    <row r="1937" spans="1:13" ht="15" hidden="1" x14ac:dyDescent="0.2">
      <c r="A1937" t="str">
        <f t="shared" si="167"/>
        <v>44387NCYB Fld 60.416666666666667</v>
      </c>
      <c r="B1937" t="str">
        <f t="shared" si="166"/>
        <v>443870.416666666666667NCYB Fld 6</v>
      </c>
      <c r="C1937" s="3">
        <v>44387</v>
      </c>
      <c r="D1937" s="4" t="s">
        <v>54</v>
      </c>
      <c r="E1937" s="5">
        <v>0.41666666666666669</v>
      </c>
      <c r="F1937" s="4" t="s">
        <v>20</v>
      </c>
      <c r="G1937" s="6"/>
      <c r="H1937" s="6"/>
      <c r="I1937" s="6"/>
      <c r="J1937" s="6"/>
      <c r="K1937" s="6"/>
      <c r="L1937" s="7" t="str">
        <f t="shared" si="168"/>
        <v/>
      </c>
      <c r="M1937" s="7"/>
    </row>
    <row r="1938" spans="1:13" ht="15" hidden="1" x14ac:dyDescent="0.2">
      <c r="A1938" t="str">
        <f t="shared" si="167"/>
        <v>44387NCYB Fld 60.479166666666667</v>
      </c>
      <c r="B1938" t="str">
        <f t="shared" si="166"/>
        <v>443870.479166666666667NCYB Fld 6</v>
      </c>
      <c r="C1938" s="3">
        <v>44387</v>
      </c>
      <c r="D1938" s="4" t="s">
        <v>54</v>
      </c>
      <c r="E1938" s="5">
        <v>0.47916666666666669</v>
      </c>
      <c r="F1938" s="4" t="s">
        <v>20</v>
      </c>
      <c r="G1938" s="6"/>
      <c r="H1938" s="6"/>
      <c r="I1938" s="6"/>
      <c r="J1938" s="6"/>
      <c r="K1938" s="6"/>
      <c r="L1938" s="7" t="str">
        <f t="shared" si="168"/>
        <v/>
      </c>
      <c r="M1938" s="7"/>
    </row>
    <row r="1939" spans="1:13" ht="15" hidden="1" x14ac:dyDescent="0.2">
      <c r="A1939" t="str">
        <f t="shared" si="167"/>
        <v>44387NCYB Fld 60.583333333333333</v>
      </c>
      <c r="B1939" t="str">
        <f t="shared" si="166"/>
        <v>443870.583333333333333NCYB Fld 6</v>
      </c>
      <c r="C1939" s="3">
        <v>44387</v>
      </c>
      <c r="D1939" s="4" t="s">
        <v>54</v>
      </c>
      <c r="E1939" s="5">
        <v>0.58333333333333337</v>
      </c>
      <c r="F1939" s="4" t="s">
        <v>20</v>
      </c>
      <c r="G1939" s="6"/>
      <c r="H1939" s="6"/>
      <c r="I1939" s="6"/>
      <c r="J1939" s="6"/>
      <c r="K1939" s="6"/>
      <c r="L1939" s="7" t="str">
        <f t="shared" si="168"/>
        <v/>
      </c>
      <c r="M1939" s="7"/>
    </row>
    <row r="1940" spans="1:13" ht="15" hidden="1" x14ac:dyDescent="0.2">
      <c r="A1940" t="str">
        <f t="shared" si="167"/>
        <v>44387NCYB Fld 60.6875</v>
      </c>
      <c r="B1940" t="str">
        <f t="shared" si="166"/>
        <v>443870.6875NCYB Fld 6</v>
      </c>
      <c r="C1940" s="3">
        <v>44387</v>
      </c>
      <c r="D1940" s="4" t="s">
        <v>54</v>
      </c>
      <c r="E1940" s="5">
        <v>0.6875</v>
      </c>
      <c r="F1940" s="4" t="s">
        <v>20</v>
      </c>
      <c r="G1940" s="6"/>
      <c r="H1940" s="6"/>
      <c r="I1940" s="6"/>
      <c r="J1940" s="6"/>
      <c r="K1940" s="6"/>
      <c r="L1940" s="7" t="str">
        <f t="shared" si="168"/>
        <v/>
      </c>
      <c r="M1940" s="7"/>
    </row>
    <row r="1941" spans="1:13" ht="15" hidden="1" x14ac:dyDescent="0.2">
      <c r="A1941" t="str">
        <f t="shared" si="167"/>
        <v>44387NCYB Fld 70.416666666666667</v>
      </c>
      <c r="B1941" t="str">
        <f t="shared" si="166"/>
        <v>443870.416666666666667NCYB Fld 7</v>
      </c>
      <c r="C1941" s="3">
        <v>44387</v>
      </c>
      <c r="D1941" s="4" t="s">
        <v>54</v>
      </c>
      <c r="E1941" s="5">
        <v>0.41666666666666669</v>
      </c>
      <c r="F1941" s="4" t="s">
        <v>21</v>
      </c>
      <c r="G1941" s="6"/>
      <c r="H1941" s="6"/>
      <c r="I1941" s="6"/>
      <c r="J1941" s="6"/>
      <c r="K1941" s="6"/>
      <c r="L1941" s="7" t="str">
        <f t="shared" si="168"/>
        <v/>
      </c>
      <c r="M1941" s="7"/>
    </row>
    <row r="1942" spans="1:13" ht="15" hidden="1" x14ac:dyDescent="0.2">
      <c r="A1942" t="str">
        <f t="shared" si="167"/>
        <v>44387NCYB Fld 70.479166666666667</v>
      </c>
      <c r="B1942" t="str">
        <f t="shared" si="166"/>
        <v>443870.479166666666667NCYB Fld 7</v>
      </c>
      <c r="C1942" s="3">
        <v>44387</v>
      </c>
      <c r="D1942" s="4" t="s">
        <v>54</v>
      </c>
      <c r="E1942" s="5">
        <v>0.47916666666666669</v>
      </c>
      <c r="F1942" s="4" t="s">
        <v>21</v>
      </c>
      <c r="G1942" s="6"/>
      <c r="H1942" s="6"/>
      <c r="I1942" s="6"/>
      <c r="J1942" s="6"/>
      <c r="K1942" s="6"/>
      <c r="L1942" s="7" t="str">
        <f t="shared" si="168"/>
        <v/>
      </c>
      <c r="M1942" s="7"/>
    </row>
    <row r="1943" spans="1:13" ht="15" hidden="1" x14ac:dyDescent="0.2">
      <c r="A1943" t="str">
        <f t="shared" si="167"/>
        <v>44387NCYB Fld 70.583333333333333</v>
      </c>
      <c r="B1943" t="str">
        <f t="shared" si="166"/>
        <v>443870.583333333333333NCYB Fld 7</v>
      </c>
      <c r="C1943" s="3">
        <v>44387</v>
      </c>
      <c r="D1943" s="4" t="s">
        <v>54</v>
      </c>
      <c r="E1943" s="5">
        <v>0.58333333333333337</v>
      </c>
      <c r="F1943" s="4" t="s">
        <v>21</v>
      </c>
      <c r="G1943" s="6"/>
      <c r="H1943" s="6"/>
      <c r="I1943" s="6"/>
      <c r="J1943" s="6"/>
      <c r="K1943" s="6"/>
      <c r="L1943" s="7" t="str">
        <f t="shared" si="168"/>
        <v/>
      </c>
      <c r="M1943" s="7"/>
    </row>
    <row r="1944" spans="1:13" ht="15" hidden="1" x14ac:dyDescent="0.2">
      <c r="A1944" t="str">
        <f t="shared" si="167"/>
        <v>44387NCYB Fld 70.6875</v>
      </c>
      <c r="B1944" t="str">
        <f t="shared" si="166"/>
        <v>443870.6875NCYB Fld 7</v>
      </c>
      <c r="C1944" s="3">
        <v>44387</v>
      </c>
      <c r="D1944" s="4" t="s">
        <v>54</v>
      </c>
      <c r="E1944" s="5">
        <v>0.6875</v>
      </c>
      <c r="F1944" s="4" t="s">
        <v>21</v>
      </c>
      <c r="G1944" s="6"/>
      <c r="H1944" s="6"/>
      <c r="I1944" s="6"/>
      <c r="J1944" s="6"/>
      <c r="K1944" s="6"/>
      <c r="L1944" s="7" t="str">
        <f t="shared" si="168"/>
        <v/>
      </c>
      <c r="M1944" s="7"/>
    </row>
    <row r="1945" spans="1:13" ht="15" hidden="1" x14ac:dyDescent="0.2">
      <c r="A1945" t="str">
        <f t="shared" si="167"/>
        <v>44387NCYB Fld 80.416666666666667</v>
      </c>
      <c r="B1945" t="str">
        <f t="shared" ref="B1945:B2009" si="169">C1945&amp;E1945&amp;F1945</f>
        <v>443870.416666666666667NCYB Fld 8</v>
      </c>
      <c r="C1945" s="3">
        <v>44387</v>
      </c>
      <c r="D1945" s="4" t="s">
        <v>54</v>
      </c>
      <c r="E1945" s="5">
        <v>0.41666666666666669</v>
      </c>
      <c r="F1945" s="4" t="s">
        <v>22</v>
      </c>
      <c r="G1945" s="6"/>
      <c r="H1945" s="6"/>
      <c r="I1945" s="6"/>
      <c r="J1945" s="6"/>
      <c r="K1945" s="6"/>
      <c r="L1945" s="7" t="str">
        <f t="shared" si="168"/>
        <v/>
      </c>
      <c r="M1945" s="7"/>
    </row>
    <row r="1946" spans="1:13" ht="15" hidden="1" x14ac:dyDescent="0.2">
      <c r="A1946" t="str">
        <f t="shared" si="167"/>
        <v>44387NCYB Fld 80.479166666666667</v>
      </c>
      <c r="B1946" t="str">
        <f t="shared" si="169"/>
        <v>443870.479166666666667NCYB Fld 8</v>
      </c>
      <c r="C1946" s="3">
        <v>44387</v>
      </c>
      <c r="D1946" s="4" t="s">
        <v>54</v>
      </c>
      <c r="E1946" s="5">
        <v>0.47916666666666669</v>
      </c>
      <c r="F1946" s="4" t="s">
        <v>22</v>
      </c>
      <c r="G1946" s="6"/>
      <c r="H1946" s="6"/>
      <c r="I1946" s="6"/>
      <c r="J1946" s="6"/>
      <c r="K1946" s="6"/>
      <c r="L1946" s="7" t="str">
        <f t="shared" si="168"/>
        <v/>
      </c>
      <c r="M1946" s="7"/>
    </row>
    <row r="1947" spans="1:13" ht="15" hidden="1" x14ac:dyDescent="0.2">
      <c r="A1947" t="str">
        <f t="shared" si="167"/>
        <v>44387NCYB Fld 80.583333333333333</v>
      </c>
      <c r="B1947" t="str">
        <f t="shared" si="169"/>
        <v>443870.583333333333333NCYB Fld 8</v>
      </c>
      <c r="C1947" s="3">
        <v>44387</v>
      </c>
      <c r="D1947" s="4" t="s">
        <v>54</v>
      </c>
      <c r="E1947" s="5">
        <v>0.58333333333333337</v>
      </c>
      <c r="F1947" s="4" t="s">
        <v>22</v>
      </c>
      <c r="G1947" s="6"/>
      <c r="H1947" s="6"/>
      <c r="I1947" s="6"/>
      <c r="J1947" s="6"/>
      <c r="K1947" s="6"/>
      <c r="L1947" s="7" t="str">
        <f t="shared" si="168"/>
        <v/>
      </c>
      <c r="M1947" s="7"/>
    </row>
    <row r="1948" spans="1:13" ht="15" hidden="1" x14ac:dyDescent="0.2">
      <c r="A1948" t="str">
        <f t="shared" si="167"/>
        <v>44387NCYB Fld 80.6875</v>
      </c>
      <c r="B1948" t="str">
        <f t="shared" si="169"/>
        <v>443870.6875NCYB Fld 8</v>
      </c>
      <c r="C1948" s="3">
        <v>44387</v>
      </c>
      <c r="D1948" s="4" t="s">
        <v>54</v>
      </c>
      <c r="E1948" s="5">
        <v>0.6875</v>
      </c>
      <c r="F1948" s="4" t="s">
        <v>22</v>
      </c>
      <c r="G1948" s="6"/>
      <c r="H1948" s="6"/>
      <c r="I1948" s="6"/>
      <c r="J1948" s="6"/>
      <c r="K1948" s="6"/>
      <c r="L1948" s="7" t="str">
        <f t="shared" si="168"/>
        <v/>
      </c>
      <c r="M1948" s="7"/>
    </row>
    <row r="1949" spans="1:13" ht="15" hidden="1" x14ac:dyDescent="0.2">
      <c r="A1949" t="str">
        <f t="shared" si="167"/>
        <v>44388NCYB Fld 10.416666666666667</v>
      </c>
      <c r="B1949" t="str">
        <f t="shared" si="169"/>
        <v>443880.416666666666667NCYB Fld 1</v>
      </c>
      <c r="C1949" s="3">
        <v>44388</v>
      </c>
      <c r="D1949" s="4" t="s">
        <v>55</v>
      </c>
      <c r="E1949" s="5">
        <v>0.41666666666666669</v>
      </c>
      <c r="F1949" s="4" t="s">
        <v>14</v>
      </c>
      <c r="G1949" s="6" t="s">
        <v>29</v>
      </c>
      <c r="H1949" s="6" t="s">
        <v>35</v>
      </c>
      <c r="I1949" s="6" t="s">
        <v>294</v>
      </c>
      <c r="J1949" s="6" t="s">
        <v>302</v>
      </c>
      <c r="K1949" s="6" t="s">
        <v>58</v>
      </c>
      <c r="L1949" s="7" t="str">
        <f t="shared" si="168"/>
        <v/>
      </c>
      <c r="M1949" s="7"/>
    </row>
    <row r="1950" spans="1:13" ht="15" hidden="1" x14ac:dyDescent="0.2">
      <c r="A1950" t="str">
        <f t="shared" si="167"/>
        <v>44388NCYB Fld 10.520833333333333</v>
      </c>
      <c r="B1950" t="str">
        <f t="shared" si="169"/>
        <v>443880.520833333333333NCYB Fld 1</v>
      </c>
      <c r="C1950" s="3">
        <v>44388</v>
      </c>
      <c r="D1950" s="4" t="s">
        <v>55</v>
      </c>
      <c r="E1950" s="5">
        <v>0.52083333333333337</v>
      </c>
      <c r="F1950" s="4" t="s">
        <v>14</v>
      </c>
      <c r="G1950" s="6" t="s">
        <v>29</v>
      </c>
      <c r="H1950" s="6" t="s">
        <v>331</v>
      </c>
      <c r="I1950" s="6" t="s">
        <v>137</v>
      </c>
      <c r="J1950" s="6" t="s">
        <v>108</v>
      </c>
      <c r="K1950" s="6" t="s">
        <v>58</v>
      </c>
      <c r="L1950" s="7" t="str">
        <f t="shared" si="168"/>
        <v/>
      </c>
      <c r="M1950" s="7" t="s">
        <v>282</v>
      </c>
    </row>
    <row r="1951" spans="1:13" ht="15" hidden="1" x14ac:dyDescent="0.2">
      <c r="A1951" t="str">
        <f t="shared" si="167"/>
        <v>44388NCYB Fld 10.666666666666667</v>
      </c>
      <c r="B1951" t="str">
        <f t="shared" si="169"/>
        <v>443880.666666666666667NCYB Fld 1</v>
      </c>
      <c r="C1951" s="3">
        <v>44388</v>
      </c>
      <c r="D1951" s="4" t="s">
        <v>55</v>
      </c>
      <c r="E1951" s="5">
        <v>0.66666666666666663</v>
      </c>
      <c r="F1951" s="4" t="s">
        <v>14</v>
      </c>
      <c r="G1951" s="6" t="s">
        <v>29</v>
      </c>
      <c r="H1951" s="6" t="s">
        <v>35</v>
      </c>
      <c r="I1951" s="6" t="s">
        <v>137</v>
      </c>
      <c r="J1951" s="6" t="s">
        <v>108</v>
      </c>
      <c r="K1951" s="6" t="s">
        <v>58</v>
      </c>
      <c r="L1951" s="7" t="str">
        <f t="shared" si="168"/>
        <v/>
      </c>
      <c r="M1951" s="7"/>
    </row>
    <row r="1952" spans="1:13" ht="15" hidden="1" x14ac:dyDescent="0.2">
      <c r="A1952" t="str">
        <f t="shared" si="167"/>
        <v>44388NCYB Fld 10.729166666666667</v>
      </c>
      <c r="B1952" t="str">
        <f t="shared" si="169"/>
        <v>443880.729166666666667NCYB Fld 1</v>
      </c>
      <c r="C1952" s="3">
        <v>44388</v>
      </c>
      <c r="D1952" s="4" t="s">
        <v>55</v>
      </c>
      <c r="E1952" s="5">
        <v>0.72916666666666663</v>
      </c>
      <c r="F1952" s="4" t="s">
        <v>14</v>
      </c>
      <c r="G1952" s="6"/>
      <c r="H1952" s="6"/>
      <c r="I1952" s="6"/>
      <c r="J1952" s="6"/>
      <c r="K1952" s="6"/>
      <c r="L1952" s="7" t="str">
        <f t="shared" si="168"/>
        <v/>
      </c>
      <c r="M1952" s="7"/>
    </row>
    <row r="1953" spans="1:13" ht="15" hidden="1" x14ac:dyDescent="0.2">
      <c r="A1953" t="str">
        <f t="shared" si="167"/>
        <v>44388NCYB Fld 10.833333333333333</v>
      </c>
      <c r="B1953" t="str">
        <f t="shared" si="169"/>
        <v>443880.833333333333333NCYB Fld 1</v>
      </c>
      <c r="C1953" s="3">
        <v>44388</v>
      </c>
      <c r="D1953" s="4" t="s">
        <v>55</v>
      </c>
      <c r="E1953" s="5">
        <v>0.83333333333333337</v>
      </c>
      <c r="F1953" s="4" t="s">
        <v>14</v>
      </c>
      <c r="G1953" s="6"/>
      <c r="H1953" s="6"/>
      <c r="I1953" s="6"/>
      <c r="J1953" s="6"/>
      <c r="K1953" s="6"/>
      <c r="L1953" s="7" t="str">
        <f t="shared" si="168"/>
        <v/>
      </c>
      <c r="M1953" s="7"/>
    </row>
    <row r="1954" spans="1:13" ht="15" hidden="1" x14ac:dyDescent="0.2">
      <c r="A1954" t="str">
        <f t="shared" si="167"/>
        <v>44388NCYB Fld 20.416666666666667</v>
      </c>
      <c r="B1954" t="str">
        <f t="shared" si="169"/>
        <v>443880.416666666666667NCYB Fld 2</v>
      </c>
      <c r="C1954" s="3">
        <v>44388</v>
      </c>
      <c r="D1954" s="4" t="s">
        <v>55</v>
      </c>
      <c r="E1954" s="5">
        <v>0.41666666666666669</v>
      </c>
      <c r="F1954" s="4" t="s">
        <v>15</v>
      </c>
      <c r="G1954" s="6"/>
      <c r="H1954" s="6"/>
      <c r="I1954" s="6"/>
      <c r="J1954" s="6"/>
      <c r="K1954" s="6"/>
      <c r="L1954" s="7" t="str">
        <f t="shared" si="168"/>
        <v/>
      </c>
      <c r="M1954" s="7"/>
    </row>
    <row r="1955" spans="1:13" ht="15" hidden="1" x14ac:dyDescent="0.2">
      <c r="A1955" t="str">
        <f t="shared" ref="A1955:A2019" si="170">+C1955&amp;F1955&amp;E1955</f>
        <v>44388NCYB Fld 20.520833333333333</v>
      </c>
      <c r="B1955" t="str">
        <f t="shared" si="169"/>
        <v>443880.520833333333333NCYB Fld 2</v>
      </c>
      <c r="C1955" s="3">
        <v>44388</v>
      </c>
      <c r="D1955" s="4" t="s">
        <v>55</v>
      </c>
      <c r="E1955" s="5">
        <v>0.52083333333333337</v>
      </c>
      <c r="F1955" s="4" t="s">
        <v>15</v>
      </c>
      <c r="G1955" s="6"/>
      <c r="H1955" s="6"/>
      <c r="I1955" s="6"/>
      <c r="J1955" s="6"/>
      <c r="K1955" s="6"/>
      <c r="L1955" s="7" t="str">
        <f t="shared" si="168"/>
        <v/>
      </c>
      <c r="M1955" s="7"/>
    </row>
    <row r="1956" spans="1:13" ht="15" hidden="1" x14ac:dyDescent="0.2">
      <c r="A1956" t="str">
        <f t="shared" si="170"/>
        <v>44388NCYB Fld 20.625</v>
      </c>
      <c r="B1956" t="str">
        <f t="shared" si="169"/>
        <v>443880.625NCYB Fld 2</v>
      </c>
      <c r="C1956" s="3">
        <v>44388</v>
      </c>
      <c r="D1956" s="4" t="s">
        <v>55</v>
      </c>
      <c r="E1956" s="5">
        <v>0.625</v>
      </c>
      <c r="F1956" s="4" t="s">
        <v>15</v>
      </c>
      <c r="G1956" s="6"/>
      <c r="H1956" s="6"/>
      <c r="I1956" s="6"/>
      <c r="J1956" s="6"/>
      <c r="K1956" s="6"/>
      <c r="L1956" s="7" t="str">
        <f t="shared" si="168"/>
        <v/>
      </c>
      <c r="M1956" s="7"/>
    </row>
    <row r="1957" spans="1:13" ht="15" hidden="1" x14ac:dyDescent="0.2">
      <c r="A1957" t="str">
        <f t="shared" si="170"/>
        <v>44388NCYB Fld 20.729166666666667</v>
      </c>
      <c r="B1957" t="str">
        <f t="shared" si="169"/>
        <v>443880.729166666666667NCYB Fld 2</v>
      </c>
      <c r="C1957" s="3">
        <v>44388</v>
      </c>
      <c r="D1957" s="4" t="s">
        <v>55</v>
      </c>
      <c r="E1957" s="5">
        <v>0.72916666666666663</v>
      </c>
      <c r="F1957" s="4" t="s">
        <v>15</v>
      </c>
      <c r="G1957" s="6"/>
      <c r="H1957" s="6"/>
      <c r="I1957" s="6"/>
      <c r="J1957" s="6"/>
      <c r="K1957" s="6"/>
      <c r="L1957" s="7" t="str">
        <f t="shared" si="168"/>
        <v/>
      </c>
      <c r="M1957" s="7"/>
    </row>
    <row r="1958" spans="1:13" ht="15" hidden="1" x14ac:dyDescent="0.2">
      <c r="A1958" t="str">
        <f t="shared" si="170"/>
        <v>44388NCYB Fld 30.416666666666667</v>
      </c>
      <c r="B1958" t="str">
        <f t="shared" si="169"/>
        <v>443880.416666666666667NCYB Fld 3</v>
      </c>
      <c r="C1958" s="3">
        <v>44388</v>
      </c>
      <c r="D1958" s="4" t="s">
        <v>55</v>
      </c>
      <c r="E1958" s="5">
        <v>0.41666666666666669</v>
      </c>
      <c r="F1958" s="4" t="s">
        <v>16</v>
      </c>
      <c r="G1958" s="6"/>
      <c r="H1958" s="6"/>
      <c r="I1958" s="6"/>
      <c r="J1958" s="6"/>
      <c r="K1958" s="6"/>
      <c r="L1958" s="7" t="str">
        <f t="shared" si="168"/>
        <v/>
      </c>
      <c r="M1958" s="7"/>
    </row>
    <row r="1959" spans="1:13" ht="15" hidden="1" x14ac:dyDescent="0.2">
      <c r="A1959" t="str">
        <f t="shared" si="170"/>
        <v>44388NCYB Fld 30.520833333333333</v>
      </c>
      <c r="B1959" t="str">
        <f t="shared" si="169"/>
        <v>443880.520833333333333NCYB Fld 3</v>
      </c>
      <c r="C1959" s="3">
        <v>44388</v>
      </c>
      <c r="D1959" s="4" t="s">
        <v>55</v>
      </c>
      <c r="E1959" s="5">
        <v>0.52083333333333337</v>
      </c>
      <c r="F1959" s="4" t="s">
        <v>16</v>
      </c>
      <c r="G1959" s="6"/>
      <c r="H1959" s="6"/>
      <c r="I1959" s="6"/>
      <c r="J1959" s="6"/>
      <c r="K1959" s="6"/>
      <c r="L1959" s="7" t="str">
        <f t="shared" si="168"/>
        <v/>
      </c>
      <c r="M1959" s="7"/>
    </row>
    <row r="1960" spans="1:13" ht="15" hidden="1" x14ac:dyDescent="0.2">
      <c r="A1960" t="str">
        <f t="shared" si="170"/>
        <v>44388NCYB Fld 30.625</v>
      </c>
      <c r="B1960" t="str">
        <f t="shared" si="169"/>
        <v>443880.625NCYB Fld 3</v>
      </c>
      <c r="C1960" s="3">
        <v>44388</v>
      </c>
      <c r="D1960" s="4" t="s">
        <v>55</v>
      </c>
      <c r="E1960" s="5">
        <v>0.625</v>
      </c>
      <c r="F1960" s="4" t="s">
        <v>16</v>
      </c>
      <c r="G1960" s="6"/>
      <c r="H1960" s="6"/>
      <c r="I1960" s="6"/>
      <c r="J1960" s="6"/>
      <c r="K1960" s="6"/>
      <c r="L1960" s="7" t="str">
        <f t="shared" si="168"/>
        <v/>
      </c>
      <c r="M1960" s="7"/>
    </row>
    <row r="1961" spans="1:13" ht="15" hidden="1" x14ac:dyDescent="0.2">
      <c r="A1961" t="str">
        <f t="shared" si="170"/>
        <v>44388NCYB Fld 30.729166666666667</v>
      </c>
      <c r="B1961" t="str">
        <f t="shared" si="169"/>
        <v>443880.729166666666667NCYB Fld 3</v>
      </c>
      <c r="C1961" s="3">
        <v>44388</v>
      </c>
      <c r="D1961" s="4" t="s">
        <v>55</v>
      </c>
      <c r="E1961" s="5">
        <v>0.72916666666666663</v>
      </c>
      <c r="F1961" s="4" t="s">
        <v>16</v>
      </c>
      <c r="G1961" s="6"/>
      <c r="H1961" s="6"/>
      <c r="I1961" s="6"/>
      <c r="J1961" s="6"/>
      <c r="K1961" s="6"/>
      <c r="L1961" s="7" t="str">
        <f t="shared" si="168"/>
        <v/>
      </c>
      <c r="M1961" s="7"/>
    </row>
    <row r="1962" spans="1:13" ht="15" hidden="1" x14ac:dyDescent="0.2">
      <c r="A1962" t="str">
        <f t="shared" si="170"/>
        <v>44388NCYB Fld 30.791666666666667</v>
      </c>
      <c r="B1962" t="str">
        <f t="shared" si="169"/>
        <v>443880.791666666666667NCYB Fld 3</v>
      </c>
      <c r="C1962" s="3">
        <v>44388</v>
      </c>
      <c r="D1962" s="4" t="s">
        <v>55</v>
      </c>
      <c r="E1962" s="5">
        <v>0.79166666666666663</v>
      </c>
      <c r="F1962" s="4" t="s">
        <v>16</v>
      </c>
      <c r="G1962" s="6"/>
      <c r="H1962" s="6"/>
      <c r="I1962" s="6"/>
      <c r="J1962" s="6"/>
      <c r="K1962" s="6"/>
      <c r="L1962" s="7" t="str">
        <f t="shared" si="168"/>
        <v/>
      </c>
      <c r="M1962" s="7"/>
    </row>
    <row r="1963" spans="1:13" ht="15" hidden="1" x14ac:dyDescent="0.2">
      <c r="A1963" t="str">
        <f t="shared" si="170"/>
        <v>44388NCYB Fld 40.416666666666667</v>
      </c>
      <c r="B1963" t="str">
        <f t="shared" si="169"/>
        <v>443880.416666666666667NCYB Fld 4</v>
      </c>
      <c r="C1963" s="3">
        <v>44388</v>
      </c>
      <c r="D1963" s="4" t="s">
        <v>55</v>
      </c>
      <c r="E1963" s="5">
        <v>0.41666666666666669</v>
      </c>
      <c r="F1963" s="4" t="s">
        <v>18</v>
      </c>
      <c r="G1963" s="6"/>
      <c r="H1963" s="6"/>
      <c r="I1963" s="6"/>
      <c r="J1963" s="6"/>
      <c r="K1963" s="6"/>
      <c r="L1963" s="7" t="str">
        <f t="shared" si="168"/>
        <v/>
      </c>
      <c r="M1963" s="7"/>
    </row>
    <row r="1964" spans="1:13" ht="15" hidden="1" x14ac:dyDescent="0.2">
      <c r="A1964" t="str">
        <f t="shared" si="170"/>
        <v>44388NCYB Fld 40.520833333333333</v>
      </c>
      <c r="B1964" t="str">
        <f t="shared" si="169"/>
        <v>443880.520833333333333NCYB Fld 4</v>
      </c>
      <c r="C1964" s="3">
        <v>44388</v>
      </c>
      <c r="D1964" s="4" t="s">
        <v>55</v>
      </c>
      <c r="E1964" s="5">
        <v>0.52083333333333337</v>
      </c>
      <c r="F1964" s="4" t="s">
        <v>18</v>
      </c>
      <c r="G1964" s="6"/>
      <c r="H1964" s="6"/>
      <c r="I1964" s="6"/>
      <c r="J1964" s="6"/>
      <c r="K1964" s="6"/>
      <c r="L1964" s="7" t="str">
        <f t="shared" si="168"/>
        <v/>
      </c>
      <c r="M1964" s="7"/>
    </row>
    <row r="1965" spans="1:13" ht="15" hidden="1" x14ac:dyDescent="0.2">
      <c r="A1965" t="str">
        <f t="shared" si="170"/>
        <v>44388NCYB Fld 40.625</v>
      </c>
      <c r="B1965" t="str">
        <f t="shared" si="169"/>
        <v>443880.625NCYB Fld 4</v>
      </c>
      <c r="C1965" s="3">
        <v>44388</v>
      </c>
      <c r="D1965" s="4" t="s">
        <v>55</v>
      </c>
      <c r="E1965" s="5">
        <v>0.625</v>
      </c>
      <c r="F1965" s="4" t="s">
        <v>18</v>
      </c>
      <c r="G1965" s="6"/>
      <c r="H1965" s="6"/>
      <c r="I1965" s="6"/>
      <c r="J1965" s="6"/>
      <c r="K1965" s="6"/>
      <c r="L1965" s="7" t="str">
        <f t="shared" si="168"/>
        <v/>
      </c>
      <c r="M1965" s="7"/>
    </row>
    <row r="1966" spans="1:13" ht="15" hidden="1" x14ac:dyDescent="0.2">
      <c r="A1966" t="str">
        <f t="shared" si="170"/>
        <v>44388NCYB Fld 40.729166666666667</v>
      </c>
      <c r="B1966" t="str">
        <f t="shared" si="169"/>
        <v>443880.729166666666667NCYB Fld 4</v>
      </c>
      <c r="C1966" s="3">
        <v>44388</v>
      </c>
      <c r="D1966" s="4" t="s">
        <v>55</v>
      </c>
      <c r="E1966" s="5">
        <v>0.72916666666666663</v>
      </c>
      <c r="F1966" s="4" t="s">
        <v>18</v>
      </c>
      <c r="G1966" s="6"/>
      <c r="H1966" s="6"/>
      <c r="I1966" s="6"/>
      <c r="J1966" s="6"/>
      <c r="K1966" s="6"/>
      <c r="L1966" s="7" t="str">
        <f t="shared" si="168"/>
        <v/>
      </c>
      <c r="M1966" s="7"/>
    </row>
    <row r="1967" spans="1:13" ht="15" hidden="1" x14ac:dyDescent="0.2">
      <c r="A1967" t="str">
        <f t="shared" si="170"/>
        <v>44388NCYB Fld 50.416666666666667</v>
      </c>
      <c r="B1967" t="str">
        <f t="shared" si="169"/>
        <v>443880.416666666666667NCYB Fld 5</v>
      </c>
      <c r="C1967" s="3">
        <v>44388</v>
      </c>
      <c r="D1967" s="4" t="s">
        <v>55</v>
      </c>
      <c r="E1967" s="5">
        <v>0.41666666666666669</v>
      </c>
      <c r="F1967" s="4" t="s">
        <v>19</v>
      </c>
      <c r="G1967" s="6"/>
      <c r="H1967" s="6"/>
      <c r="I1967" s="6"/>
      <c r="J1967" s="6"/>
      <c r="K1967" s="6"/>
      <c r="L1967" s="7" t="str">
        <f t="shared" ref="L1967:L2037" si="171">IF(ISNA(+VLOOKUP(A1967,EOD,MATCH(L$1,eodh,0),FALSE)),"",+VLOOKUP(A1967,EOD,MATCH(L$1,eodh,0),FALSE))</f>
        <v/>
      </c>
      <c r="M1967" s="7"/>
    </row>
    <row r="1968" spans="1:13" ht="15" hidden="1" x14ac:dyDescent="0.2">
      <c r="A1968" t="str">
        <f t="shared" si="170"/>
        <v>44388NCYB Fld 50.520833333333333</v>
      </c>
      <c r="B1968" t="str">
        <f t="shared" si="169"/>
        <v>443880.520833333333333NCYB Fld 5</v>
      </c>
      <c r="C1968" s="3">
        <v>44388</v>
      </c>
      <c r="D1968" s="4" t="s">
        <v>55</v>
      </c>
      <c r="E1968" s="5">
        <v>0.52083333333333337</v>
      </c>
      <c r="F1968" s="4" t="s">
        <v>19</v>
      </c>
      <c r="G1968" s="6"/>
      <c r="H1968" s="6"/>
      <c r="I1968" s="6"/>
      <c r="J1968" s="6"/>
      <c r="K1968" s="6"/>
      <c r="L1968" s="7" t="str">
        <f t="shared" si="171"/>
        <v/>
      </c>
      <c r="M1968" s="7"/>
    </row>
    <row r="1969" spans="1:13" ht="15" hidden="1" x14ac:dyDescent="0.2">
      <c r="A1969" t="str">
        <f t="shared" si="170"/>
        <v>44388NCYB Fld 50.625</v>
      </c>
      <c r="B1969" t="str">
        <f t="shared" si="169"/>
        <v>443880.625NCYB Fld 5</v>
      </c>
      <c r="C1969" s="3">
        <v>44388</v>
      </c>
      <c r="D1969" s="4" t="s">
        <v>55</v>
      </c>
      <c r="E1969" s="5">
        <v>0.625</v>
      </c>
      <c r="F1969" s="4" t="s">
        <v>19</v>
      </c>
      <c r="G1969" s="6"/>
      <c r="H1969" s="6"/>
      <c r="I1969" s="6"/>
      <c r="J1969" s="6"/>
      <c r="K1969" s="6"/>
      <c r="L1969" s="7" t="str">
        <f t="shared" si="171"/>
        <v/>
      </c>
      <c r="M1969" s="7"/>
    </row>
    <row r="1970" spans="1:13" ht="15" hidden="1" x14ac:dyDescent="0.2">
      <c r="A1970" t="str">
        <f t="shared" si="170"/>
        <v>44388NCYB Fld 50.729166666666667</v>
      </c>
      <c r="B1970" t="str">
        <f t="shared" si="169"/>
        <v>443880.729166666666667NCYB Fld 5</v>
      </c>
      <c r="C1970" s="3">
        <v>44388</v>
      </c>
      <c r="D1970" s="4" t="s">
        <v>55</v>
      </c>
      <c r="E1970" s="5">
        <v>0.72916666666666663</v>
      </c>
      <c r="F1970" s="4" t="s">
        <v>19</v>
      </c>
      <c r="G1970" s="6"/>
      <c r="H1970" s="6"/>
      <c r="I1970" s="6"/>
      <c r="J1970" s="6"/>
      <c r="K1970" s="6"/>
      <c r="L1970" s="7" t="str">
        <f t="shared" si="171"/>
        <v/>
      </c>
      <c r="M1970" s="7"/>
    </row>
    <row r="1971" spans="1:13" ht="15" hidden="1" x14ac:dyDescent="0.2">
      <c r="A1971" t="str">
        <f t="shared" si="170"/>
        <v>44388NCYB Fld 60.416666666666667</v>
      </c>
      <c r="B1971" t="str">
        <f t="shared" si="169"/>
        <v>443880.416666666666667NCYB Fld 6</v>
      </c>
      <c r="C1971" s="3">
        <v>44388</v>
      </c>
      <c r="D1971" s="4" t="s">
        <v>55</v>
      </c>
      <c r="E1971" s="5">
        <v>0.41666666666666669</v>
      </c>
      <c r="F1971" s="4" t="s">
        <v>20</v>
      </c>
      <c r="G1971" s="6"/>
      <c r="H1971" s="6"/>
      <c r="I1971" s="6"/>
      <c r="J1971" s="6"/>
      <c r="K1971" s="6"/>
      <c r="L1971" s="7" t="str">
        <f t="shared" si="171"/>
        <v/>
      </c>
      <c r="M1971" s="7"/>
    </row>
    <row r="1972" spans="1:13" ht="15" hidden="1" x14ac:dyDescent="0.2">
      <c r="A1972" t="str">
        <f t="shared" si="170"/>
        <v>44388NCYB Fld 60.520833333333333</v>
      </c>
      <c r="B1972" t="str">
        <f t="shared" si="169"/>
        <v>443880.520833333333333NCYB Fld 6</v>
      </c>
      <c r="C1972" s="3">
        <v>44388</v>
      </c>
      <c r="D1972" s="4" t="s">
        <v>55</v>
      </c>
      <c r="E1972" s="5">
        <v>0.52083333333333337</v>
      </c>
      <c r="F1972" s="4" t="s">
        <v>20</v>
      </c>
      <c r="G1972" s="6"/>
      <c r="H1972" s="6"/>
      <c r="I1972" s="6"/>
      <c r="J1972" s="6"/>
      <c r="K1972" s="6"/>
      <c r="L1972" s="7" t="str">
        <f t="shared" si="171"/>
        <v/>
      </c>
      <c r="M1972" s="7"/>
    </row>
    <row r="1973" spans="1:13" ht="15" hidden="1" x14ac:dyDescent="0.2">
      <c r="A1973" t="str">
        <f t="shared" si="170"/>
        <v>44388NCYB Fld 60.625</v>
      </c>
      <c r="B1973" t="str">
        <f t="shared" si="169"/>
        <v>443880.625NCYB Fld 6</v>
      </c>
      <c r="C1973" s="3">
        <v>44388</v>
      </c>
      <c r="D1973" s="4" t="s">
        <v>55</v>
      </c>
      <c r="E1973" s="5">
        <v>0.625</v>
      </c>
      <c r="F1973" s="4" t="s">
        <v>20</v>
      </c>
      <c r="G1973" s="6"/>
      <c r="H1973" s="6"/>
      <c r="I1973" s="6"/>
      <c r="J1973" s="6"/>
      <c r="K1973" s="6"/>
      <c r="L1973" s="7" t="str">
        <f t="shared" si="171"/>
        <v/>
      </c>
      <c r="M1973" s="7"/>
    </row>
    <row r="1974" spans="1:13" ht="15" hidden="1" x14ac:dyDescent="0.2">
      <c r="A1974" t="str">
        <f t="shared" si="170"/>
        <v>44388NCYB Fld 60.729166666666667</v>
      </c>
      <c r="B1974" t="str">
        <f t="shared" si="169"/>
        <v>443880.729166666666667NCYB Fld 6</v>
      </c>
      <c r="C1974" s="3">
        <v>44388</v>
      </c>
      <c r="D1974" s="4" t="s">
        <v>55</v>
      </c>
      <c r="E1974" s="5">
        <v>0.72916666666666663</v>
      </c>
      <c r="F1974" s="4" t="s">
        <v>20</v>
      </c>
      <c r="G1974" s="6"/>
      <c r="H1974" s="6"/>
      <c r="I1974" s="6"/>
      <c r="J1974" s="6"/>
      <c r="K1974" s="6"/>
      <c r="L1974" s="7" t="str">
        <f t="shared" si="171"/>
        <v/>
      </c>
      <c r="M1974" s="7"/>
    </row>
    <row r="1975" spans="1:13" ht="15" hidden="1" x14ac:dyDescent="0.2">
      <c r="A1975" t="str">
        <f t="shared" si="170"/>
        <v>44388NCYB Fld 70.416666666666667</v>
      </c>
      <c r="B1975" t="str">
        <f t="shared" si="169"/>
        <v>443880.416666666666667NCYB Fld 7</v>
      </c>
      <c r="C1975" s="3">
        <v>44388</v>
      </c>
      <c r="D1975" s="4" t="s">
        <v>55</v>
      </c>
      <c r="E1975" s="5">
        <v>0.41666666666666669</v>
      </c>
      <c r="F1975" s="4" t="s">
        <v>21</v>
      </c>
      <c r="G1975" s="6"/>
      <c r="H1975" s="6"/>
      <c r="I1975" s="6"/>
      <c r="J1975" s="6"/>
      <c r="K1975" s="6"/>
      <c r="L1975" s="7" t="str">
        <f t="shared" si="171"/>
        <v/>
      </c>
      <c r="M1975" s="7"/>
    </row>
    <row r="1976" spans="1:13" ht="15" hidden="1" x14ac:dyDescent="0.2">
      <c r="A1976" t="str">
        <f t="shared" si="170"/>
        <v>44388NCYB Fld 70.520833333333333</v>
      </c>
      <c r="B1976" t="str">
        <f t="shared" si="169"/>
        <v>443880.520833333333333NCYB Fld 7</v>
      </c>
      <c r="C1976" s="3">
        <v>44388</v>
      </c>
      <c r="D1976" s="4" t="s">
        <v>55</v>
      </c>
      <c r="E1976" s="5">
        <v>0.52083333333333337</v>
      </c>
      <c r="F1976" s="4" t="s">
        <v>21</v>
      </c>
      <c r="G1976" s="6"/>
      <c r="H1976" s="6"/>
      <c r="I1976" s="6"/>
      <c r="J1976" s="6"/>
      <c r="K1976" s="6"/>
      <c r="L1976" s="7" t="str">
        <f t="shared" si="171"/>
        <v/>
      </c>
      <c r="M1976" s="7"/>
    </row>
    <row r="1977" spans="1:13" ht="15" hidden="1" x14ac:dyDescent="0.2">
      <c r="A1977" t="str">
        <f t="shared" si="170"/>
        <v>44388NCYB Fld 70.625</v>
      </c>
      <c r="B1977" t="str">
        <f t="shared" si="169"/>
        <v>443880.625NCYB Fld 7</v>
      </c>
      <c r="C1977" s="3">
        <v>44388</v>
      </c>
      <c r="D1977" s="4" t="s">
        <v>55</v>
      </c>
      <c r="E1977" s="5">
        <v>0.625</v>
      </c>
      <c r="F1977" s="4" t="s">
        <v>21</v>
      </c>
      <c r="G1977" s="6"/>
      <c r="H1977" s="6"/>
      <c r="I1977" s="6"/>
      <c r="J1977" s="6"/>
      <c r="K1977" s="6"/>
      <c r="L1977" s="7" t="str">
        <f t="shared" si="171"/>
        <v/>
      </c>
      <c r="M1977" s="7"/>
    </row>
    <row r="1978" spans="1:13" ht="15" hidden="1" x14ac:dyDescent="0.2">
      <c r="A1978" t="str">
        <f t="shared" si="170"/>
        <v>44388NCYB Fld 70.729166666666667</v>
      </c>
      <c r="B1978" t="str">
        <f t="shared" si="169"/>
        <v>443880.729166666666667NCYB Fld 7</v>
      </c>
      <c r="C1978" s="3">
        <v>44388</v>
      </c>
      <c r="D1978" s="4" t="s">
        <v>55</v>
      </c>
      <c r="E1978" s="5">
        <v>0.72916666666666663</v>
      </c>
      <c r="F1978" s="4" t="s">
        <v>21</v>
      </c>
      <c r="G1978" s="6"/>
      <c r="H1978" s="6"/>
      <c r="I1978" s="6"/>
      <c r="J1978" s="6"/>
      <c r="K1978" s="6"/>
      <c r="L1978" s="7" t="str">
        <f t="shared" si="171"/>
        <v/>
      </c>
      <c r="M1978" s="7"/>
    </row>
    <row r="1979" spans="1:13" ht="15" hidden="1" x14ac:dyDescent="0.2">
      <c r="A1979" t="str">
        <f t="shared" si="170"/>
        <v>44388NCYB Fld 80.416666666666667</v>
      </c>
      <c r="B1979" t="str">
        <f t="shared" si="169"/>
        <v>443880.416666666666667NCYB Fld 8</v>
      </c>
      <c r="C1979" s="3">
        <v>44388</v>
      </c>
      <c r="D1979" s="4" t="s">
        <v>55</v>
      </c>
      <c r="E1979" s="5">
        <v>0.41666666666666669</v>
      </c>
      <c r="F1979" s="4" t="s">
        <v>22</v>
      </c>
      <c r="G1979" s="6"/>
      <c r="H1979" s="6"/>
      <c r="I1979" s="6"/>
      <c r="J1979" s="6"/>
      <c r="K1979" s="6"/>
      <c r="L1979" s="7" t="str">
        <f t="shared" si="171"/>
        <v/>
      </c>
      <c r="M1979" s="7"/>
    </row>
    <row r="1980" spans="1:13" ht="15" hidden="1" x14ac:dyDescent="0.2">
      <c r="A1980" t="str">
        <f t="shared" si="170"/>
        <v>44388NCYB Fld 80.479166666666667</v>
      </c>
      <c r="B1980" t="str">
        <f t="shared" si="169"/>
        <v>443880.479166666666667NCYB Fld 8</v>
      </c>
      <c r="C1980" s="3">
        <v>44388</v>
      </c>
      <c r="D1980" s="4" t="s">
        <v>55</v>
      </c>
      <c r="E1980" s="5">
        <v>0.47916666666666669</v>
      </c>
      <c r="F1980" s="4" t="s">
        <v>22</v>
      </c>
      <c r="G1980" s="6"/>
      <c r="H1980" s="6"/>
      <c r="I1980" s="6"/>
      <c r="J1980" s="6"/>
      <c r="K1980" s="6"/>
      <c r="L1980" s="7" t="str">
        <f t="shared" si="171"/>
        <v/>
      </c>
      <c r="M1980" s="7"/>
    </row>
    <row r="1981" spans="1:13" ht="15" hidden="1" x14ac:dyDescent="0.2">
      <c r="A1981" t="str">
        <f t="shared" si="170"/>
        <v>44388NCYB Fld 80.583333333333333</v>
      </c>
      <c r="B1981" t="str">
        <f t="shared" si="169"/>
        <v>443880.583333333333333NCYB Fld 8</v>
      </c>
      <c r="C1981" s="3">
        <v>44388</v>
      </c>
      <c r="D1981" s="4" t="s">
        <v>55</v>
      </c>
      <c r="E1981" s="5">
        <v>0.58333333333333337</v>
      </c>
      <c r="F1981" s="4" t="s">
        <v>22</v>
      </c>
      <c r="G1981" s="6"/>
      <c r="H1981" s="6"/>
      <c r="I1981" s="6"/>
      <c r="J1981" s="6"/>
      <c r="K1981" s="6"/>
      <c r="L1981" s="7" t="str">
        <f t="shared" si="171"/>
        <v/>
      </c>
      <c r="M1981" s="7"/>
    </row>
    <row r="1982" spans="1:13" ht="15" hidden="1" x14ac:dyDescent="0.2">
      <c r="A1982" t="str">
        <f t="shared" si="170"/>
        <v>44388NCYB Fld 80.6875</v>
      </c>
      <c r="B1982" t="str">
        <f t="shared" si="169"/>
        <v>443880.6875NCYB Fld 8</v>
      </c>
      <c r="C1982" s="3">
        <v>44388</v>
      </c>
      <c r="D1982" s="4" t="s">
        <v>55</v>
      </c>
      <c r="E1982" s="5">
        <v>0.6875</v>
      </c>
      <c r="F1982" s="4" t="s">
        <v>22</v>
      </c>
      <c r="G1982" s="6"/>
      <c r="H1982" s="6"/>
      <c r="I1982" s="6"/>
      <c r="J1982" s="6"/>
      <c r="K1982" s="6"/>
      <c r="L1982" s="7" t="str">
        <f t="shared" si="171"/>
        <v/>
      </c>
      <c r="M1982" s="7"/>
    </row>
    <row r="1983" spans="1:13" ht="15" hidden="1" x14ac:dyDescent="0.2">
      <c r="A1983" t="str">
        <f t="shared" si="170"/>
        <v>44389NCYB Fld 10.625</v>
      </c>
      <c r="B1983" t="str">
        <f t="shared" si="169"/>
        <v>443890.625NCYB Fld 1</v>
      </c>
      <c r="C1983" s="3">
        <v>44389</v>
      </c>
      <c r="D1983" s="4" t="s">
        <v>13</v>
      </c>
      <c r="E1983" s="5">
        <v>0.625</v>
      </c>
      <c r="F1983" s="4" t="s">
        <v>14</v>
      </c>
      <c r="G1983" s="6"/>
      <c r="H1983" s="6"/>
      <c r="I1983" s="6"/>
      <c r="J1983" s="6"/>
      <c r="K1983" s="6"/>
      <c r="L1983" s="7" t="str">
        <f t="shared" si="171"/>
        <v/>
      </c>
      <c r="M1983" s="7"/>
    </row>
    <row r="1984" spans="1:13" ht="15" hidden="1" x14ac:dyDescent="0.2">
      <c r="A1984" t="str">
        <f t="shared" si="170"/>
        <v>44389NCYB Fld 10.75</v>
      </c>
      <c r="B1984" t="str">
        <f t="shared" si="169"/>
        <v>443890.75NCYB Fld 1</v>
      </c>
      <c r="C1984" s="3">
        <v>44389</v>
      </c>
      <c r="D1984" s="4" t="s">
        <v>13</v>
      </c>
      <c r="E1984" s="5">
        <v>0.75</v>
      </c>
      <c r="F1984" s="4" t="s">
        <v>14</v>
      </c>
      <c r="G1984" s="6" t="s">
        <v>29</v>
      </c>
      <c r="H1984" s="6" t="s">
        <v>287</v>
      </c>
      <c r="I1984" s="6" t="s">
        <v>280</v>
      </c>
      <c r="J1984" s="6" t="s">
        <v>51</v>
      </c>
      <c r="K1984" s="6" t="s">
        <v>169</v>
      </c>
      <c r="L1984" s="7" t="str">
        <f t="shared" si="171"/>
        <v/>
      </c>
      <c r="M1984" s="7"/>
    </row>
    <row r="1985" spans="1:13" ht="15" hidden="1" x14ac:dyDescent="0.2">
      <c r="A1985" t="str">
        <f t="shared" si="170"/>
        <v>44389NCYB Fld 10.84375</v>
      </c>
      <c r="B1985" t="str">
        <f t="shared" si="169"/>
        <v>443890.84375NCYB Fld 1</v>
      </c>
      <c r="C1985" s="3">
        <v>44389</v>
      </c>
      <c r="D1985" s="4" t="s">
        <v>13</v>
      </c>
      <c r="E1985" s="5">
        <v>0.84375</v>
      </c>
      <c r="F1985" s="4" t="s">
        <v>14</v>
      </c>
      <c r="G1985" s="6"/>
      <c r="H1985" s="6"/>
      <c r="I1985" s="6"/>
      <c r="J1985" s="6"/>
      <c r="K1985" s="6"/>
      <c r="L1985" s="7" t="str">
        <f t="shared" si="171"/>
        <v/>
      </c>
      <c r="M1985" s="7"/>
    </row>
    <row r="1986" spans="1:13" ht="15" hidden="1" x14ac:dyDescent="0.2">
      <c r="A1986" t="str">
        <f t="shared" si="170"/>
        <v>44389NCYB Fld 20.625</v>
      </c>
      <c r="B1986" t="str">
        <f t="shared" si="169"/>
        <v>443890.625NCYB Fld 2</v>
      </c>
      <c r="C1986" s="3">
        <v>44389</v>
      </c>
      <c r="D1986" s="4" t="s">
        <v>13</v>
      </c>
      <c r="E1986" s="5">
        <v>0.625</v>
      </c>
      <c r="F1986" s="4" t="s">
        <v>15</v>
      </c>
      <c r="G1986" s="6"/>
      <c r="H1986" s="6"/>
      <c r="I1986" s="6"/>
      <c r="J1986" s="6"/>
      <c r="K1986" s="6"/>
      <c r="L1986" s="7" t="str">
        <f t="shared" si="171"/>
        <v/>
      </c>
      <c r="M1986" s="7"/>
    </row>
    <row r="1987" spans="1:13" ht="15" hidden="1" x14ac:dyDescent="0.2">
      <c r="A1987" t="str">
        <f t="shared" si="170"/>
        <v>44389NCYB Fld 20.75</v>
      </c>
      <c r="B1987" t="str">
        <f t="shared" si="169"/>
        <v>443890.75NCYB Fld 2</v>
      </c>
      <c r="C1987" s="3">
        <v>44389</v>
      </c>
      <c r="D1987" s="4" t="s">
        <v>13</v>
      </c>
      <c r="E1987" s="5">
        <v>0.75</v>
      </c>
      <c r="F1987" s="4" t="s">
        <v>15</v>
      </c>
      <c r="G1987" s="6"/>
      <c r="H1987" s="6"/>
      <c r="I1987" s="6"/>
      <c r="J1987" s="6"/>
      <c r="K1987" s="6"/>
      <c r="L1987" s="7" t="str">
        <f t="shared" si="171"/>
        <v/>
      </c>
      <c r="M1987" s="7"/>
    </row>
    <row r="1988" spans="1:13" ht="15" hidden="1" x14ac:dyDescent="0.2">
      <c r="A1988" t="str">
        <f t="shared" si="170"/>
        <v>44389NCYB Fld 30.75</v>
      </c>
      <c r="B1988" t="str">
        <f t="shared" si="169"/>
        <v>443890.75NCYB Fld 3</v>
      </c>
      <c r="C1988" s="3">
        <v>44389</v>
      </c>
      <c r="D1988" s="4" t="s">
        <v>13</v>
      </c>
      <c r="E1988" s="5">
        <v>0.75</v>
      </c>
      <c r="F1988" s="4" t="s">
        <v>16</v>
      </c>
      <c r="G1988" s="6"/>
      <c r="H1988" s="6"/>
      <c r="I1988" s="6"/>
      <c r="J1988" s="6"/>
      <c r="K1988" s="6"/>
      <c r="L1988" s="7" t="str">
        <f t="shared" si="171"/>
        <v/>
      </c>
      <c r="M1988" s="7"/>
    </row>
    <row r="1989" spans="1:13" ht="15" hidden="1" x14ac:dyDescent="0.2">
      <c r="A1989" t="str">
        <f t="shared" si="170"/>
        <v>44389NCYB Fld 30.833333333333333</v>
      </c>
      <c r="B1989" t="str">
        <f t="shared" si="169"/>
        <v>443890.833333333333333NCYB Fld 3</v>
      </c>
      <c r="C1989" s="3">
        <v>44389</v>
      </c>
      <c r="D1989" s="4" t="s">
        <v>13</v>
      </c>
      <c r="E1989" s="5">
        <v>0.83333333333333337</v>
      </c>
      <c r="F1989" s="4" t="s">
        <v>16</v>
      </c>
      <c r="G1989" s="6"/>
      <c r="H1989" s="6"/>
      <c r="I1989" s="6"/>
      <c r="J1989" s="6"/>
      <c r="K1989" s="6"/>
      <c r="L1989" s="7" t="str">
        <f t="shared" si="171"/>
        <v/>
      </c>
      <c r="M1989" s="7"/>
    </row>
    <row r="1990" spans="1:13" ht="15" hidden="1" x14ac:dyDescent="0.2">
      <c r="A1990" t="str">
        <f t="shared" si="170"/>
        <v>44389NCYB Fld 40.75</v>
      </c>
      <c r="B1990" t="str">
        <f t="shared" si="169"/>
        <v>443890.75NCYB Fld 4</v>
      </c>
      <c r="C1990" s="3">
        <v>44389</v>
      </c>
      <c r="D1990" s="4" t="s">
        <v>13</v>
      </c>
      <c r="E1990" s="5">
        <v>0.75</v>
      </c>
      <c r="F1990" s="4" t="s">
        <v>18</v>
      </c>
      <c r="G1990" s="6"/>
      <c r="H1990" s="6"/>
      <c r="I1990" s="6"/>
      <c r="J1990" s="6"/>
      <c r="K1990" s="6"/>
      <c r="L1990" s="7" t="str">
        <f t="shared" si="171"/>
        <v/>
      </c>
      <c r="M1990" s="7"/>
    </row>
    <row r="1991" spans="1:13" ht="15" hidden="1" x14ac:dyDescent="0.2">
      <c r="A1991" t="str">
        <f t="shared" si="170"/>
        <v>44389NCYB Fld 50.75</v>
      </c>
      <c r="B1991" t="str">
        <f t="shared" si="169"/>
        <v>443890.75NCYB Fld 5</v>
      </c>
      <c r="C1991" s="3">
        <v>44389</v>
      </c>
      <c r="D1991" s="4" t="s">
        <v>13</v>
      </c>
      <c r="E1991" s="5">
        <v>0.75</v>
      </c>
      <c r="F1991" s="4" t="s">
        <v>19</v>
      </c>
      <c r="G1991" s="6"/>
      <c r="H1991" s="6"/>
      <c r="I1991" s="6"/>
      <c r="J1991" s="6"/>
      <c r="K1991" s="6"/>
      <c r="L1991" s="7" t="str">
        <f t="shared" si="171"/>
        <v/>
      </c>
      <c r="M1991" s="7"/>
    </row>
    <row r="1992" spans="1:13" ht="15" hidden="1" x14ac:dyDescent="0.2">
      <c r="A1992" t="str">
        <f t="shared" si="170"/>
        <v>44389NCYB Fld 60.75</v>
      </c>
      <c r="B1992" t="str">
        <f t="shared" si="169"/>
        <v>443890.75NCYB Fld 6</v>
      </c>
      <c r="C1992" s="3">
        <v>44389</v>
      </c>
      <c r="D1992" s="4" t="s">
        <v>13</v>
      </c>
      <c r="E1992" s="5">
        <v>0.75</v>
      </c>
      <c r="F1992" s="4" t="s">
        <v>20</v>
      </c>
      <c r="G1992" s="6"/>
      <c r="H1992" s="6"/>
      <c r="I1992" s="6"/>
      <c r="J1992" s="6"/>
      <c r="K1992" s="6"/>
      <c r="L1992" s="7" t="str">
        <f t="shared" si="171"/>
        <v/>
      </c>
      <c r="M1992" s="7"/>
    </row>
    <row r="1993" spans="1:13" ht="15" hidden="1" x14ac:dyDescent="0.2">
      <c r="A1993" t="str">
        <f t="shared" si="170"/>
        <v>44389NCYB Fld 70.75</v>
      </c>
      <c r="B1993" t="str">
        <f t="shared" si="169"/>
        <v>443890.75NCYB Fld 7</v>
      </c>
      <c r="C1993" s="3">
        <v>44389</v>
      </c>
      <c r="D1993" s="4" t="s">
        <v>13</v>
      </c>
      <c r="E1993" s="5">
        <v>0.75</v>
      </c>
      <c r="F1993" s="4" t="s">
        <v>21</v>
      </c>
      <c r="G1993" s="6" t="s">
        <v>17</v>
      </c>
      <c r="H1993" s="6"/>
      <c r="I1993" s="6" t="s">
        <v>67</v>
      </c>
      <c r="J1993" s="6"/>
      <c r="K1993" s="6"/>
      <c r="L1993" s="7" t="str">
        <f t="shared" si="171"/>
        <v/>
      </c>
      <c r="M1993" s="7"/>
    </row>
    <row r="1994" spans="1:13" ht="15" hidden="1" x14ac:dyDescent="0.2">
      <c r="A1994" t="str">
        <f t="shared" si="170"/>
        <v>44389NCYB Fld 80.75</v>
      </c>
      <c r="B1994" t="str">
        <f t="shared" si="169"/>
        <v>443890.75NCYB Fld 8</v>
      </c>
      <c r="C1994" s="3">
        <v>44389</v>
      </c>
      <c r="D1994" s="4" t="s">
        <v>13</v>
      </c>
      <c r="E1994" s="5">
        <v>0.75</v>
      </c>
      <c r="F1994" s="4" t="s">
        <v>22</v>
      </c>
      <c r="G1994" s="6"/>
      <c r="H1994" s="6"/>
      <c r="I1994" s="6"/>
      <c r="J1994" s="6"/>
      <c r="K1994" s="6"/>
      <c r="L1994" s="7" t="str">
        <f t="shared" si="171"/>
        <v/>
      </c>
      <c r="M1994" s="7"/>
    </row>
    <row r="1995" spans="1:13" ht="15" hidden="1" x14ac:dyDescent="0.2">
      <c r="A1995" t="str">
        <f t="shared" si="170"/>
        <v>44390NCYB Fld 10.625</v>
      </c>
      <c r="B1995" t="str">
        <f t="shared" si="169"/>
        <v>443900.625NCYB Fld 1</v>
      </c>
      <c r="C1995" s="3">
        <v>44390</v>
      </c>
      <c r="D1995" s="4" t="s">
        <v>23</v>
      </c>
      <c r="E1995" s="5">
        <v>0.625</v>
      </c>
      <c r="F1995" s="4" t="s">
        <v>14</v>
      </c>
      <c r="G1995" s="6"/>
      <c r="H1995" s="6"/>
      <c r="I1995" s="6"/>
      <c r="J1995" s="6"/>
      <c r="K1995" s="6"/>
      <c r="L1995" s="7" t="str">
        <f t="shared" si="171"/>
        <v/>
      </c>
      <c r="M1995" s="7"/>
    </row>
    <row r="1996" spans="1:13" ht="15" hidden="1" x14ac:dyDescent="0.2">
      <c r="A1996" t="str">
        <f t="shared" si="170"/>
        <v>44390NCYB Fld 10.75</v>
      </c>
      <c r="B1996" t="str">
        <f t="shared" si="169"/>
        <v>443900.75NCYB Fld 1</v>
      </c>
      <c r="C1996" s="3">
        <v>44390</v>
      </c>
      <c r="D1996" s="4" t="s">
        <v>23</v>
      </c>
      <c r="E1996" s="5">
        <v>0.75</v>
      </c>
      <c r="F1996" s="4" t="s">
        <v>14</v>
      </c>
      <c r="G1996" s="6" t="s">
        <v>29</v>
      </c>
      <c r="H1996" s="6" t="s">
        <v>309</v>
      </c>
      <c r="I1996" s="6" t="s">
        <v>294</v>
      </c>
      <c r="J1996" s="6" t="s">
        <v>64</v>
      </c>
      <c r="K1996" s="6" t="s">
        <v>167</v>
      </c>
      <c r="L1996" s="7" t="str">
        <f t="shared" si="171"/>
        <v/>
      </c>
      <c r="M1996" s="7"/>
    </row>
    <row r="1997" spans="1:13" ht="15" hidden="1" x14ac:dyDescent="0.2">
      <c r="A1997" t="str">
        <f t="shared" si="170"/>
        <v>44390NCYB Fld 10.84375</v>
      </c>
      <c r="B1997" t="str">
        <f t="shared" si="169"/>
        <v>443900.84375NCYB Fld 1</v>
      </c>
      <c r="C1997" s="3">
        <v>44390</v>
      </c>
      <c r="D1997" s="4" t="s">
        <v>23</v>
      </c>
      <c r="E1997" s="5">
        <v>0.84375</v>
      </c>
      <c r="F1997" s="4" t="s">
        <v>14</v>
      </c>
      <c r="G1997" s="6" t="s">
        <v>29</v>
      </c>
      <c r="H1997" s="6" t="s">
        <v>287</v>
      </c>
      <c r="I1997" s="6" t="s">
        <v>123</v>
      </c>
      <c r="J1997" s="6" t="s">
        <v>59</v>
      </c>
      <c r="K1997" s="6" t="s">
        <v>104</v>
      </c>
      <c r="L1997" s="7" t="str">
        <f t="shared" si="171"/>
        <v/>
      </c>
      <c r="M1997" s="7"/>
    </row>
    <row r="1998" spans="1:13" ht="15" hidden="1" x14ac:dyDescent="0.2">
      <c r="A1998" t="str">
        <f t="shared" si="170"/>
        <v>44390NCYB Fld 20.625</v>
      </c>
      <c r="B1998" t="str">
        <f t="shared" si="169"/>
        <v>443900.625NCYB Fld 2</v>
      </c>
      <c r="C1998" s="3">
        <v>44390</v>
      </c>
      <c r="D1998" s="4" t="s">
        <v>23</v>
      </c>
      <c r="E1998" s="5">
        <v>0.625</v>
      </c>
      <c r="F1998" s="4" t="s">
        <v>15</v>
      </c>
      <c r="G1998" s="6"/>
      <c r="H1998" s="6"/>
      <c r="I1998" s="6"/>
      <c r="J1998" s="6"/>
      <c r="K1998" s="6"/>
      <c r="L1998" s="7" t="str">
        <f t="shared" si="171"/>
        <v/>
      </c>
      <c r="M1998" s="7"/>
    </row>
    <row r="1999" spans="1:13" ht="15" hidden="1" x14ac:dyDescent="0.2">
      <c r="A1999" t="str">
        <f t="shared" si="170"/>
        <v>44390NCYB Fld 20.75</v>
      </c>
      <c r="B1999" t="str">
        <f t="shared" si="169"/>
        <v>443900.75NCYB Fld 2</v>
      </c>
      <c r="C1999" s="3">
        <v>44390</v>
      </c>
      <c r="D1999" s="4" t="s">
        <v>23</v>
      </c>
      <c r="E1999" s="5">
        <v>0.75</v>
      </c>
      <c r="F1999" s="4" t="s">
        <v>15</v>
      </c>
      <c r="G1999" s="6"/>
      <c r="H1999" s="6"/>
      <c r="I1999" s="6"/>
      <c r="J1999" s="6"/>
      <c r="K1999" s="6"/>
      <c r="L1999" s="7" t="str">
        <f t="shared" si="171"/>
        <v/>
      </c>
      <c r="M1999" s="7"/>
    </row>
    <row r="2000" spans="1:13" ht="15" hidden="1" x14ac:dyDescent="0.2">
      <c r="A2000" t="str">
        <f t="shared" si="170"/>
        <v>44390NCYB Fld 30.75</v>
      </c>
      <c r="B2000" t="str">
        <f t="shared" si="169"/>
        <v>443900.75NCYB Fld 3</v>
      </c>
      <c r="C2000" s="3">
        <v>44390</v>
      </c>
      <c r="D2000" s="4" t="s">
        <v>23</v>
      </c>
      <c r="E2000" s="5">
        <v>0.75</v>
      </c>
      <c r="F2000" s="4" t="s">
        <v>16</v>
      </c>
      <c r="G2000" s="6"/>
      <c r="H2000" s="6" t="s">
        <v>332</v>
      </c>
      <c r="I2000" s="6"/>
      <c r="J2000" s="6"/>
      <c r="K2000" s="6"/>
      <c r="L2000" s="7" t="str">
        <f t="shared" si="171"/>
        <v/>
      </c>
      <c r="M2000" s="7" t="s">
        <v>333</v>
      </c>
    </row>
    <row r="2001" spans="1:13" ht="15" hidden="1" x14ac:dyDescent="0.2">
      <c r="A2001" t="str">
        <f t="shared" si="170"/>
        <v>44390NCYB Fld 30.833333333333333</v>
      </c>
      <c r="B2001" t="str">
        <f t="shared" si="169"/>
        <v>443900.833333333333333NCYB Fld 3</v>
      </c>
      <c r="C2001" s="3">
        <v>44390</v>
      </c>
      <c r="D2001" s="4" t="s">
        <v>23</v>
      </c>
      <c r="E2001" s="5">
        <v>0.83333333333333337</v>
      </c>
      <c r="F2001" s="4" t="s">
        <v>16</v>
      </c>
      <c r="G2001" s="6"/>
      <c r="H2001" s="6" t="s">
        <v>332</v>
      </c>
      <c r="I2001" s="6"/>
      <c r="J2001" s="6"/>
      <c r="K2001" s="6"/>
      <c r="L2001" s="7" t="str">
        <f t="shared" si="171"/>
        <v/>
      </c>
      <c r="M2001" s="7" t="s">
        <v>333</v>
      </c>
    </row>
    <row r="2002" spans="1:13" ht="15" hidden="1" x14ac:dyDescent="0.2">
      <c r="A2002" t="str">
        <f t="shared" si="170"/>
        <v>44390NCYB Fld 40.75</v>
      </c>
      <c r="B2002" t="str">
        <f t="shared" si="169"/>
        <v>443900.75NCYB Fld 4</v>
      </c>
      <c r="C2002" s="3">
        <v>44390</v>
      </c>
      <c r="D2002" s="4" t="s">
        <v>23</v>
      </c>
      <c r="E2002" s="5">
        <v>0.75</v>
      </c>
      <c r="F2002" s="4" t="s">
        <v>18</v>
      </c>
      <c r="G2002" s="6"/>
      <c r="H2002" s="6" t="s">
        <v>332</v>
      </c>
      <c r="I2002" s="6"/>
      <c r="J2002" s="6"/>
      <c r="K2002" s="6"/>
      <c r="L2002" s="7" t="str">
        <f t="shared" si="171"/>
        <v/>
      </c>
      <c r="M2002" s="7" t="s">
        <v>333</v>
      </c>
    </row>
    <row r="2003" spans="1:13" ht="15" hidden="1" x14ac:dyDescent="0.2">
      <c r="A2003" t="str">
        <f t="shared" si="170"/>
        <v>44390NCYB Fld 50.729166666666667</v>
      </c>
      <c r="B2003" t="str">
        <f t="shared" si="169"/>
        <v>443900.729166666666667NCYB Fld 5</v>
      </c>
      <c r="C2003" s="3">
        <v>44390</v>
      </c>
      <c r="D2003" s="4" t="s">
        <v>23</v>
      </c>
      <c r="E2003" s="5">
        <v>0.72916666666666663</v>
      </c>
      <c r="F2003" s="4" t="s">
        <v>19</v>
      </c>
      <c r="G2003" s="6" t="s">
        <v>17</v>
      </c>
      <c r="H2003" s="6"/>
      <c r="I2003" s="6" t="s">
        <v>75</v>
      </c>
      <c r="J2003" s="6"/>
      <c r="K2003" s="6"/>
      <c r="L2003" s="7" t="str">
        <f t="shared" si="171"/>
        <v/>
      </c>
      <c r="M2003" s="7"/>
    </row>
    <row r="2004" spans="1:13" ht="15" hidden="1" x14ac:dyDescent="0.2">
      <c r="C2004" s="3">
        <v>44390</v>
      </c>
      <c r="D2004" s="4" t="s">
        <v>23</v>
      </c>
      <c r="E2004" s="5">
        <v>0.79166666666666663</v>
      </c>
      <c r="F2004" s="4" t="s">
        <v>19</v>
      </c>
      <c r="G2004" s="6" t="s">
        <v>17</v>
      </c>
      <c r="H2004" s="6"/>
      <c r="I2004" s="6" t="s">
        <v>30</v>
      </c>
      <c r="J2004" s="6"/>
      <c r="K2004" s="6"/>
      <c r="L2004" s="7"/>
      <c r="M2004" s="7"/>
    </row>
    <row r="2005" spans="1:13" ht="15" hidden="1" x14ac:dyDescent="0.2">
      <c r="A2005" t="str">
        <f t="shared" si="170"/>
        <v>44390NCYB Fld 60.75</v>
      </c>
      <c r="B2005" t="str">
        <f t="shared" si="169"/>
        <v>443900.75NCYB Fld 6</v>
      </c>
      <c r="C2005" s="3">
        <v>44390</v>
      </c>
      <c r="D2005" s="4" t="s">
        <v>23</v>
      </c>
      <c r="E2005" s="5">
        <v>0.75</v>
      </c>
      <c r="F2005" s="4" t="s">
        <v>20</v>
      </c>
      <c r="G2005" s="6" t="s">
        <v>17</v>
      </c>
      <c r="H2005" s="6"/>
      <c r="I2005" s="6" t="s">
        <v>53</v>
      </c>
      <c r="J2005" s="6"/>
      <c r="K2005" s="6"/>
      <c r="L2005" s="7" t="str">
        <f t="shared" si="171"/>
        <v/>
      </c>
      <c r="M2005" s="7"/>
    </row>
    <row r="2006" spans="1:13" ht="15" hidden="1" x14ac:dyDescent="0.2">
      <c r="A2006" t="str">
        <f t="shared" si="170"/>
        <v>44390NCYB Fld 70.75</v>
      </c>
      <c r="B2006" t="str">
        <f t="shared" si="169"/>
        <v>443900.75NCYB Fld 7</v>
      </c>
      <c r="C2006" s="3">
        <v>44390</v>
      </c>
      <c r="D2006" s="4" t="s">
        <v>23</v>
      </c>
      <c r="E2006" s="5">
        <v>0.75</v>
      </c>
      <c r="F2006" s="4" t="s">
        <v>21</v>
      </c>
      <c r="G2006" s="6" t="s">
        <v>17</v>
      </c>
      <c r="H2006" s="6"/>
      <c r="I2006" s="6" t="s">
        <v>172</v>
      </c>
      <c r="J2006" s="6"/>
      <c r="K2006" s="6"/>
      <c r="L2006" s="7" t="str">
        <f t="shared" si="171"/>
        <v/>
      </c>
      <c r="M2006" s="7"/>
    </row>
    <row r="2007" spans="1:13" ht="15" hidden="1" x14ac:dyDescent="0.2">
      <c r="A2007" t="str">
        <f t="shared" si="170"/>
        <v>44390NCYB Fld 80.75</v>
      </c>
      <c r="B2007" t="str">
        <f t="shared" si="169"/>
        <v>443900.75NCYB Fld 8</v>
      </c>
      <c r="C2007" s="3">
        <v>44390</v>
      </c>
      <c r="D2007" s="4" t="s">
        <v>23</v>
      </c>
      <c r="E2007" s="5">
        <v>0.75</v>
      </c>
      <c r="F2007" s="4" t="s">
        <v>22</v>
      </c>
      <c r="G2007" s="6"/>
      <c r="H2007" s="6"/>
      <c r="I2007" s="6"/>
      <c r="J2007" s="6"/>
      <c r="K2007" s="6"/>
      <c r="L2007" s="7" t="str">
        <f t="shared" si="171"/>
        <v/>
      </c>
      <c r="M2007" s="7"/>
    </row>
    <row r="2008" spans="1:13" ht="15" hidden="1" x14ac:dyDescent="0.2">
      <c r="A2008" t="str">
        <f t="shared" si="170"/>
        <v>44391NCYB Fld 10.625</v>
      </c>
      <c r="B2008" t="str">
        <f t="shared" si="169"/>
        <v>443910.625NCYB Fld 1</v>
      </c>
      <c r="C2008" s="3">
        <v>44391</v>
      </c>
      <c r="D2008" s="4" t="s">
        <v>24</v>
      </c>
      <c r="E2008" s="5">
        <v>0.625</v>
      </c>
      <c r="F2008" s="4" t="s">
        <v>14</v>
      </c>
      <c r="G2008" s="6"/>
      <c r="H2008" s="6"/>
      <c r="I2008" s="6"/>
      <c r="J2008" s="6"/>
      <c r="K2008" s="6"/>
      <c r="L2008" s="7" t="str">
        <f t="shared" si="171"/>
        <v/>
      </c>
      <c r="M2008" s="7"/>
    </row>
    <row r="2009" spans="1:13" ht="15" hidden="1" x14ac:dyDescent="0.2">
      <c r="A2009" t="str">
        <f t="shared" si="170"/>
        <v>44391NCYB Fld 10.75</v>
      </c>
      <c r="B2009" t="str">
        <f t="shared" si="169"/>
        <v>443910.75NCYB Fld 1</v>
      </c>
      <c r="C2009" s="3">
        <v>44391</v>
      </c>
      <c r="D2009" s="4" t="s">
        <v>24</v>
      </c>
      <c r="E2009" s="5">
        <v>0.75</v>
      </c>
      <c r="F2009" s="4" t="s">
        <v>14</v>
      </c>
      <c r="G2009" s="6"/>
      <c r="H2009" s="6"/>
      <c r="I2009" s="6"/>
      <c r="J2009" s="6"/>
      <c r="K2009" s="6"/>
      <c r="L2009" s="7" t="str">
        <f t="shared" si="171"/>
        <v/>
      </c>
      <c r="M2009" s="7"/>
    </row>
    <row r="2010" spans="1:13" ht="15" hidden="1" x14ac:dyDescent="0.2">
      <c r="A2010" t="str">
        <f t="shared" si="170"/>
        <v>44391NCYB Fld 10.84375</v>
      </c>
      <c r="B2010" t="str">
        <f t="shared" ref="B2010:B2085" si="172">C2010&amp;E2010&amp;F2010</f>
        <v>443910.84375NCYB Fld 1</v>
      </c>
      <c r="C2010" s="3">
        <v>44391</v>
      </c>
      <c r="D2010" s="4" t="s">
        <v>24</v>
      </c>
      <c r="E2010" s="5">
        <v>0.84375</v>
      </c>
      <c r="F2010" s="4" t="s">
        <v>14</v>
      </c>
      <c r="G2010" s="6"/>
      <c r="H2010" s="6"/>
      <c r="I2010" s="6"/>
      <c r="J2010" s="6"/>
      <c r="K2010" s="6"/>
      <c r="L2010" s="7" t="str">
        <f t="shared" si="171"/>
        <v/>
      </c>
      <c r="M2010" s="7"/>
    </row>
    <row r="2011" spans="1:13" ht="15" hidden="1" x14ac:dyDescent="0.2">
      <c r="A2011" t="str">
        <f t="shared" si="170"/>
        <v>44391NCYB Fld 20.625</v>
      </c>
      <c r="B2011" t="str">
        <f t="shared" si="172"/>
        <v>443910.625NCYB Fld 2</v>
      </c>
      <c r="C2011" s="3">
        <v>44391</v>
      </c>
      <c r="D2011" s="4" t="s">
        <v>24</v>
      </c>
      <c r="E2011" s="5">
        <v>0.625</v>
      </c>
      <c r="F2011" s="4" t="s">
        <v>15</v>
      </c>
      <c r="G2011" s="6"/>
      <c r="H2011" s="6"/>
      <c r="I2011" s="6"/>
      <c r="J2011" s="6"/>
      <c r="K2011" s="6"/>
      <c r="L2011" s="7" t="str">
        <f t="shared" si="171"/>
        <v/>
      </c>
      <c r="M2011" s="7"/>
    </row>
    <row r="2012" spans="1:13" ht="15" hidden="1" x14ac:dyDescent="0.2">
      <c r="A2012" t="str">
        <f t="shared" si="170"/>
        <v>44391NCYB Fld 20.75</v>
      </c>
      <c r="B2012" t="str">
        <f t="shared" si="172"/>
        <v>443910.75NCYB Fld 2</v>
      </c>
      <c r="C2012" s="3">
        <v>44391</v>
      </c>
      <c r="D2012" s="4" t="s">
        <v>24</v>
      </c>
      <c r="E2012" s="5">
        <v>0.75</v>
      </c>
      <c r="F2012" s="4" t="s">
        <v>15</v>
      </c>
      <c r="G2012" s="6"/>
      <c r="H2012" s="6"/>
      <c r="I2012" s="6"/>
      <c r="J2012" s="6"/>
      <c r="K2012" s="6"/>
      <c r="L2012" s="7" t="str">
        <f t="shared" si="171"/>
        <v/>
      </c>
      <c r="M2012" s="7"/>
    </row>
    <row r="2013" spans="1:13" ht="15" hidden="1" x14ac:dyDescent="0.2">
      <c r="A2013" t="str">
        <f t="shared" si="170"/>
        <v>44391NCYB Fld 30.666666666666667</v>
      </c>
      <c r="B2013" t="str">
        <f t="shared" si="172"/>
        <v>443910.666666666666667NCYB Fld 3</v>
      </c>
      <c r="C2013" s="3">
        <v>44391</v>
      </c>
      <c r="D2013" s="4" t="s">
        <v>24</v>
      </c>
      <c r="E2013" s="5">
        <v>0.66666666666666663</v>
      </c>
      <c r="F2013" s="4" t="s">
        <v>16</v>
      </c>
      <c r="G2013" s="6" t="s">
        <v>29</v>
      </c>
      <c r="H2013" s="6" t="s">
        <v>332</v>
      </c>
      <c r="I2013" s="6" t="s">
        <v>334</v>
      </c>
      <c r="J2013" s="6"/>
      <c r="K2013" s="6"/>
      <c r="L2013" s="7" t="str">
        <f t="shared" si="171"/>
        <v/>
      </c>
      <c r="M2013" s="7" t="s">
        <v>334</v>
      </c>
    </row>
    <row r="2014" spans="1:13" ht="15" hidden="1" x14ac:dyDescent="0.2">
      <c r="A2014" t="str">
        <f t="shared" si="170"/>
        <v>44391NCYB Fld 30.75</v>
      </c>
      <c r="B2014" t="str">
        <f t="shared" si="172"/>
        <v>443910.75NCYB Fld 3</v>
      </c>
      <c r="C2014" s="3">
        <v>44391</v>
      </c>
      <c r="D2014" s="4" t="s">
        <v>24</v>
      </c>
      <c r="E2014" s="5">
        <v>0.75</v>
      </c>
      <c r="F2014" s="4" t="s">
        <v>16</v>
      </c>
      <c r="G2014" s="6" t="s">
        <v>29</v>
      </c>
      <c r="H2014" s="6" t="s">
        <v>332</v>
      </c>
      <c r="I2014" s="6" t="s">
        <v>335</v>
      </c>
      <c r="J2014" s="6"/>
      <c r="K2014" s="6"/>
      <c r="L2014" s="7" t="str">
        <f t="shared" si="171"/>
        <v/>
      </c>
      <c r="M2014" s="7" t="s">
        <v>334</v>
      </c>
    </row>
    <row r="2015" spans="1:13" ht="15" hidden="1" x14ac:dyDescent="0.2">
      <c r="A2015" t="str">
        <f t="shared" si="170"/>
        <v>44391NCYB Fld 40.75</v>
      </c>
      <c r="B2015" t="str">
        <f t="shared" si="172"/>
        <v>443910.75NCYB Fld 4</v>
      </c>
      <c r="C2015" s="3">
        <v>44391</v>
      </c>
      <c r="D2015" s="4" t="s">
        <v>24</v>
      </c>
      <c r="E2015" s="5">
        <v>0.75</v>
      </c>
      <c r="F2015" s="4" t="s">
        <v>18</v>
      </c>
      <c r="G2015" s="6" t="s">
        <v>29</v>
      </c>
      <c r="H2015" s="6" t="s">
        <v>332</v>
      </c>
      <c r="I2015" s="6"/>
      <c r="J2015" s="6"/>
      <c r="K2015" s="6"/>
      <c r="L2015" s="7" t="str">
        <f t="shared" si="171"/>
        <v/>
      </c>
      <c r="M2015" s="7" t="s">
        <v>334</v>
      </c>
    </row>
    <row r="2016" spans="1:13" ht="15" hidden="1" x14ac:dyDescent="0.2">
      <c r="A2016" t="str">
        <f t="shared" si="170"/>
        <v>44391NCYB Fld 50.75</v>
      </c>
      <c r="B2016" t="str">
        <f t="shared" si="172"/>
        <v>443910.75NCYB Fld 5</v>
      </c>
      <c r="C2016" s="3">
        <v>44391</v>
      </c>
      <c r="D2016" s="4" t="s">
        <v>24</v>
      </c>
      <c r="E2016" s="5">
        <v>0.75</v>
      </c>
      <c r="F2016" s="4" t="s">
        <v>19</v>
      </c>
      <c r="G2016" s="6" t="s">
        <v>29</v>
      </c>
      <c r="H2016" s="6" t="s">
        <v>190</v>
      </c>
      <c r="I2016" s="6" t="s">
        <v>30</v>
      </c>
      <c r="J2016" s="6"/>
      <c r="K2016" s="6"/>
      <c r="L2016" s="7" t="str">
        <f t="shared" si="171"/>
        <v/>
      </c>
      <c r="M2016" s="7"/>
    </row>
    <row r="2017" spans="1:13" ht="15" hidden="1" x14ac:dyDescent="0.2">
      <c r="A2017" t="str">
        <f t="shared" si="170"/>
        <v>44391NCYB Fld 60.75</v>
      </c>
      <c r="B2017" t="str">
        <f t="shared" si="172"/>
        <v>443910.75NCYB Fld 6</v>
      </c>
      <c r="C2017" s="3">
        <v>44391</v>
      </c>
      <c r="D2017" s="4" t="s">
        <v>24</v>
      </c>
      <c r="E2017" s="5">
        <v>0.75</v>
      </c>
      <c r="F2017" s="4" t="s">
        <v>20</v>
      </c>
      <c r="G2017" s="6"/>
      <c r="H2017" s="6"/>
      <c r="I2017" s="6"/>
      <c r="J2017" s="6"/>
      <c r="K2017" s="6"/>
      <c r="L2017" s="7" t="str">
        <f t="shared" si="171"/>
        <v/>
      </c>
      <c r="M2017" s="7"/>
    </row>
    <row r="2018" spans="1:13" ht="15" hidden="1" x14ac:dyDescent="0.2">
      <c r="A2018" t="str">
        <f t="shared" si="170"/>
        <v>44391NCYB Fld 70.75</v>
      </c>
      <c r="B2018" t="str">
        <f t="shared" si="172"/>
        <v>443910.75NCYB Fld 7</v>
      </c>
      <c r="C2018" s="3">
        <v>44391</v>
      </c>
      <c r="D2018" s="4" t="s">
        <v>24</v>
      </c>
      <c r="E2018" s="5">
        <v>0.75</v>
      </c>
      <c r="F2018" s="4" t="s">
        <v>21</v>
      </c>
      <c r="G2018" s="6" t="s">
        <v>17</v>
      </c>
      <c r="H2018" s="6"/>
      <c r="I2018" s="6" t="s">
        <v>67</v>
      </c>
      <c r="J2018" s="6"/>
      <c r="K2018" s="6"/>
      <c r="L2018" s="7" t="str">
        <f t="shared" si="171"/>
        <v/>
      </c>
      <c r="M2018" s="7"/>
    </row>
    <row r="2019" spans="1:13" ht="15" hidden="1" x14ac:dyDescent="0.2">
      <c r="A2019" t="str">
        <f t="shared" si="170"/>
        <v>44391NCYB Fld 80.75</v>
      </c>
      <c r="B2019" t="str">
        <f t="shared" si="172"/>
        <v>443910.75NCYB Fld 8</v>
      </c>
      <c r="C2019" s="3">
        <v>44391</v>
      </c>
      <c r="D2019" s="4" t="s">
        <v>24</v>
      </c>
      <c r="E2019" s="5">
        <v>0.75</v>
      </c>
      <c r="F2019" s="4" t="s">
        <v>22</v>
      </c>
      <c r="G2019" s="6"/>
      <c r="H2019" s="6"/>
      <c r="I2019" s="6"/>
      <c r="J2019" s="6"/>
      <c r="K2019" s="6"/>
      <c r="L2019" s="7" t="str">
        <f t="shared" si="171"/>
        <v/>
      </c>
      <c r="M2019" s="7"/>
    </row>
    <row r="2020" spans="1:13" ht="15" hidden="1" x14ac:dyDescent="0.2">
      <c r="A2020" t="str">
        <f t="shared" ref="A2020:A2096" si="173">+C2020&amp;F2020&amp;E2020</f>
        <v>44392NCYB Fld 10.625</v>
      </c>
      <c r="B2020" t="str">
        <f t="shared" si="172"/>
        <v>443920.625NCYB Fld 1</v>
      </c>
      <c r="C2020" s="3">
        <v>44392</v>
      </c>
      <c r="D2020" s="4" t="s">
        <v>33</v>
      </c>
      <c r="E2020" s="5">
        <v>0.625</v>
      </c>
      <c r="F2020" s="4" t="s">
        <v>14</v>
      </c>
      <c r="G2020" s="6"/>
      <c r="H2020" s="6"/>
      <c r="I2020" s="6"/>
      <c r="J2020" s="6"/>
      <c r="K2020" s="6"/>
      <c r="L2020" s="7" t="str">
        <f t="shared" si="171"/>
        <v/>
      </c>
      <c r="M2020" s="7"/>
    </row>
    <row r="2021" spans="1:13" ht="15" hidden="1" x14ac:dyDescent="0.2">
      <c r="A2021" t="str">
        <f t="shared" si="173"/>
        <v>44392NCYB Fld 10.75</v>
      </c>
      <c r="B2021" t="str">
        <f t="shared" si="172"/>
        <v>443920.75NCYB Fld 1</v>
      </c>
      <c r="C2021" s="3">
        <v>44392</v>
      </c>
      <c r="D2021" s="4" t="s">
        <v>33</v>
      </c>
      <c r="E2021" s="5">
        <v>0.75</v>
      </c>
      <c r="F2021" s="4" t="s">
        <v>14</v>
      </c>
      <c r="G2021" s="6"/>
      <c r="H2021" s="6"/>
      <c r="I2021" s="6"/>
      <c r="J2021" s="6"/>
      <c r="K2021" s="6"/>
      <c r="L2021" s="7" t="str">
        <f t="shared" si="171"/>
        <v/>
      </c>
      <c r="M2021" s="7"/>
    </row>
    <row r="2022" spans="1:13" ht="15" hidden="1" x14ac:dyDescent="0.2">
      <c r="A2022" t="str">
        <f t="shared" si="173"/>
        <v>44392NCYB Fld 10.84375</v>
      </c>
      <c r="B2022" t="str">
        <f t="shared" si="172"/>
        <v>443920.84375NCYB Fld 1</v>
      </c>
      <c r="C2022" s="3">
        <v>44392</v>
      </c>
      <c r="D2022" s="4" t="s">
        <v>33</v>
      </c>
      <c r="E2022" s="5">
        <v>0.84375</v>
      </c>
      <c r="F2022" s="4" t="s">
        <v>14</v>
      </c>
      <c r="G2022" s="6"/>
      <c r="H2022" s="6"/>
      <c r="I2022" s="6"/>
      <c r="J2022" s="6"/>
      <c r="K2022" s="6"/>
      <c r="L2022" s="7" t="str">
        <f t="shared" si="171"/>
        <v/>
      </c>
      <c r="M2022" s="7"/>
    </row>
    <row r="2023" spans="1:13" ht="15" hidden="1" x14ac:dyDescent="0.2">
      <c r="A2023" t="str">
        <f t="shared" si="173"/>
        <v>44392NCYB Fld 20.625</v>
      </c>
      <c r="B2023" t="str">
        <f t="shared" si="172"/>
        <v>443920.625NCYB Fld 2</v>
      </c>
      <c r="C2023" s="3">
        <v>44392</v>
      </c>
      <c r="D2023" s="4" t="s">
        <v>33</v>
      </c>
      <c r="E2023" s="5">
        <v>0.625</v>
      </c>
      <c r="F2023" s="4" t="s">
        <v>15</v>
      </c>
      <c r="G2023" s="6"/>
      <c r="H2023" s="6"/>
      <c r="I2023" s="6"/>
      <c r="J2023" s="6"/>
      <c r="K2023" s="6"/>
      <c r="L2023" s="7" t="str">
        <f t="shared" si="171"/>
        <v/>
      </c>
      <c r="M2023" s="7"/>
    </row>
    <row r="2024" spans="1:13" ht="15" hidden="1" x14ac:dyDescent="0.2">
      <c r="A2024" t="str">
        <f t="shared" si="173"/>
        <v>44392NCYB Fld 20.75</v>
      </c>
      <c r="B2024" t="str">
        <f t="shared" si="172"/>
        <v>443920.75NCYB Fld 2</v>
      </c>
      <c r="C2024" s="3">
        <v>44392</v>
      </c>
      <c r="D2024" s="4" t="s">
        <v>33</v>
      </c>
      <c r="E2024" s="5">
        <v>0.75</v>
      </c>
      <c r="F2024" s="4" t="s">
        <v>15</v>
      </c>
      <c r="G2024" s="6"/>
      <c r="H2024" s="6"/>
      <c r="I2024" s="6"/>
      <c r="J2024" s="6"/>
      <c r="K2024" s="6"/>
      <c r="L2024" s="7" t="str">
        <f t="shared" si="171"/>
        <v/>
      </c>
      <c r="M2024" s="7"/>
    </row>
    <row r="2025" spans="1:13" ht="15" hidden="1" x14ac:dyDescent="0.2">
      <c r="C2025" s="3">
        <v>44392</v>
      </c>
      <c r="D2025" s="4" t="s">
        <v>33</v>
      </c>
      <c r="E2025" s="5">
        <v>0.46875</v>
      </c>
      <c r="F2025" s="4" t="s">
        <v>16</v>
      </c>
      <c r="G2025" s="6" t="s">
        <v>29</v>
      </c>
      <c r="H2025" s="6" t="s">
        <v>336</v>
      </c>
      <c r="I2025" s="6" t="s">
        <v>337</v>
      </c>
      <c r="J2025" s="6" t="s">
        <v>176</v>
      </c>
      <c r="K2025" s="6" t="s">
        <v>80</v>
      </c>
      <c r="L2025" s="7"/>
      <c r="M2025" s="7" t="s">
        <v>332</v>
      </c>
    </row>
    <row r="2026" spans="1:13" ht="15" hidden="1" x14ac:dyDescent="0.2">
      <c r="C2026" s="3">
        <v>44392</v>
      </c>
      <c r="D2026" s="4" t="s">
        <v>33</v>
      </c>
      <c r="E2026" s="5">
        <v>0.57291666666666663</v>
      </c>
      <c r="F2026" s="4" t="s">
        <v>16</v>
      </c>
      <c r="G2026" s="6" t="s">
        <v>29</v>
      </c>
      <c r="H2026" s="6" t="s">
        <v>338</v>
      </c>
      <c r="I2026" s="6" t="s">
        <v>339</v>
      </c>
      <c r="J2026" s="6" t="s">
        <v>176</v>
      </c>
      <c r="K2026" s="6" t="s">
        <v>80</v>
      </c>
      <c r="L2026" s="7"/>
      <c r="M2026" s="7" t="s">
        <v>332</v>
      </c>
    </row>
    <row r="2027" spans="1:13" ht="15" hidden="1" x14ac:dyDescent="0.2">
      <c r="C2027" s="3">
        <v>44392</v>
      </c>
      <c r="D2027" s="4" t="s">
        <v>33</v>
      </c>
      <c r="E2027" s="5">
        <v>0.67708333333333337</v>
      </c>
      <c r="F2027" s="4" t="s">
        <v>16</v>
      </c>
      <c r="G2027" s="6" t="s">
        <v>29</v>
      </c>
      <c r="H2027" s="6" t="s">
        <v>340</v>
      </c>
      <c r="I2027" s="6" t="s">
        <v>336</v>
      </c>
      <c r="J2027" s="6" t="s">
        <v>178</v>
      </c>
      <c r="K2027" s="6" t="s">
        <v>72</v>
      </c>
      <c r="L2027" s="7"/>
      <c r="M2027" s="7" t="s">
        <v>332</v>
      </c>
    </row>
    <row r="2028" spans="1:13" ht="15" hidden="1" x14ac:dyDescent="0.2">
      <c r="C2028" s="3">
        <v>44392</v>
      </c>
      <c r="D2028" s="4" t="s">
        <v>33</v>
      </c>
      <c r="E2028" s="5">
        <v>0.75</v>
      </c>
      <c r="F2028" s="4" t="s">
        <v>16</v>
      </c>
      <c r="G2028" s="6"/>
      <c r="H2028" s="6"/>
      <c r="I2028" s="6"/>
      <c r="J2028" s="6"/>
      <c r="K2028" s="6"/>
      <c r="L2028" s="7"/>
      <c r="M2028" s="7"/>
    </row>
    <row r="2029" spans="1:13" ht="15" hidden="1" x14ac:dyDescent="0.2">
      <c r="C2029" s="3">
        <v>44392</v>
      </c>
      <c r="D2029" s="4" t="s">
        <v>33</v>
      </c>
      <c r="E2029" s="5">
        <v>0.83333333333333337</v>
      </c>
      <c r="F2029" s="4" t="s">
        <v>16</v>
      </c>
      <c r="G2029" s="6"/>
      <c r="H2029" s="6"/>
      <c r="I2029" s="6"/>
      <c r="J2029" s="6"/>
      <c r="K2029" s="6"/>
      <c r="L2029" s="7"/>
      <c r="M2029" s="7"/>
    </row>
    <row r="2030" spans="1:13" ht="15" hidden="1" x14ac:dyDescent="0.2">
      <c r="A2030" t="str">
        <f t="shared" si="173"/>
        <v>44392NCYB Fld 40.458333333333333</v>
      </c>
      <c r="B2030" t="str">
        <f t="shared" si="172"/>
        <v>443920.458333333333333NCYB Fld 4</v>
      </c>
      <c r="C2030" s="3">
        <v>44392</v>
      </c>
      <c r="D2030" s="4" t="s">
        <v>33</v>
      </c>
      <c r="E2030" s="5">
        <v>0.45833333333333331</v>
      </c>
      <c r="F2030" s="4" t="s">
        <v>18</v>
      </c>
      <c r="G2030" s="6" t="s">
        <v>29</v>
      </c>
      <c r="H2030" s="6" t="s">
        <v>341</v>
      </c>
      <c r="I2030" s="6" t="s">
        <v>342</v>
      </c>
      <c r="J2030" s="6" t="s">
        <v>243</v>
      </c>
      <c r="K2030" s="6" t="s">
        <v>86</v>
      </c>
      <c r="L2030" s="7" t="str">
        <f t="shared" si="171"/>
        <v/>
      </c>
      <c r="M2030" s="7" t="s">
        <v>332</v>
      </c>
    </row>
    <row r="2031" spans="1:13" ht="15" hidden="1" x14ac:dyDescent="0.2">
      <c r="A2031" t="str">
        <f t="shared" si="173"/>
        <v>44392NCYB Fld 40.5625</v>
      </c>
      <c r="B2031" t="str">
        <f t="shared" si="172"/>
        <v>443920.5625NCYB Fld 4</v>
      </c>
      <c r="C2031" s="3">
        <v>44392</v>
      </c>
      <c r="D2031" s="4" t="s">
        <v>33</v>
      </c>
      <c r="E2031" s="5">
        <v>0.5625</v>
      </c>
      <c r="F2031" s="4" t="s">
        <v>18</v>
      </c>
      <c r="G2031" s="6" t="s">
        <v>29</v>
      </c>
      <c r="H2031" s="6" t="s">
        <v>343</v>
      </c>
      <c r="I2031" s="6" t="s">
        <v>344</v>
      </c>
      <c r="J2031" s="6" t="s">
        <v>243</v>
      </c>
      <c r="K2031" s="6" t="s">
        <v>86</v>
      </c>
      <c r="L2031" s="7" t="str">
        <f t="shared" si="171"/>
        <v/>
      </c>
      <c r="M2031" s="7" t="s">
        <v>332</v>
      </c>
    </row>
    <row r="2032" spans="1:13" ht="15" hidden="1" x14ac:dyDescent="0.2">
      <c r="A2032" t="str">
        <f t="shared" si="173"/>
        <v>44392NCYB Fld 40.666666666666667</v>
      </c>
      <c r="B2032" t="str">
        <f t="shared" si="172"/>
        <v>443920.666666666666667NCYB Fld 4</v>
      </c>
      <c r="C2032" s="3">
        <v>44392</v>
      </c>
      <c r="D2032" s="4" t="s">
        <v>33</v>
      </c>
      <c r="E2032" s="5">
        <v>0.66666666666666663</v>
      </c>
      <c r="F2032" s="4" t="s">
        <v>18</v>
      </c>
      <c r="G2032" s="6" t="s">
        <v>29</v>
      </c>
      <c r="H2032" s="6" t="s">
        <v>310</v>
      </c>
      <c r="I2032" s="6" t="s">
        <v>341</v>
      </c>
      <c r="J2032" s="6" t="s">
        <v>198</v>
      </c>
      <c r="K2032" s="6" t="s">
        <v>302</v>
      </c>
      <c r="L2032" s="7" t="str">
        <f t="shared" si="171"/>
        <v/>
      </c>
      <c r="M2032" s="7" t="s">
        <v>332</v>
      </c>
    </row>
    <row r="2033" spans="1:13" ht="15" hidden="1" x14ac:dyDescent="0.2">
      <c r="A2033" t="str">
        <f t="shared" si="173"/>
        <v>44392NCYB Fld 50.75</v>
      </c>
      <c r="B2033" t="str">
        <f t="shared" si="172"/>
        <v>443920.75NCYB Fld 5</v>
      </c>
      <c r="C2033" s="3">
        <v>44392</v>
      </c>
      <c r="D2033" s="4" t="s">
        <v>33</v>
      </c>
      <c r="E2033" s="5">
        <v>0.75</v>
      </c>
      <c r="F2033" s="4" t="s">
        <v>19</v>
      </c>
      <c r="G2033" s="6" t="s">
        <v>17</v>
      </c>
      <c r="H2033" s="6"/>
      <c r="I2033" s="6" t="s">
        <v>75</v>
      </c>
      <c r="J2033" s="6"/>
      <c r="K2033" s="6"/>
      <c r="L2033" s="7" t="str">
        <f t="shared" si="171"/>
        <v/>
      </c>
      <c r="M2033" s="7"/>
    </row>
    <row r="2034" spans="1:13" ht="15" hidden="1" x14ac:dyDescent="0.2">
      <c r="A2034" t="str">
        <f t="shared" si="173"/>
        <v>44392NCYB Fld 60.729166666666667</v>
      </c>
      <c r="B2034" t="str">
        <f t="shared" si="172"/>
        <v>443920.729166666666667NCYB Fld 6</v>
      </c>
      <c r="C2034" s="3">
        <v>44392</v>
      </c>
      <c r="D2034" s="4" t="s">
        <v>33</v>
      </c>
      <c r="E2034" s="5">
        <v>0.72916666666666663</v>
      </c>
      <c r="F2034" s="4" t="s">
        <v>20</v>
      </c>
      <c r="G2034" s="6" t="s">
        <v>17</v>
      </c>
      <c r="H2034" s="6"/>
      <c r="I2034" s="6" t="s">
        <v>53</v>
      </c>
      <c r="J2034" s="6"/>
      <c r="K2034" s="6"/>
      <c r="L2034" s="7" t="str">
        <f t="shared" si="171"/>
        <v/>
      </c>
      <c r="M2034" s="7"/>
    </row>
    <row r="2035" spans="1:13" ht="15" hidden="1" x14ac:dyDescent="0.2">
      <c r="C2035" s="3">
        <v>44392</v>
      </c>
      <c r="D2035" s="4" t="s">
        <v>33</v>
      </c>
      <c r="E2035" s="5">
        <v>0.79166666666666663</v>
      </c>
      <c r="F2035" s="4" t="s">
        <v>20</v>
      </c>
      <c r="G2035" s="6" t="s">
        <v>17</v>
      </c>
      <c r="H2035" s="6"/>
      <c r="I2035" s="6" t="s">
        <v>30</v>
      </c>
      <c r="J2035" s="6"/>
      <c r="K2035" s="6"/>
      <c r="L2035" s="7"/>
      <c r="M2035" s="7"/>
    </row>
    <row r="2036" spans="1:13" ht="15" hidden="1" x14ac:dyDescent="0.2">
      <c r="A2036" t="str">
        <f t="shared" si="173"/>
        <v>44392NCYB Fld 70.75</v>
      </c>
      <c r="B2036" t="str">
        <f t="shared" si="172"/>
        <v>443920.75NCYB Fld 7</v>
      </c>
      <c r="C2036" s="3">
        <v>44392</v>
      </c>
      <c r="D2036" s="4" t="s">
        <v>33</v>
      </c>
      <c r="E2036" s="5">
        <v>0.75</v>
      </c>
      <c r="F2036" s="4" t="s">
        <v>21</v>
      </c>
      <c r="G2036" s="6" t="s">
        <v>17</v>
      </c>
      <c r="H2036" s="6"/>
      <c r="I2036" s="6" t="s">
        <v>172</v>
      </c>
      <c r="J2036" s="6"/>
      <c r="K2036" s="6"/>
      <c r="L2036" s="7" t="str">
        <f t="shared" si="171"/>
        <v/>
      </c>
      <c r="M2036" s="7"/>
    </row>
    <row r="2037" spans="1:13" ht="15" hidden="1" x14ac:dyDescent="0.2">
      <c r="A2037" t="str">
        <f t="shared" si="173"/>
        <v>44392NCYB Fld 80.75</v>
      </c>
      <c r="B2037" t="str">
        <f t="shared" si="172"/>
        <v>443920.75NCYB Fld 8</v>
      </c>
      <c r="C2037" s="3">
        <v>44392</v>
      </c>
      <c r="D2037" s="4" t="s">
        <v>33</v>
      </c>
      <c r="E2037" s="5">
        <v>0.75</v>
      </c>
      <c r="F2037" s="4" t="s">
        <v>22</v>
      </c>
      <c r="G2037" s="6"/>
      <c r="H2037" s="6"/>
      <c r="I2037" s="6"/>
      <c r="J2037" s="6"/>
      <c r="K2037" s="6"/>
      <c r="L2037" s="7" t="str">
        <f t="shared" si="171"/>
        <v/>
      </c>
      <c r="M2037" s="7"/>
    </row>
    <row r="2038" spans="1:13" ht="15" hidden="1" x14ac:dyDescent="0.2">
      <c r="A2038" t="str">
        <f t="shared" si="173"/>
        <v>44393NCYB Fld 10.625</v>
      </c>
      <c r="B2038" t="str">
        <f t="shared" si="172"/>
        <v>443930.625NCYB Fld 1</v>
      </c>
      <c r="C2038" s="3">
        <v>44393</v>
      </c>
      <c r="D2038" s="4" t="s">
        <v>47</v>
      </c>
      <c r="E2038" s="5">
        <v>0.625</v>
      </c>
      <c r="F2038" s="4" t="s">
        <v>14</v>
      </c>
      <c r="G2038" s="6"/>
      <c r="H2038" s="6"/>
      <c r="I2038" s="6"/>
      <c r="J2038" s="6"/>
      <c r="K2038" s="6"/>
      <c r="L2038" s="7" t="str">
        <f t="shared" ref="L2038:L2107" si="174">IF(ISNA(+VLOOKUP(A2038,EOD,MATCH(L$1,eodh,0),FALSE)),"",+VLOOKUP(A2038,EOD,MATCH(L$1,eodh,0),FALSE))</f>
        <v/>
      </c>
      <c r="M2038" s="7"/>
    </row>
    <row r="2039" spans="1:13" ht="15" hidden="1" x14ac:dyDescent="0.2">
      <c r="A2039" t="str">
        <f t="shared" si="173"/>
        <v>44393NCYB Fld 10.75</v>
      </c>
      <c r="B2039" t="str">
        <f t="shared" si="172"/>
        <v>443930.75NCYB Fld 1</v>
      </c>
      <c r="C2039" s="3">
        <v>44393</v>
      </c>
      <c r="D2039" s="4" t="s">
        <v>47</v>
      </c>
      <c r="E2039" s="5">
        <v>0.75</v>
      </c>
      <c r="F2039" s="4" t="s">
        <v>14</v>
      </c>
      <c r="G2039" s="6" t="s">
        <v>29</v>
      </c>
      <c r="H2039" s="6" t="s">
        <v>38</v>
      </c>
      <c r="I2039" s="6" t="s">
        <v>280</v>
      </c>
      <c r="J2039" s="6" t="s">
        <v>79</v>
      </c>
      <c r="K2039" s="6" t="s">
        <v>127</v>
      </c>
      <c r="L2039" s="7" t="str">
        <f t="shared" si="174"/>
        <v/>
      </c>
      <c r="M2039" s="7" t="s">
        <v>345</v>
      </c>
    </row>
    <row r="2040" spans="1:13" ht="15" hidden="1" x14ac:dyDescent="0.2">
      <c r="A2040" t="str">
        <f t="shared" si="173"/>
        <v>44393NCYB Fld 10.84375</v>
      </c>
      <c r="B2040" t="str">
        <f t="shared" si="172"/>
        <v>443930.84375NCYB Fld 1</v>
      </c>
      <c r="C2040" s="3">
        <v>44393</v>
      </c>
      <c r="D2040" s="4" t="s">
        <v>47</v>
      </c>
      <c r="E2040" s="5">
        <v>0.84375</v>
      </c>
      <c r="F2040" s="4" t="s">
        <v>14</v>
      </c>
      <c r="G2040" s="6"/>
      <c r="H2040" s="6"/>
      <c r="I2040" s="6"/>
      <c r="J2040" s="6"/>
      <c r="K2040" s="6"/>
      <c r="L2040" s="7" t="str">
        <f t="shared" si="174"/>
        <v/>
      </c>
      <c r="M2040" s="7"/>
    </row>
    <row r="2041" spans="1:13" ht="15" hidden="1" x14ac:dyDescent="0.2">
      <c r="A2041" t="str">
        <f t="shared" si="173"/>
        <v>44393NCYB Fld 20.625</v>
      </c>
      <c r="B2041" t="str">
        <f t="shared" si="172"/>
        <v>443930.625NCYB Fld 2</v>
      </c>
      <c r="C2041" s="3">
        <v>44393</v>
      </c>
      <c r="D2041" s="4" t="s">
        <v>47</v>
      </c>
      <c r="E2041" s="5">
        <v>0.625</v>
      </c>
      <c r="F2041" s="4" t="s">
        <v>15</v>
      </c>
      <c r="G2041" s="6"/>
      <c r="H2041" s="6"/>
      <c r="I2041" s="6"/>
      <c r="J2041" s="6"/>
      <c r="K2041" s="6"/>
      <c r="L2041" s="7" t="str">
        <f t="shared" si="174"/>
        <v/>
      </c>
      <c r="M2041" s="7"/>
    </row>
    <row r="2042" spans="1:13" ht="15" hidden="1" x14ac:dyDescent="0.2">
      <c r="A2042" t="str">
        <f t="shared" si="173"/>
        <v>44393NCYB Fld 20.770833333333333</v>
      </c>
      <c r="B2042" t="str">
        <f t="shared" si="172"/>
        <v>443930.770833333333333NCYB Fld 2</v>
      </c>
      <c r="C2042" s="3">
        <v>44393</v>
      </c>
      <c r="D2042" s="4" t="s">
        <v>47</v>
      </c>
      <c r="E2042" s="5">
        <v>0.77083333333333337</v>
      </c>
      <c r="F2042" s="4" t="s">
        <v>15</v>
      </c>
      <c r="G2042" s="6" t="s">
        <v>29</v>
      </c>
      <c r="H2042" s="6" t="s">
        <v>331</v>
      </c>
      <c r="I2042" s="6" t="s">
        <v>137</v>
      </c>
      <c r="J2042" s="6" t="s">
        <v>159</v>
      </c>
      <c r="K2042" s="6" t="s">
        <v>134</v>
      </c>
      <c r="L2042" s="7" t="str">
        <f t="shared" si="174"/>
        <v/>
      </c>
      <c r="M2042" s="7"/>
    </row>
    <row r="2043" spans="1:13" ht="15" hidden="1" x14ac:dyDescent="0.2">
      <c r="A2043" t="str">
        <f t="shared" si="173"/>
        <v>44393NCYB Fld 30.416666666666667</v>
      </c>
      <c r="B2043" t="str">
        <f t="shared" si="172"/>
        <v>443930.416666666666667NCYB Fld 3</v>
      </c>
      <c r="C2043" s="3">
        <v>44393</v>
      </c>
      <c r="D2043" s="4" t="s">
        <v>47</v>
      </c>
      <c r="E2043" s="5">
        <v>0.41666666666666669</v>
      </c>
      <c r="F2043" s="4" t="s">
        <v>16</v>
      </c>
      <c r="G2043" s="6" t="s">
        <v>29</v>
      </c>
      <c r="H2043" s="6" t="s">
        <v>342</v>
      </c>
      <c r="I2043" s="6" t="s">
        <v>343</v>
      </c>
      <c r="J2043" s="6" t="s">
        <v>199</v>
      </c>
      <c r="K2043" s="6" t="s">
        <v>74</v>
      </c>
      <c r="L2043" s="7" t="str">
        <f t="shared" si="174"/>
        <v/>
      </c>
      <c r="M2043" s="7" t="s">
        <v>332</v>
      </c>
    </row>
    <row r="2044" spans="1:13" ht="15" hidden="1" x14ac:dyDescent="0.2">
      <c r="A2044" t="str">
        <f t="shared" si="173"/>
        <v>44393NCYB Fld 30.520833333333333</v>
      </c>
      <c r="B2044" t="str">
        <f t="shared" si="172"/>
        <v>443930.520833333333333NCYB Fld 3</v>
      </c>
      <c r="C2044" s="3">
        <v>44393</v>
      </c>
      <c r="D2044" s="4" t="s">
        <v>47</v>
      </c>
      <c r="E2044" s="5">
        <v>0.52083333333333337</v>
      </c>
      <c r="F2044" s="4" t="s">
        <v>16</v>
      </c>
      <c r="G2044" s="6" t="s">
        <v>29</v>
      </c>
      <c r="H2044" s="6" t="s">
        <v>344</v>
      </c>
      <c r="I2044" s="6" t="s">
        <v>310</v>
      </c>
      <c r="J2044" s="6" t="s">
        <v>199</v>
      </c>
      <c r="K2044" s="6" t="s">
        <v>74</v>
      </c>
      <c r="L2044" s="7" t="str">
        <f t="shared" si="174"/>
        <v/>
      </c>
      <c r="M2044" s="7" t="s">
        <v>332</v>
      </c>
    </row>
    <row r="2045" spans="1:13" ht="15" hidden="1" x14ac:dyDescent="0.2">
      <c r="C2045" s="3">
        <v>44393</v>
      </c>
      <c r="D2045" s="4" t="s">
        <v>47</v>
      </c>
      <c r="E2045" s="5">
        <v>0.625</v>
      </c>
      <c r="F2045" s="4" t="s">
        <v>16</v>
      </c>
      <c r="G2045" s="6" t="s">
        <v>29</v>
      </c>
      <c r="H2045" s="6" t="s">
        <v>341</v>
      </c>
      <c r="I2045" s="6" t="s">
        <v>343</v>
      </c>
      <c r="J2045" s="6" t="s">
        <v>86</v>
      </c>
      <c r="K2045" s="6" t="s">
        <v>198</v>
      </c>
      <c r="L2045" s="7"/>
      <c r="M2045" s="7" t="s">
        <v>332</v>
      </c>
    </row>
    <row r="2046" spans="1:13" ht="15" hidden="1" x14ac:dyDescent="0.2">
      <c r="C2046" s="3">
        <v>44393</v>
      </c>
      <c r="D2046" s="4" t="s">
        <v>47</v>
      </c>
      <c r="E2046" s="5">
        <v>0.72916666666666663</v>
      </c>
      <c r="F2046" s="4" t="s">
        <v>16</v>
      </c>
      <c r="G2046" s="6" t="s">
        <v>29</v>
      </c>
      <c r="H2046" s="6" t="s">
        <v>342</v>
      </c>
      <c r="I2046" s="6" t="s">
        <v>344</v>
      </c>
      <c r="J2046" s="6" t="s">
        <v>86</v>
      </c>
      <c r="K2046" s="6" t="s">
        <v>198</v>
      </c>
      <c r="L2046" s="7"/>
      <c r="M2046" s="7" t="s">
        <v>332</v>
      </c>
    </row>
    <row r="2047" spans="1:13" ht="15" hidden="1" x14ac:dyDescent="0.2">
      <c r="C2047" s="3">
        <v>44393</v>
      </c>
      <c r="D2047" s="4" t="s">
        <v>47</v>
      </c>
      <c r="E2047" s="5">
        <v>0.83333333333333337</v>
      </c>
      <c r="F2047" s="4" t="s">
        <v>16</v>
      </c>
      <c r="G2047" s="6"/>
      <c r="H2047" s="6"/>
      <c r="I2047" s="6"/>
      <c r="J2047" s="6"/>
      <c r="K2047" s="6"/>
      <c r="L2047" s="7"/>
      <c r="M2047" s="7"/>
    </row>
    <row r="2048" spans="1:13" ht="15" hidden="1" x14ac:dyDescent="0.2">
      <c r="A2048" t="str">
        <f t="shared" si="173"/>
        <v>44393NCYB Fld 40.427083333333333</v>
      </c>
      <c r="B2048" t="str">
        <f t="shared" si="172"/>
        <v>443930.427083333333333NCYB Fld 4</v>
      </c>
      <c r="C2048" s="3">
        <v>44393</v>
      </c>
      <c r="D2048" s="4" t="s">
        <v>47</v>
      </c>
      <c r="E2048" s="5">
        <v>0.42708333333333331</v>
      </c>
      <c r="F2048" s="4" t="s">
        <v>18</v>
      </c>
      <c r="G2048" s="6" t="s">
        <v>29</v>
      </c>
      <c r="H2048" s="6" t="s">
        <v>337</v>
      </c>
      <c r="I2048" s="6" t="s">
        <v>338</v>
      </c>
      <c r="J2048" s="6" t="s">
        <v>302</v>
      </c>
      <c r="K2048" s="6" t="s">
        <v>58</v>
      </c>
      <c r="L2048" s="7" t="str">
        <f t="shared" si="174"/>
        <v/>
      </c>
      <c r="M2048" s="7" t="s">
        <v>332</v>
      </c>
    </row>
    <row r="2049" spans="1:13" ht="15" hidden="1" x14ac:dyDescent="0.2">
      <c r="C2049" s="3">
        <v>44393</v>
      </c>
      <c r="D2049" s="4" t="s">
        <v>47</v>
      </c>
      <c r="E2049" s="5">
        <v>0.53125</v>
      </c>
      <c r="F2049" s="4" t="s">
        <v>18</v>
      </c>
      <c r="G2049" s="6" t="s">
        <v>29</v>
      </c>
      <c r="H2049" s="6" t="s">
        <v>339</v>
      </c>
      <c r="I2049" s="6" t="s">
        <v>340</v>
      </c>
      <c r="J2049" s="6" t="s">
        <v>65</v>
      </c>
      <c r="K2049" s="6" t="s">
        <v>167</v>
      </c>
      <c r="L2049" s="7"/>
      <c r="M2049" s="7" t="s">
        <v>332</v>
      </c>
    </row>
    <row r="2050" spans="1:13" ht="15" hidden="1" x14ac:dyDescent="0.2">
      <c r="C2050" s="3">
        <v>44393</v>
      </c>
      <c r="D2050" s="4" t="s">
        <v>47</v>
      </c>
      <c r="E2050" s="5">
        <v>0.63541666666666663</v>
      </c>
      <c r="F2050" s="4" t="s">
        <v>18</v>
      </c>
      <c r="G2050" s="6" t="s">
        <v>29</v>
      </c>
      <c r="H2050" s="6" t="s">
        <v>336</v>
      </c>
      <c r="I2050" s="6" t="s">
        <v>338</v>
      </c>
      <c r="J2050" s="6" t="s">
        <v>65</v>
      </c>
      <c r="K2050" s="6" t="s">
        <v>167</v>
      </c>
      <c r="L2050" s="7"/>
      <c r="M2050" s="7" t="s">
        <v>332</v>
      </c>
    </row>
    <row r="2051" spans="1:13" ht="15" hidden="1" x14ac:dyDescent="0.2">
      <c r="C2051" s="3">
        <v>44393</v>
      </c>
      <c r="D2051" s="4" t="s">
        <v>47</v>
      </c>
      <c r="E2051" s="5">
        <v>0.73958333333333337</v>
      </c>
      <c r="F2051" s="4" t="s">
        <v>18</v>
      </c>
      <c r="G2051" s="6" t="s">
        <v>29</v>
      </c>
      <c r="H2051" s="6" t="s">
        <v>337</v>
      </c>
      <c r="I2051" s="6" t="s">
        <v>339</v>
      </c>
      <c r="J2051" s="6" t="s">
        <v>91</v>
      </c>
      <c r="K2051" s="6" t="s">
        <v>72</v>
      </c>
      <c r="L2051" s="7"/>
      <c r="M2051" s="7" t="s">
        <v>332</v>
      </c>
    </row>
    <row r="2052" spans="1:13" ht="15" hidden="1" x14ac:dyDescent="0.2">
      <c r="A2052" t="str">
        <f t="shared" si="173"/>
        <v>44393NCYB Fld 50.75</v>
      </c>
      <c r="B2052" t="str">
        <f t="shared" si="172"/>
        <v>443930.75NCYB Fld 5</v>
      </c>
      <c r="C2052" s="3">
        <v>44393</v>
      </c>
      <c r="D2052" s="4" t="s">
        <v>47</v>
      </c>
      <c r="E2052" s="5">
        <v>0.75</v>
      </c>
      <c r="F2052" s="4" t="s">
        <v>19</v>
      </c>
      <c r="G2052" s="6"/>
      <c r="H2052" s="6"/>
      <c r="I2052" s="6"/>
      <c r="J2052" s="6"/>
      <c r="K2052" s="6"/>
      <c r="L2052" s="7" t="str">
        <f t="shared" si="174"/>
        <v/>
      </c>
      <c r="M2052" s="7"/>
    </row>
    <row r="2053" spans="1:13" ht="15" hidden="1" x14ac:dyDescent="0.2">
      <c r="A2053" t="str">
        <f t="shared" si="173"/>
        <v>44393NCYB Fld 60.75</v>
      </c>
      <c r="B2053" t="str">
        <f t="shared" si="172"/>
        <v>443930.75NCYB Fld 6</v>
      </c>
      <c r="C2053" s="3">
        <v>44393</v>
      </c>
      <c r="D2053" s="4" t="s">
        <v>47</v>
      </c>
      <c r="E2053" s="5">
        <v>0.75</v>
      </c>
      <c r="F2053" s="4" t="s">
        <v>20</v>
      </c>
      <c r="G2053" s="6"/>
      <c r="H2053" s="6"/>
      <c r="I2053" s="6"/>
      <c r="J2053" s="6"/>
      <c r="K2053" s="6"/>
      <c r="L2053" s="7" t="str">
        <f t="shared" si="174"/>
        <v/>
      </c>
      <c r="M2053" s="7"/>
    </row>
    <row r="2054" spans="1:13" ht="15" hidden="1" x14ac:dyDescent="0.2">
      <c r="A2054" t="str">
        <f t="shared" si="173"/>
        <v>44393NCYB Fld 70.75</v>
      </c>
      <c r="B2054" t="str">
        <f t="shared" si="172"/>
        <v>443930.75NCYB Fld 7</v>
      </c>
      <c r="C2054" s="3">
        <v>44393</v>
      </c>
      <c r="D2054" s="4" t="s">
        <v>47</v>
      </c>
      <c r="E2054" s="5">
        <v>0.75</v>
      </c>
      <c r="F2054" s="4" t="s">
        <v>21</v>
      </c>
      <c r="G2054" s="6"/>
      <c r="H2054" s="6"/>
      <c r="I2054" s="6"/>
      <c r="J2054" s="6"/>
      <c r="K2054" s="6"/>
      <c r="L2054" s="7" t="str">
        <f t="shared" si="174"/>
        <v/>
      </c>
      <c r="M2054" s="7"/>
    </row>
    <row r="2055" spans="1:13" ht="15" hidden="1" x14ac:dyDescent="0.2">
      <c r="A2055" t="str">
        <f t="shared" si="173"/>
        <v>44393NCYB Fld 80.75</v>
      </c>
      <c r="B2055" t="str">
        <f t="shared" si="172"/>
        <v>443930.75NCYB Fld 8</v>
      </c>
      <c r="C2055" s="3">
        <v>44393</v>
      </c>
      <c r="D2055" s="4" t="s">
        <v>47</v>
      </c>
      <c r="E2055" s="5">
        <v>0.75</v>
      </c>
      <c r="F2055" s="4" t="s">
        <v>22</v>
      </c>
      <c r="G2055" s="6"/>
      <c r="H2055" s="6"/>
      <c r="I2055" s="6"/>
      <c r="J2055" s="6"/>
      <c r="K2055" s="6"/>
      <c r="L2055" s="7" t="str">
        <f t="shared" si="174"/>
        <v/>
      </c>
      <c r="M2055" s="7"/>
    </row>
    <row r="2056" spans="1:13" ht="15" hidden="1" x14ac:dyDescent="0.2">
      <c r="A2056" t="str">
        <f t="shared" si="173"/>
        <v>44394NCYB Fld 10.416666666666667</v>
      </c>
      <c r="B2056" t="str">
        <f t="shared" si="172"/>
        <v>443940.416666666666667NCYB Fld 1</v>
      </c>
      <c r="C2056" s="3">
        <v>44394</v>
      </c>
      <c r="D2056" s="4" t="s">
        <v>54</v>
      </c>
      <c r="E2056" s="5">
        <v>0.41666666666666669</v>
      </c>
      <c r="F2056" s="4" t="s">
        <v>14</v>
      </c>
      <c r="G2056" s="6"/>
      <c r="H2056" s="6"/>
      <c r="I2056" s="6"/>
      <c r="J2056" s="6"/>
      <c r="K2056" s="6"/>
      <c r="L2056" s="7" t="str">
        <f t="shared" si="174"/>
        <v/>
      </c>
      <c r="M2056" s="7"/>
    </row>
    <row r="2057" spans="1:13" ht="15" hidden="1" x14ac:dyDescent="0.2">
      <c r="A2057" t="str">
        <f t="shared" si="173"/>
        <v>44394NCYB Fld 10.520833333333333</v>
      </c>
      <c r="B2057" t="str">
        <f t="shared" si="172"/>
        <v>443940.520833333333333NCYB Fld 1</v>
      </c>
      <c r="C2057" s="3">
        <v>44394</v>
      </c>
      <c r="D2057" s="4" t="s">
        <v>54</v>
      </c>
      <c r="E2057" s="5">
        <v>0.52083333333333337</v>
      </c>
      <c r="F2057" s="4" t="s">
        <v>14</v>
      </c>
      <c r="G2057" s="6"/>
      <c r="H2057" s="6"/>
      <c r="I2057" s="6"/>
      <c r="J2057" s="6"/>
      <c r="K2057" s="6"/>
      <c r="L2057" s="7" t="str">
        <f t="shared" si="174"/>
        <v/>
      </c>
      <c r="M2057" s="7"/>
    </row>
    <row r="2058" spans="1:13" ht="15" hidden="1" x14ac:dyDescent="0.2">
      <c r="A2058" t="str">
        <f t="shared" si="173"/>
        <v>44394NCYB Fld 10.625</v>
      </c>
      <c r="B2058" t="str">
        <f t="shared" si="172"/>
        <v>443940.625NCYB Fld 1</v>
      </c>
      <c r="C2058" s="3">
        <v>44394</v>
      </c>
      <c r="D2058" s="4" t="s">
        <v>54</v>
      </c>
      <c r="E2058" s="5">
        <v>0.625</v>
      </c>
      <c r="F2058" s="4" t="s">
        <v>14</v>
      </c>
      <c r="G2058" s="6"/>
      <c r="H2058" s="6"/>
      <c r="I2058" s="6"/>
      <c r="J2058" s="6"/>
      <c r="K2058" s="6"/>
      <c r="L2058" s="7" t="str">
        <f t="shared" si="174"/>
        <v/>
      </c>
      <c r="M2058" s="7"/>
    </row>
    <row r="2059" spans="1:13" ht="15" hidden="1" x14ac:dyDescent="0.2">
      <c r="A2059" t="str">
        <f t="shared" si="173"/>
        <v>44394NCYB Fld 10.729166666666667</v>
      </c>
      <c r="B2059" t="str">
        <f t="shared" si="172"/>
        <v>443940.729166666666667NCYB Fld 1</v>
      </c>
      <c r="C2059" s="3">
        <v>44394</v>
      </c>
      <c r="D2059" s="4" t="s">
        <v>54</v>
      </c>
      <c r="E2059" s="5">
        <v>0.72916666666666663</v>
      </c>
      <c r="F2059" s="4" t="s">
        <v>14</v>
      </c>
      <c r="G2059" s="6"/>
      <c r="H2059" s="6"/>
      <c r="I2059" s="6"/>
      <c r="J2059" s="6"/>
      <c r="K2059" s="6"/>
      <c r="L2059" s="7" t="str">
        <f t="shared" si="174"/>
        <v/>
      </c>
      <c r="M2059" s="7"/>
    </row>
    <row r="2060" spans="1:13" ht="15" hidden="1" x14ac:dyDescent="0.2">
      <c r="A2060" t="str">
        <f t="shared" si="173"/>
        <v>44394NCYB Fld 10.791666666666667</v>
      </c>
      <c r="B2060" t="str">
        <f t="shared" si="172"/>
        <v>443940.791666666666667NCYB Fld 1</v>
      </c>
      <c r="C2060" s="3">
        <v>44394</v>
      </c>
      <c r="D2060" s="4" t="s">
        <v>54</v>
      </c>
      <c r="E2060" s="5">
        <v>0.79166666666666663</v>
      </c>
      <c r="F2060" s="4" t="s">
        <v>14</v>
      </c>
      <c r="G2060" s="6"/>
      <c r="H2060" s="6"/>
      <c r="I2060" s="6"/>
      <c r="J2060" s="6"/>
      <c r="K2060" s="6"/>
      <c r="L2060" s="7" t="str">
        <f t="shared" si="174"/>
        <v/>
      </c>
      <c r="M2060" s="7"/>
    </row>
    <row r="2061" spans="1:13" ht="15" hidden="1" x14ac:dyDescent="0.2">
      <c r="A2061" t="str">
        <f t="shared" si="173"/>
        <v>44394NCYB Fld 20.416666666666667</v>
      </c>
      <c r="B2061" t="str">
        <f t="shared" si="172"/>
        <v>443940.416666666666667NCYB Fld 2</v>
      </c>
      <c r="C2061" s="3">
        <v>44394</v>
      </c>
      <c r="D2061" s="4" t="s">
        <v>54</v>
      </c>
      <c r="E2061" s="5">
        <v>0.41666666666666669</v>
      </c>
      <c r="F2061" s="4" t="s">
        <v>15</v>
      </c>
      <c r="G2061" s="6"/>
      <c r="H2061" s="6"/>
      <c r="I2061" s="6"/>
      <c r="J2061" s="6"/>
      <c r="K2061" s="6"/>
      <c r="L2061" s="7" t="str">
        <f t="shared" si="174"/>
        <v/>
      </c>
      <c r="M2061" s="7"/>
    </row>
    <row r="2062" spans="1:13" ht="15" hidden="1" x14ac:dyDescent="0.2">
      <c r="A2062" t="str">
        <f t="shared" si="173"/>
        <v>44394NCYB Fld 20.520833333333333</v>
      </c>
      <c r="B2062" t="str">
        <f t="shared" si="172"/>
        <v>443940.520833333333333NCYB Fld 2</v>
      </c>
      <c r="C2062" s="3">
        <v>44394</v>
      </c>
      <c r="D2062" s="4" t="s">
        <v>54</v>
      </c>
      <c r="E2062" s="5">
        <v>0.52083333333333337</v>
      </c>
      <c r="F2062" s="4" t="s">
        <v>15</v>
      </c>
      <c r="G2062" s="6"/>
      <c r="H2062" s="6"/>
      <c r="I2062" s="6"/>
      <c r="J2062" s="6"/>
      <c r="K2062" s="6"/>
      <c r="L2062" s="7" t="str">
        <f t="shared" si="174"/>
        <v/>
      </c>
      <c r="M2062" s="7"/>
    </row>
    <row r="2063" spans="1:13" ht="15" hidden="1" x14ac:dyDescent="0.2">
      <c r="A2063" t="str">
        <f t="shared" si="173"/>
        <v>44394NCYB Fld 20.625</v>
      </c>
      <c r="B2063" t="str">
        <f t="shared" si="172"/>
        <v>443940.625NCYB Fld 2</v>
      </c>
      <c r="C2063" s="3">
        <v>44394</v>
      </c>
      <c r="D2063" s="4" t="s">
        <v>54</v>
      </c>
      <c r="E2063" s="5">
        <v>0.625</v>
      </c>
      <c r="F2063" s="4" t="s">
        <v>15</v>
      </c>
      <c r="G2063" s="6"/>
      <c r="H2063" s="6"/>
      <c r="I2063" s="6"/>
      <c r="J2063" s="6"/>
      <c r="K2063" s="6"/>
      <c r="L2063" s="7" t="str">
        <f t="shared" si="174"/>
        <v/>
      </c>
      <c r="M2063" s="7"/>
    </row>
    <row r="2064" spans="1:13" ht="15" hidden="1" x14ac:dyDescent="0.2">
      <c r="A2064" t="str">
        <f t="shared" si="173"/>
        <v>44394NCYB Fld 20.729166666666667</v>
      </c>
      <c r="B2064" t="str">
        <f t="shared" si="172"/>
        <v>443940.729166666666667NCYB Fld 2</v>
      </c>
      <c r="C2064" s="3">
        <v>44394</v>
      </c>
      <c r="D2064" s="4" t="s">
        <v>54</v>
      </c>
      <c r="E2064" s="5">
        <v>0.72916666666666663</v>
      </c>
      <c r="F2064" s="4" t="s">
        <v>15</v>
      </c>
      <c r="G2064" s="6"/>
      <c r="H2064" s="6"/>
      <c r="I2064" s="6"/>
      <c r="J2064" s="6"/>
      <c r="K2064" s="6"/>
      <c r="L2064" s="7" t="str">
        <f t="shared" si="174"/>
        <v/>
      </c>
      <c r="M2064" s="7"/>
    </row>
    <row r="2065" spans="1:13" ht="15" hidden="1" x14ac:dyDescent="0.2">
      <c r="A2065" t="str">
        <f t="shared" si="173"/>
        <v>44394NCYB Fld 30.375</v>
      </c>
      <c r="B2065" t="str">
        <f t="shared" si="172"/>
        <v>443940.375NCYB Fld 3</v>
      </c>
      <c r="C2065" s="3">
        <v>44394</v>
      </c>
      <c r="D2065" s="4" t="s">
        <v>54</v>
      </c>
      <c r="E2065" s="5">
        <v>0.375</v>
      </c>
      <c r="F2065" s="4" t="s">
        <v>16</v>
      </c>
      <c r="G2065" s="6" t="s">
        <v>29</v>
      </c>
      <c r="H2065" s="6" t="s">
        <v>338</v>
      </c>
      <c r="I2065" s="6" t="s">
        <v>340</v>
      </c>
      <c r="J2065" s="6" t="s">
        <v>58</v>
      </c>
      <c r="K2065" s="6" t="s">
        <v>102</v>
      </c>
      <c r="L2065" s="7" t="str">
        <f t="shared" si="174"/>
        <v/>
      </c>
      <c r="M2065" s="7" t="s">
        <v>332</v>
      </c>
    </row>
    <row r="2066" spans="1:13" ht="15" hidden="1" x14ac:dyDescent="0.2">
      <c r="A2066" t="str">
        <f t="shared" si="173"/>
        <v>44394NCYB Fld 30.479166666666667</v>
      </c>
      <c r="B2066" t="str">
        <f t="shared" si="172"/>
        <v>443940.479166666666667NCYB Fld 3</v>
      </c>
      <c r="C2066" s="3">
        <v>44394</v>
      </c>
      <c r="D2066" s="4" t="s">
        <v>54</v>
      </c>
      <c r="E2066" s="5">
        <v>0.47916666666666669</v>
      </c>
      <c r="F2066" s="4" t="s">
        <v>16</v>
      </c>
      <c r="G2066" s="6" t="s">
        <v>29</v>
      </c>
      <c r="H2066" s="6" t="s">
        <v>339</v>
      </c>
      <c r="I2066" s="6" t="s">
        <v>336</v>
      </c>
      <c r="J2066" s="6" t="s">
        <v>58</v>
      </c>
      <c r="K2066" s="6" t="s">
        <v>102</v>
      </c>
      <c r="L2066" s="7" t="str">
        <f t="shared" si="174"/>
        <v/>
      </c>
      <c r="M2066" s="7" t="s">
        <v>332</v>
      </c>
    </row>
    <row r="2067" spans="1:13" ht="15" hidden="1" x14ac:dyDescent="0.2">
      <c r="A2067" t="str">
        <f t="shared" si="173"/>
        <v>44394NCYB Fld 30.583333333333333</v>
      </c>
      <c r="B2067" t="str">
        <f t="shared" si="172"/>
        <v>443940.583333333333333NCYB Fld 3</v>
      </c>
      <c r="C2067" s="3">
        <v>44394</v>
      </c>
      <c r="D2067" s="4" t="s">
        <v>54</v>
      </c>
      <c r="E2067" s="5">
        <v>0.58333333333333337</v>
      </c>
      <c r="F2067" s="4" t="s">
        <v>16</v>
      </c>
      <c r="G2067" s="6" t="s">
        <v>29</v>
      </c>
      <c r="H2067" s="6" t="s">
        <v>310</v>
      </c>
      <c r="I2067" s="6" t="s">
        <v>342</v>
      </c>
      <c r="J2067" s="6" t="s">
        <v>243</v>
      </c>
      <c r="K2067" s="6" t="s">
        <v>169</v>
      </c>
      <c r="L2067" s="7" t="str">
        <f t="shared" si="174"/>
        <v/>
      </c>
      <c r="M2067" s="7" t="s">
        <v>332</v>
      </c>
    </row>
    <row r="2068" spans="1:13" ht="15" hidden="1" x14ac:dyDescent="0.2">
      <c r="A2068" t="str">
        <f t="shared" si="173"/>
        <v>44394NCYB Fld 30.770833333333333</v>
      </c>
      <c r="B2068" t="str">
        <f t="shared" si="172"/>
        <v>443940.770833333333333NCYB Fld 3</v>
      </c>
      <c r="C2068" s="3">
        <v>44394</v>
      </c>
      <c r="D2068" s="4" t="s">
        <v>54</v>
      </c>
      <c r="E2068" s="5">
        <v>0.77083333333333337</v>
      </c>
      <c r="F2068" s="4" t="s">
        <v>16</v>
      </c>
      <c r="G2068" s="6"/>
      <c r="H2068" s="6"/>
      <c r="I2068" s="6"/>
      <c r="J2068" s="6"/>
      <c r="K2068" s="6"/>
      <c r="L2068" s="7" t="str">
        <f t="shared" si="174"/>
        <v/>
      </c>
      <c r="M2068" s="7"/>
    </row>
    <row r="2069" spans="1:13" ht="15" hidden="1" x14ac:dyDescent="0.2">
      <c r="A2069" t="str">
        <f t="shared" si="173"/>
        <v>44394NCYB Fld 30.854166666666667</v>
      </c>
      <c r="B2069" t="str">
        <f t="shared" si="172"/>
        <v>443940.854166666666667NCYB Fld 3</v>
      </c>
      <c r="C2069" s="3">
        <v>44394</v>
      </c>
      <c r="D2069" s="4" t="s">
        <v>54</v>
      </c>
      <c r="E2069" s="5">
        <v>0.85416666666666663</v>
      </c>
      <c r="F2069" s="4" t="s">
        <v>16</v>
      </c>
      <c r="G2069" s="6"/>
      <c r="H2069" s="6"/>
      <c r="I2069" s="6"/>
      <c r="J2069" s="6"/>
      <c r="K2069" s="6"/>
      <c r="L2069" s="7" t="str">
        <f t="shared" si="174"/>
        <v/>
      </c>
      <c r="M2069" s="7"/>
    </row>
    <row r="2070" spans="1:13" ht="15" hidden="1" x14ac:dyDescent="0.2">
      <c r="A2070" t="str">
        <f t="shared" si="173"/>
        <v>44394NCYB Fld 40.385416666666667</v>
      </c>
      <c r="B2070" t="str">
        <f t="shared" si="172"/>
        <v>443940.385416666666667NCYB Fld 4</v>
      </c>
      <c r="C2070" s="3">
        <v>44394</v>
      </c>
      <c r="D2070" s="4" t="s">
        <v>54</v>
      </c>
      <c r="E2070" s="5">
        <v>0.38541666666666669</v>
      </c>
      <c r="F2070" s="4" t="s">
        <v>18</v>
      </c>
      <c r="G2070" s="6" t="s">
        <v>29</v>
      </c>
      <c r="H2070" s="6" t="s">
        <v>343</v>
      </c>
      <c r="I2070" s="6" t="s">
        <v>310</v>
      </c>
      <c r="J2070" s="6" t="s">
        <v>106</v>
      </c>
      <c r="K2070" s="6" t="s">
        <v>99</v>
      </c>
      <c r="L2070" s="7" t="str">
        <f t="shared" si="174"/>
        <v/>
      </c>
      <c r="M2070" s="7" t="s">
        <v>332</v>
      </c>
    </row>
    <row r="2071" spans="1:13" ht="15" hidden="1" x14ac:dyDescent="0.2">
      <c r="A2071" t="str">
        <f t="shared" si="173"/>
        <v>44394NCYB Fld 40.489583333333333</v>
      </c>
      <c r="B2071" t="str">
        <f t="shared" si="172"/>
        <v>443940.489583333333333NCYB Fld 4</v>
      </c>
      <c r="C2071" s="3">
        <v>44394</v>
      </c>
      <c r="D2071" s="4" t="s">
        <v>54</v>
      </c>
      <c r="E2071" s="5">
        <v>0.48958333333333331</v>
      </c>
      <c r="F2071" s="4" t="s">
        <v>18</v>
      </c>
      <c r="G2071" s="6" t="s">
        <v>29</v>
      </c>
      <c r="H2071" s="6" t="s">
        <v>344</v>
      </c>
      <c r="I2071" s="6" t="s">
        <v>341</v>
      </c>
      <c r="J2071" s="6" t="s">
        <v>106</v>
      </c>
      <c r="K2071" s="6" t="s">
        <v>99</v>
      </c>
      <c r="L2071" s="7" t="str">
        <f t="shared" si="174"/>
        <v/>
      </c>
      <c r="M2071" s="7" t="s">
        <v>332</v>
      </c>
    </row>
    <row r="2072" spans="1:13" ht="15" hidden="1" x14ac:dyDescent="0.2">
      <c r="A2072" t="str">
        <f t="shared" si="173"/>
        <v>44394NCYB Fld 40.59375</v>
      </c>
      <c r="B2072" t="str">
        <f t="shared" si="172"/>
        <v>443940.59375NCYB Fld 4</v>
      </c>
      <c r="C2072" s="3">
        <v>44394</v>
      </c>
      <c r="D2072" s="4" t="s">
        <v>54</v>
      </c>
      <c r="E2072" s="5">
        <v>0.59375</v>
      </c>
      <c r="F2072" s="4" t="s">
        <v>18</v>
      </c>
      <c r="G2072" s="6" t="s">
        <v>29</v>
      </c>
      <c r="H2072" s="6" t="s">
        <v>340</v>
      </c>
      <c r="I2072" s="6" t="s">
        <v>337</v>
      </c>
      <c r="J2072" s="6" t="s">
        <v>72</v>
      </c>
      <c r="K2072" s="6" t="s">
        <v>58</v>
      </c>
      <c r="L2072" s="7" t="str">
        <f t="shared" si="174"/>
        <v/>
      </c>
      <c r="M2072" s="7" t="s">
        <v>332</v>
      </c>
    </row>
    <row r="2073" spans="1:13" ht="15" hidden="1" x14ac:dyDescent="0.2">
      <c r="A2073" t="str">
        <f t="shared" si="173"/>
        <v>44394NCYB Fld 40.78125</v>
      </c>
      <c r="B2073" t="str">
        <f t="shared" si="172"/>
        <v>443940.78125NCYB Fld 4</v>
      </c>
      <c r="C2073" s="3">
        <v>44394</v>
      </c>
      <c r="D2073" s="4" t="s">
        <v>54</v>
      </c>
      <c r="E2073" s="5">
        <v>0.78125</v>
      </c>
      <c r="F2073" s="4" t="s">
        <v>18</v>
      </c>
      <c r="G2073" s="6"/>
      <c r="H2073" s="6"/>
      <c r="I2073" s="6"/>
      <c r="J2073" s="6"/>
      <c r="K2073" s="6"/>
      <c r="L2073" s="7" t="str">
        <f t="shared" si="174"/>
        <v/>
      </c>
      <c r="M2073" s="7"/>
    </row>
    <row r="2074" spans="1:13" ht="15" hidden="1" x14ac:dyDescent="0.2">
      <c r="A2074" t="str">
        <f t="shared" si="173"/>
        <v>44394NCYB Fld 50.416666666666667</v>
      </c>
      <c r="B2074" t="str">
        <f t="shared" si="172"/>
        <v>443940.416666666666667NCYB Fld 5</v>
      </c>
      <c r="C2074" s="3">
        <v>44394</v>
      </c>
      <c r="D2074" s="4" t="s">
        <v>54</v>
      </c>
      <c r="E2074" s="5">
        <v>0.41666666666666669</v>
      </c>
      <c r="F2074" s="4" t="s">
        <v>19</v>
      </c>
      <c r="G2074" s="6"/>
      <c r="H2074" s="6"/>
      <c r="I2074" s="6"/>
      <c r="J2074" s="6"/>
      <c r="K2074" s="6"/>
      <c r="L2074" s="7" t="str">
        <f t="shared" si="174"/>
        <v/>
      </c>
      <c r="M2074" s="7"/>
    </row>
    <row r="2075" spans="1:13" ht="15" hidden="1" x14ac:dyDescent="0.2">
      <c r="A2075" t="str">
        <f t="shared" si="173"/>
        <v>44394NCYB Fld 50.479166666666667</v>
      </c>
      <c r="B2075" t="str">
        <f t="shared" si="172"/>
        <v>443940.479166666666667NCYB Fld 5</v>
      </c>
      <c r="C2075" s="3">
        <v>44394</v>
      </c>
      <c r="D2075" s="4" t="s">
        <v>54</v>
      </c>
      <c r="E2075" s="5">
        <v>0.47916666666666669</v>
      </c>
      <c r="F2075" s="4" t="s">
        <v>19</v>
      </c>
      <c r="G2075" s="6"/>
      <c r="H2075" s="6"/>
      <c r="I2075" s="6"/>
      <c r="J2075" s="6"/>
      <c r="K2075" s="6"/>
      <c r="L2075" s="7" t="str">
        <f t="shared" si="174"/>
        <v/>
      </c>
      <c r="M2075" s="7"/>
    </row>
    <row r="2076" spans="1:13" ht="15" hidden="1" x14ac:dyDescent="0.2">
      <c r="A2076" t="str">
        <f t="shared" si="173"/>
        <v>44394NCYB Fld 50.583333333333333</v>
      </c>
      <c r="B2076" t="str">
        <f t="shared" si="172"/>
        <v>443940.583333333333333NCYB Fld 5</v>
      </c>
      <c r="C2076" s="3">
        <v>44394</v>
      </c>
      <c r="D2076" s="4" t="s">
        <v>54</v>
      </c>
      <c r="E2076" s="5">
        <v>0.58333333333333337</v>
      </c>
      <c r="F2076" s="4" t="s">
        <v>19</v>
      </c>
      <c r="G2076" s="6"/>
      <c r="H2076" s="6"/>
      <c r="I2076" s="6"/>
      <c r="J2076" s="6"/>
      <c r="K2076" s="6"/>
      <c r="L2076" s="7" t="str">
        <f t="shared" si="174"/>
        <v/>
      </c>
      <c r="M2076" s="7"/>
    </row>
    <row r="2077" spans="1:13" ht="15" hidden="1" x14ac:dyDescent="0.2">
      <c r="A2077" t="str">
        <f t="shared" si="173"/>
        <v>44394NCYB Fld 50.6875</v>
      </c>
      <c r="B2077" t="str">
        <f t="shared" si="172"/>
        <v>443940.6875NCYB Fld 5</v>
      </c>
      <c r="C2077" s="3">
        <v>44394</v>
      </c>
      <c r="D2077" s="4" t="s">
        <v>54</v>
      </c>
      <c r="E2077" s="5">
        <v>0.6875</v>
      </c>
      <c r="F2077" s="4" t="s">
        <v>19</v>
      </c>
      <c r="G2077" s="6"/>
      <c r="H2077" s="6"/>
      <c r="I2077" s="6"/>
      <c r="J2077" s="6"/>
      <c r="K2077" s="6"/>
      <c r="L2077" s="7" t="str">
        <f t="shared" si="174"/>
        <v/>
      </c>
      <c r="M2077" s="7"/>
    </row>
    <row r="2078" spans="1:13" ht="15" hidden="1" x14ac:dyDescent="0.2">
      <c r="A2078" t="str">
        <f t="shared" si="173"/>
        <v>44394NCYB Fld 60.416666666666667</v>
      </c>
      <c r="B2078" t="str">
        <f t="shared" si="172"/>
        <v>443940.416666666666667NCYB Fld 6</v>
      </c>
      <c r="C2078" s="3">
        <v>44394</v>
      </c>
      <c r="D2078" s="4" t="s">
        <v>54</v>
      </c>
      <c r="E2078" s="5">
        <v>0.41666666666666669</v>
      </c>
      <c r="F2078" s="4" t="s">
        <v>20</v>
      </c>
      <c r="G2078" s="6"/>
      <c r="H2078" s="6"/>
      <c r="I2078" s="6"/>
      <c r="J2078" s="6"/>
      <c r="K2078" s="6"/>
      <c r="L2078" s="7" t="str">
        <f t="shared" si="174"/>
        <v/>
      </c>
      <c r="M2078" s="7"/>
    </row>
    <row r="2079" spans="1:13" ht="15" hidden="1" x14ac:dyDescent="0.2">
      <c r="A2079" t="str">
        <f t="shared" si="173"/>
        <v>44394NCYB Fld 60.479166666666667</v>
      </c>
      <c r="B2079" t="str">
        <f t="shared" si="172"/>
        <v>443940.479166666666667NCYB Fld 6</v>
      </c>
      <c r="C2079" s="3">
        <v>44394</v>
      </c>
      <c r="D2079" s="4" t="s">
        <v>54</v>
      </c>
      <c r="E2079" s="5">
        <v>0.47916666666666669</v>
      </c>
      <c r="F2079" s="4" t="s">
        <v>20</v>
      </c>
      <c r="G2079" s="6"/>
      <c r="H2079" s="6"/>
      <c r="I2079" s="6"/>
      <c r="J2079" s="6"/>
      <c r="K2079" s="6"/>
      <c r="L2079" s="7" t="str">
        <f t="shared" si="174"/>
        <v/>
      </c>
      <c r="M2079" s="7"/>
    </row>
    <row r="2080" spans="1:13" ht="15" hidden="1" x14ac:dyDescent="0.2">
      <c r="A2080" t="str">
        <f t="shared" si="173"/>
        <v>44394NCYB Fld 60.583333333333333</v>
      </c>
      <c r="B2080" t="str">
        <f t="shared" si="172"/>
        <v>443940.583333333333333NCYB Fld 6</v>
      </c>
      <c r="C2080" s="3">
        <v>44394</v>
      </c>
      <c r="D2080" s="4" t="s">
        <v>54</v>
      </c>
      <c r="E2080" s="5">
        <v>0.58333333333333337</v>
      </c>
      <c r="F2080" s="4" t="s">
        <v>20</v>
      </c>
      <c r="G2080" s="6"/>
      <c r="H2080" s="6"/>
      <c r="I2080" s="6"/>
      <c r="J2080" s="6"/>
      <c r="K2080" s="6"/>
      <c r="L2080" s="7" t="str">
        <f t="shared" si="174"/>
        <v/>
      </c>
      <c r="M2080" s="7"/>
    </row>
    <row r="2081" spans="1:13" ht="15" hidden="1" x14ac:dyDescent="0.2">
      <c r="A2081" t="str">
        <f t="shared" si="173"/>
        <v>44394NCYB Fld 60.6875</v>
      </c>
      <c r="B2081" t="str">
        <f t="shared" si="172"/>
        <v>443940.6875NCYB Fld 6</v>
      </c>
      <c r="C2081" s="3">
        <v>44394</v>
      </c>
      <c r="D2081" s="4" t="s">
        <v>54</v>
      </c>
      <c r="E2081" s="5">
        <v>0.6875</v>
      </c>
      <c r="F2081" s="4" t="s">
        <v>20</v>
      </c>
      <c r="G2081" s="6"/>
      <c r="H2081" s="6"/>
      <c r="I2081" s="6"/>
      <c r="J2081" s="6"/>
      <c r="K2081" s="6"/>
      <c r="L2081" s="7" t="str">
        <f t="shared" si="174"/>
        <v/>
      </c>
      <c r="M2081" s="7"/>
    </row>
    <row r="2082" spans="1:13" ht="15" hidden="1" x14ac:dyDescent="0.2">
      <c r="A2082" t="str">
        <f t="shared" si="173"/>
        <v>44394NCYB Fld 70.416666666666667</v>
      </c>
      <c r="B2082" t="str">
        <f t="shared" si="172"/>
        <v>443940.416666666666667NCYB Fld 7</v>
      </c>
      <c r="C2082" s="3">
        <v>44394</v>
      </c>
      <c r="D2082" s="4" t="s">
        <v>54</v>
      </c>
      <c r="E2082" s="5">
        <v>0.41666666666666669</v>
      </c>
      <c r="F2082" s="4" t="s">
        <v>21</v>
      </c>
      <c r="G2082" s="6"/>
      <c r="H2082" s="6"/>
      <c r="I2082" s="6"/>
      <c r="J2082" s="6"/>
      <c r="K2082" s="6"/>
      <c r="L2082" s="7" t="str">
        <f t="shared" si="174"/>
        <v/>
      </c>
      <c r="M2082" s="7"/>
    </row>
    <row r="2083" spans="1:13" ht="15" hidden="1" x14ac:dyDescent="0.2">
      <c r="A2083" t="str">
        <f t="shared" si="173"/>
        <v>44394NCYB Fld 70.479166666666667</v>
      </c>
      <c r="B2083" t="str">
        <f t="shared" si="172"/>
        <v>443940.479166666666667NCYB Fld 7</v>
      </c>
      <c r="C2083" s="3">
        <v>44394</v>
      </c>
      <c r="D2083" s="4" t="s">
        <v>54</v>
      </c>
      <c r="E2083" s="5">
        <v>0.47916666666666669</v>
      </c>
      <c r="F2083" s="4" t="s">
        <v>21</v>
      </c>
      <c r="G2083" s="6"/>
      <c r="H2083" s="6"/>
      <c r="I2083" s="6"/>
      <c r="J2083" s="6"/>
      <c r="K2083" s="6"/>
      <c r="L2083" s="7" t="str">
        <f t="shared" si="174"/>
        <v/>
      </c>
      <c r="M2083" s="7"/>
    </row>
    <row r="2084" spans="1:13" ht="15" hidden="1" x14ac:dyDescent="0.2">
      <c r="A2084" t="str">
        <f t="shared" si="173"/>
        <v>44394NCYB Fld 70.583333333333333</v>
      </c>
      <c r="B2084" t="str">
        <f t="shared" si="172"/>
        <v>443940.583333333333333NCYB Fld 7</v>
      </c>
      <c r="C2084" s="3">
        <v>44394</v>
      </c>
      <c r="D2084" s="4" t="s">
        <v>54</v>
      </c>
      <c r="E2084" s="5">
        <v>0.58333333333333337</v>
      </c>
      <c r="F2084" s="4" t="s">
        <v>21</v>
      </c>
      <c r="G2084" s="6"/>
      <c r="H2084" s="6"/>
      <c r="I2084" s="6"/>
      <c r="J2084" s="6"/>
      <c r="K2084" s="6"/>
      <c r="L2084" s="7" t="str">
        <f t="shared" si="174"/>
        <v/>
      </c>
      <c r="M2084" s="7"/>
    </row>
    <row r="2085" spans="1:13" ht="15" hidden="1" x14ac:dyDescent="0.2">
      <c r="A2085" t="str">
        <f t="shared" si="173"/>
        <v>44394NCYB Fld 70.6875</v>
      </c>
      <c r="B2085" t="str">
        <f t="shared" si="172"/>
        <v>443940.6875NCYB Fld 7</v>
      </c>
      <c r="C2085" s="3">
        <v>44394</v>
      </c>
      <c r="D2085" s="4" t="s">
        <v>54</v>
      </c>
      <c r="E2085" s="5">
        <v>0.6875</v>
      </c>
      <c r="F2085" s="4" t="s">
        <v>21</v>
      </c>
      <c r="G2085" s="6"/>
      <c r="H2085" s="6"/>
      <c r="I2085" s="6"/>
      <c r="J2085" s="6"/>
      <c r="K2085" s="6"/>
      <c r="L2085" s="7" t="str">
        <f t="shared" si="174"/>
        <v/>
      </c>
      <c r="M2085" s="7"/>
    </row>
    <row r="2086" spans="1:13" ht="15" hidden="1" x14ac:dyDescent="0.2">
      <c r="A2086" t="str">
        <f t="shared" si="173"/>
        <v>44394NCYB Fld 80.416666666666667</v>
      </c>
      <c r="B2086" t="str">
        <f t="shared" ref="B2086:B2153" si="175">C2086&amp;E2086&amp;F2086</f>
        <v>443940.416666666666667NCYB Fld 8</v>
      </c>
      <c r="C2086" s="3">
        <v>44394</v>
      </c>
      <c r="D2086" s="4" t="s">
        <v>54</v>
      </c>
      <c r="E2086" s="5">
        <v>0.41666666666666669</v>
      </c>
      <c r="F2086" s="4" t="s">
        <v>22</v>
      </c>
      <c r="G2086" s="6"/>
      <c r="H2086" s="6"/>
      <c r="I2086" s="6"/>
      <c r="J2086" s="6"/>
      <c r="K2086" s="6"/>
      <c r="L2086" s="7" t="str">
        <f t="shared" si="174"/>
        <v/>
      </c>
      <c r="M2086" s="7"/>
    </row>
    <row r="2087" spans="1:13" ht="15" hidden="1" x14ac:dyDescent="0.2">
      <c r="A2087" t="str">
        <f t="shared" si="173"/>
        <v>44394NCYB Fld 80.479166666666667</v>
      </c>
      <c r="B2087" t="str">
        <f t="shared" si="175"/>
        <v>443940.479166666666667NCYB Fld 8</v>
      </c>
      <c r="C2087" s="3">
        <v>44394</v>
      </c>
      <c r="D2087" s="4" t="s">
        <v>54</v>
      </c>
      <c r="E2087" s="5">
        <v>0.47916666666666669</v>
      </c>
      <c r="F2087" s="4" t="s">
        <v>22</v>
      </c>
      <c r="G2087" s="6"/>
      <c r="H2087" s="6"/>
      <c r="I2087" s="6"/>
      <c r="J2087" s="6"/>
      <c r="K2087" s="6"/>
      <c r="L2087" s="7" t="str">
        <f t="shared" si="174"/>
        <v/>
      </c>
      <c r="M2087" s="7"/>
    </row>
    <row r="2088" spans="1:13" ht="15" hidden="1" x14ac:dyDescent="0.2">
      <c r="A2088" t="str">
        <f t="shared" si="173"/>
        <v>44394NCYB Fld 80.583333333333333</v>
      </c>
      <c r="B2088" t="str">
        <f t="shared" si="175"/>
        <v>443940.583333333333333NCYB Fld 8</v>
      </c>
      <c r="C2088" s="3">
        <v>44394</v>
      </c>
      <c r="D2088" s="4" t="s">
        <v>54</v>
      </c>
      <c r="E2088" s="5">
        <v>0.58333333333333337</v>
      </c>
      <c r="F2088" s="4" t="s">
        <v>22</v>
      </c>
      <c r="G2088" s="6"/>
      <c r="H2088" s="6"/>
      <c r="I2088" s="6"/>
      <c r="J2088" s="6"/>
      <c r="K2088" s="6"/>
      <c r="L2088" s="7" t="str">
        <f t="shared" si="174"/>
        <v/>
      </c>
      <c r="M2088" s="7"/>
    </row>
    <row r="2089" spans="1:13" ht="15" hidden="1" x14ac:dyDescent="0.2">
      <c r="A2089" t="str">
        <f t="shared" si="173"/>
        <v>44394NCYB Fld 80.6875</v>
      </c>
      <c r="B2089" t="str">
        <f t="shared" si="175"/>
        <v>443940.6875NCYB Fld 8</v>
      </c>
      <c r="C2089" s="3">
        <v>44394</v>
      </c>
      <c r="D2089" s="4" t="s">
        <v>54</v>
      </c>
      <c r="E2089" s="5">
        <v>0.6875</v>
      </c>
      <c r="F2089" s="4" t="s">
        <v>22</v>
      </c>
      <c r="G2089" s="6"/>
      <c r="H2089" s="6"/>
      <c r="I2089" s="6"/>
      <c r="J2089" s="6"/>
      <c r="K2089" s="6"/>
      <c r="L2089" s="7" t="str">
        <f t="shared" si="174"/>
        <v/>
      </c>
      <c r="M2089" s="7"/>
    </row>
    <row r="2090" spans="1:13" ht="15" hidden="1" x14ac:dyDescent="0.2">
      <c r="A2090" t="str">
        <f t="shared" si="173"/>
        <v>44395NCYB Fld 10.416666666666667</v>
      </c>
      <c r="B2090" t="str">
        <f t="shared" si="175"/>
        <v>443950.416666666666667NCYB Fld 1</v>
      </c>
      <c r="C2090" s="3">
        <v>44395</v>
      </c>
      <c r="D2090" s="4" t="s">
        <v>55</v>
      </c>
      <c r="E2090" s="5">
        <v>0.41666666666666669</v>
      </c>
      <c r="F2090" s="4" t="s">
        <v>14</v>
      </c>
      <c r="G2090" s="6"/>
      <c r="H2090" s="6"/>
      <c r="I2090" s="6"/>
      <c r="J2090" s="6"/>
      <c r="K2090" s="6"/>
      <c r="L2090" s="7" t="str">
        <f t="shared" si="174"/>
        <v/>
      </c>
      <c r="M2090" s="7"/>
    </row>
    <row r="2091" spans="1:13" ht="15" hidden="1" x14ac:dyDescent="0.2">
      <c r="A2091" t="str">
        <f t="shared" si="173"/>
        <v>44395NCYB Fld 10.520833333333333</v>
      </c>
      <c r="B2091" t="str">
        <f t="shared" si="175"/>
        <v>443950.520833333333333NCYB Fld 1</v>
      </c>
      <c r="C2091" s="3">
        <v>44395</v>
      </c>
      <c r="D2091" s="4" t="s">
        <v>55</v>
      </c>
      <c r="E2091" s="5">
        <v>0.52083333333333337</v>
      </c>
      <c r="F2091" s="4" t="s">
        <v>14</v>
      </c>
      <c r="G2091" s="6"/>
      <c r="H2091" s="6"/>
      <c r="I2091" s="6"/>
      <c r="J2091" s="6"/>
      <c r="K2091" s="6"/>
      <c r="L2091" s="7" t="str">
        <f t="shared" si="174"/>
        <v/>
      </c>
      <c r="M2091" s="7"/>
    </row>
    <row r="2092" spans="1:13" ht="15" hidden="1" x14ac:dyDescent="0.2">
      <c r="A2092" t="str">
        <f t="shared" si="173"/>
        <v>44395NCYB Fld 10.666666666666667</v>
      </c>
      <c r="B2092" t="str">
        <f t="shared" si="175"/>
        <v>443950.666666666666667NCYB Fld 1</v>
      </c>
      <c r="C2092" s="3">
        <v>44395</v>
      </c>
      <c r="D2092" s="4" t="s">
        <v>55</v>
      </c>
      <c r="E2092" s="5">
        <v>0.66666666666666663</v>
      </c>
      <c r="F2092" s="4" t="s">
        <v>14</v>
      </c>
      <c r="G2092" s="6"/>
      <c r="H2092" s="6"/>
      <c r="I2092" s="6"/>
      <c r="J2092" s="6"/>
      <c r="K2092" s="6"/>
      <c r="L2092" s="7" t="str">
        <f t="shared" si="174"/>
        <v/>
      </c>
      <c r="M2092" s="7"/>
    </row>
    <row r="2093" spans="1:13" ht="15" hidden="1" x14ac:dyDescent="0.2">
      <c r="A2093" t="str">
        <f t="shared" si="173"/>
        <v>44395NCYB Fld 10.770833333333333</v>
      </c>
      <c r="B2093" t="str">
        <f t="shared" si="175"/>
        <v>443950.770833333333333NCYB Fld 1</v>
      </c>
      <c r="C2093" s="3">
        <v>44395</v>
      </c>
      <c r="D2093" s="4" t="s">
        <v>55</v>
      </c>
      <c r="E2093" s="5">
        <v>0.77083333333333337</v>
      </c>
      <c r="F2093" s="4" t="s">
        <v>14</v>
      </c>
      <c r="G2093" s="6"/>
      <c r="H2093" s="6"/>
      <c r="I2093" s="6"/>
      <c r="J2093" s="6"/>
      <c r="K2093" s="6"/>
      <c r="L2093" s="7" t="str">
        <f t="shared" si="174"/>
        <v/>
      </c>
      <c r="M2093" s="7"/>
    </row>
    <row r="2094" spans="1:13" ht="15" hidden="1" x14ac:dyDescent="0.2">
      <c r="A2094" t="str">
        <f t="shared" si="173"/>
        <v>44395NCYB Fld 10.833333333333333</v>
      </c>
      <c r="B2094" t="str">
        <f t="shared" si="175"/>
        <v>443950.833333333333333NCYB Fld 1</v>
      </c>
      <c r="C2094" s="3">
        <v>44395</v>
      </c>
      <c r="D2094" s="4" t="s">
        <v>55</v>
      </c>
      <c r="E2094" s="5">
        <v>0.83333333333333337</v>
      </c>
      <c r="F2094" s="4" t="s">
        <v>14</v>
      </c>
      <c r="G2094" s="6"/>
      <c r="H2094" s="6"/>
      <c r="I2094" s="6"/>
      <c r="J2094" s="6"/>
      <c r="K2094" s="6"/>
      <c r="L2094" s="7" t="str">
        <f t="shared" si="174"/>
        <v/>
      </c>
      <c r="M2094" s="7"/>
    </row>
    <row r="2095" spans="1:13" ht="15" hidden="1" x14ac:dyDescent="0.2">
      <c r="A2095" t="str">
        <f t="shared" si="173"/>
        <v>44395NCYB Fld 20.416666666666667</v>
      </c>
      <c r="B2095" t="str">
        <f t="shared" si="175"/>
        <v>443950.416666666666667NCYB Fld 2</v>
      </c>
      <c r="C2095" s="3">
        <v>44395</v>
      </c>
      <c r="D2095" s="4" t="s">
        <v>55</v>
      </c>
      <c r="E2095" s="5">
        <v>0.41666666666666669</v>
      </c>
      <c r="F2095" s="4" t="s">
        <v>15</v>
      </c>
      <c r="G2095" s="6"/>
      <c r="H2095" s="6"/>
      <c r="I2095" s="6"/>
      <c r="J2095" s="6"/>
      <c r="K2095" s="6"/>
      <c r="L2095" s="7" t="str">
        <f t="shared" si="174"/>
        <v/>
      </c>
      <c r="M2095" s="7"/>
    </row>
    <row r="2096" spans="1:13" ht="15" hidden="1" x14ac:dyDescent="0.2">
      <c r="A2096" t="str">
        <f t="shared" si="173"/>
        <v>44395NCYB Fld 20.520833333333333</v>
      </c>
      <c r="B2096" t="str">
        <f t="shared" si="175"/>
        <v>443950.520833333333333NCYB Fld 2</v>
      </c>
      <c r="C2096" s="3">
        <v>44395</v>
      </c>
      <c r="D2096" s="4" t="s">
        <v>55</v>
      </c>
      <c r="E2096" s="5">
        <v>0.52083333333333337</v>
      </c>
      <c r="F2096" s="4" t="s">
        <v>15</v>
      </c>
      <c r="G2096" s="6"/>
      <c r="H2096" s="6"/>
      <c r="I2096" s="6"/>
      <c r="J2096" s="6"/>
      <c r="K2096" s="6"/>
      <c r="L2096" s="7" t="str">
        <f t="shared" si="174"/>
        <v/>
      </c>
      <c r="M2096" s="7"/>
    </row>
    <row r="2097" spans="1:13" ht="15" hidden="1" x14ac:dyDescent="0.2">
      <c r="A2097" t="str">
        <f t="shared" ref="A2097:A2167" si="176">+C2097&amp;F2097&amp;E2097</f>
        <v>44395NCYB Fld 20.625</v>
      </c>
      <c r="B2097" t="str">
        <f t="shared" si="175"/>
        <v>443950.625NCYB Fld 2</v>
      </c>
      <c r="C2097" s="3">
        <v>44395</v>
      </c>
      <c r="D2097" s="4" t="s">
        <v>55</v>
      </c>
      <c r="E2097" s="5">
        <v>0.625</v>
      </c>
      <c r="F2097" s="4" t="s">
        <v>15</v>
      </c>
      <c r="G2097" s="6"/>
      <c r="H2097" s="6"/>
      <c r="I2097" s="6"/>
      <c r="J2097" s="6"/>
      <c r="K2097" s="6"/>
      <c r="L2097" s="7" t="str">
        <f t="shared" si="174"/>
        <v/>
      </c>
      <c r="M2097" s="7"/>
    </row>
    <row r="2098" spans="1:13" ht="15" hidden="1" x14ac:dyDescent="0.2">
      <c r="A2098" t="str">
        <f t="shared" si="176"/>
        <v>44395NCYB Fld 20.729166666666667</v>
      </c>
      <c r="B2098" t="str">
        <f t="shared" si="175"/>
        <v>443950.729166666666667NCYB Fld 2</v>
      </c>
      <c r="C2098" s="3">
        <v>44395</v>
      </c>
      <c r="D2098" s="4" t="s">
        <v>55</v>
      </c>
      <c r="E2098" s="5">
        <v>0.72916666666666663</v>
      </c>
      <c r="F2098" s="4" t="s">
        <v>15</v>
      </c>
      <c r="G2098" s="6"/>
      <c r="H2098" s="6"/>
      <c r="I2098" s="6"/>
      <c r="J2098" s="6"/>
      <c r="K2098" s="6"/>
      <c r="L2098" s="7" t="str">
        <f t="shared" si="174"/>
        <v/>
      </c>
      <c r="M2098" s="7"/>
    </row>
    <row r="2099" spans="1:13" ht="15" hidden="1" x14ac:dyDescent="0.2">
      <c r="B2099" t="str">
        <f t="shared" si="175"/>
        <v>443950.375NCYB Fld 3</v>
      </c>
      <c r="C2099" s="3">
        <v>44395</v>
      </c>
      <c r="D2099" s="4" t="s">
        <v>55</v>
      </c>
      <c r="E2099" s="5">
        <v>0.375</v>
      </c>
      <c r="F2099" s="4" t="s">
        <v>16</v>
      </c>
      <c r="G2099" s="6"/>
      <c r="H2099" s="6"/>
      <c r="I2099" s="6"/>
      <c r="J2099" s="6"/>
      <c r="K2099" s="6"/>
      <c r="L2099" s="7" t="str">
        <f t="shared" si="174"/>
        <v/>
      </c>
      <c r="M2099" s="7"/>
    </row>
    <row r="2100" spans="1:13" ht="15" hidden="1" x14ac:dyDescent="0.2">
      <c r="A2100" t="str">
        <f t="shared" si="176"/>
        <v>44395NCYB Fld 30.458333333333333</v>
      </c>
      <c r="B2100" t="str">
        <f t="shared" si="175"/>
        <v>443950.458333333333333NCYB Fld 3</v>
      </c>
      <c r="C2100" s="3">
        <v>44395</v>
      </c>
      <c r="D2100" s="4" t="s">
        <v>55</v>
      </c>
      <c r="E2100" s="5">
        <v>0.45833333333333331</v>
      </c>
      <c r="F2100" s="4" t="s">
        <v>16</v>
      </c>
      <c r="G2100" s="6" t="s">
        <v>29</v>
      </c>
      <c r="H2100" s="6" t="s">
        <v>316</v>
      </c>
      <c r="I2100" s="6" t="s">
        <v>317</v>
      </c>
      <c r="J2100" s="6" t="s">
        <v>74</v>
      </c>
      <c r="K2100" s="6" t="s">
        <v>199</v>
      </c>
      <c r="L2100" s="7" t="str">
        <f t="shared" si="174"/>
        <v/>
      </c>
      <c r="M2100" s="7" t="s">
        <v>346</v>
      </c>
    </row>
    <row r="2101" spans="1:13" ht="15" hidden="1" x14ac:dyDescent="0.2">
      <c r="A2101" t="str">
        <f t="shared" si="176"/>
        <v>44395NCYB Fld 30.572916666666667</v>
      </c>
      <c r="B2101" t="str">
        <f t="shared" si="175"/>
        <v>443950.572916666666667NCYB Fld 3</v>
      </c>
      <c r="C2101" s="3">
        <v>44395</v>
      </c>
      <c r="D2101" s="4" t="s">
        <v>55</v>
      </c>
      <c r="E2101" s="5">
        <v>0.57291666666666663</v>
      </c>
      <c r="F2101" s="4" t="s">
        <v>16</v>
      </c>
      <c r="G2101" s="6" t="s">
        <v>29</v>
      </c>
      <c r="H2101" s="6" t="s">
        <v>347</v>
      </c>
      <c r="I2101" s="6" t="s">
        <v>320</v>
      </c>
      <c r="J2101" s="6" t="s">
        <v>74</v>
      </c>
      <c r="K2101" s="6" t="s">
        <v>348</v>
      </c>
      <c r="L2101" s="7" t="str">
        <f t="shared" si="174"/>
        <v/>
      </c>
      <c r="M2101" s="7" t="s">
        <v>349</v>
      </c>
    </row>
    <row r="2102" spans="1:13" ht="15" hidden="1" x14ac:dyDescent="0.2">
      <c r="A2102" t="str">
        <f t="shared" si="176"/>
        <v>44395NCYB Fld 30.625</v>
      </c>
      <c r="B2102" t="str">
        <f t="shared" si="175"/>
        <v>443950.625NCYB Fld 3</v>
      </c>
      <c r="C2102" s="3">
        <v>44395</v>
      </c>
      <c r="D2102" s="4" t="s">
        <v>55</v>
      </c>
      <c r="E2102" s="5">
        <v>0.625</v>
      </c>
      <c r="F2102" s="4" t="s">
        <v>16</v>
      </c>
      <c r="G2102" s="6"/>
      <c r="H2102" s="6"/>
      <c r="I2102" s="6"/>
      <c r="J2102" s="6"/>
      <c r="K2102" s="6"/>
      <c r="L2102" s="7" t="str">
        <f t="shared" si="174"/>
        <v/>
      </c>
      <c r="M2102" s="7"/>
    </row>
    <row r="2103" spans="1:13" ht="15" hidden="1" x14ac:dyDescent="0.2">
      <c r="A2103" t="str">
        <f t="shared" si="176"/>
        <v>44395NCYB Fld 30.791666666666667</v>
      </c>
      <c r="B2103" t="str">
        <f t="shared" si="175"/>
        <v>443950.791666666666667NCYB Fld 3</v>
      </c>
      <c r="C2103" s="3">
        <v>44395</v>
      </c>
      <c r="D2103" s="4" t="s">
        <v>55</v>
      </c>
      <c r="E2103" s="5">
        <v>0.79166666666666663</v>
      </c>
      <c r="F2103" s="4" t="s">
        <v>16</v>
      </c>
      <c r="G2103" s="6"/>
      <c r="H2103" s="6"/>
      <c r="I2103" s="6"/>
      <c r="J2103" s="6"/>
      <c r="K2103" s="6"/>
      <c r="L2103" s="7" t="str">
        <f t="shared" si="174"/>
        <v/>
      </c>
      <c r="M2103" s="7"/>
    </row>
    <row r="2104" spans="1:13" ht="15" hidden="1" x14ac:dyDescent="0.2">
      <c r="A2104" t="str">
        <f t="shared" si="176"/>
        <v>44395NCYB Fld 30.833333333333333</v>
      </c>
      <c r="B2104" t="str">
        <f t="shared" si="175"/>
        <v>443950.833333333333333NCYB Fld 3</v>
      </c>
      <c r="C2104" s="3">
        <v>44395</v>
      </c>
      <c r="D2104" s="4" t="s">
        <v>55</v>
      </c>
      <c r="E2104" s="5">
        <v>0.83333333333333337</v>
      </c>
      <c r="F2104" s="4" t="s">
        <v>16</v>
      </c>
      <c r="G2104" s="6"/>
      <c r="H2104" s="6"/>
      <c r="I2104" s="6"/>
      <c r="J2104" s="6"/>
      <c r="K2104" s="6"/>
      <c r="L2104" s="7" t="str">
        <f t="shared" si="174"/>
        <v/>
      </c>
      <c r="M2104" s="7"/>
    </row>
    <row r="2105" spans="1:13" ht="15" hidden="1" x14ac:dyDescent="0.2">
      <c r="A2105" t="str">
        <f t="shared" si="176"/>
        <v>44395NCYB Fld 40.375</v>
      </c>
      <c r="B2105" t="str">
        <f t="shared" si="175"/>
        <v>443950.375NCYB Fld 4</v>
      </c>
      <c r="C2105" s="3">
        <v>44395</v>
      </c>
      <c r="D2105" s="4" t="s">
        <v>55</v>
      </c>
      <c r="E2105" s="5">
        <v>0.375</v>
      </c>
      <c r="F2105" s="4" t="s">
        <v>18</v>
      </c>
      <c r="G2105" s="6"/>
      <c r="H2105" s="6"/>
      <c r="I2105" s="6"/>
      <c r="J2105" s="6"/>
      <c r="K2105" s="6"/>
      <c r="L2105" s="7" t="str">
        <f t="shared" si="174"/>
        <v/>
      </c>
      <c r="M2105" s="7"/>
    </row>
    <row r="2106" spans="1:13" ht="15" hidden="1" x14ac:dyDescent="0.2">
      <c r="A2106" t="str">
        <f t="shared" si="176"/>
        <v>44395NCYB Fld 40.46875</v>
      </c>
      <c r="B2106" t="str">
        <f t="shared" si="175"/>
        <v>443950.46875NCYB Fld 4</v>
      </c>
      <c r="C2106" s="3">
        <v>44395</v>
      </c>
      <c r="D2106" s="4" t="s">
        <v>55</v>
      </c>
      <c r="E2106" s="5">
        <v>0.46875</v>
      </c>
      <c r="F2106" s="4" t="s">
        <v>18</v>
      </c>
      <c r="G2106" s="6" t="s">
        <v>29</v>
      </c>
      <c r="H2106" s="6" t="s">
        <v>323</v>
      </c>
      <c r="I2106" s="6" t="s">
        <v>324</v>
      </c>
      <c r="J2106" s="6" t="s">
        <v>176</v>
      </c>
      <c r="K2106" s="6" t="s">
        <v>167</v>
      </c>
      <c r="L2106" s="7" t="str">
        <f t="shared" si="174"/>
        <v/>
      </c>
      <c r="M2106" s="7" t="s">
        <v>350</v>
      </c>
    </row>
    <row r="2107" spans="1:13" ht="15" hidden="1" x14ac:dyDescent="0.2">
      <c r="A2107" t="str">
        <f t="shared" si="176"/>
        <v>44395NCYB Fld 40.5625</v>
      </c>
      <c r="B2107" t="str">
        <f t="shared" si="175"/>
        <v>443950.5625NCYB Fld 4</v>
      </c>
      <c r="C2107" s="3">
        <v>44395</v>
      </c>
      <c r="D2107" s="4" t="s">
        <v>55</v>
      </c>
      <c r="E2107" s="5">
        <v>0.5625</v>
      </c>
      <c r="F2107" s="4" t="s">
        <v>18</v>
      </c>
      <c r="G2107" s="6" t="s">
        <v>29</v>
      </c>
      <c r="H2107" s="6" t="s">
        <v>351</v>
      </c>
      <c r="I2107" s="6" t="s">
        <v>327</v>
      </c>
      <c r="J2107" s="6" t="s">
        <v>65</v>
      </c>
      <c r="K2107" s="6" t="s">
        <v>352</v>
      </c>
      <c r="L2107" s="7" t="str">
        <f t="shared" si="174"/>
        <v/>
      </c>
      <c r="M2107" s="7" t="s">
        <v>353</v>
      </c>
    </row>
    <row r="2108" spans="1:13" ht="15" hidden="1" x14ac:dyDescent="0.2">
      <c r="A2108" t="str">
        <f t="shared" si="176"/>
        <v>44395NCYB Fld 40.75</v>
      </c>
      <c r="B2108" t="str">
        <f t="shared" si="175"/>
        <v>443950.75NCYB Fld 4</v>
      </c>
      <c r="C2108" s="3">
        <v>44395</v>
      </c>
      <c r="D2108" s="4" t="s">
        <v>55</v>
      </c>
      <c r="E2108" s="5">
        <v>0.75</v>
      </c>
      <c r="F2108" s="4" t="s">
        <v>18</v>
      </c>
      <c r="G2108" s="6"/>
      <c r="H2108" s="6"/>
      <c r="I2108" s="6"/>
      <c r="J2108" s="6"/>
      <c r="K2108" s="6"/>
      <c r="L2108" s="7" t="str">
        <f t="shared" ref="L2108:L2178" si="177">IF(ISNA(+VLOOKUP(A2108,EOD,MATCH(L$1,eodh,0),FALSE)),"",+VLOOKUP(A2108,EOD,MATCH(L$1,eodh,0),FALSE))</f>
        <v/>
      </c>
      <c r="M2108" s="7"/>
    </row>
    <row r="2109" spans="1:13" ht="15" hidden="1" x14ac:dyDescent="0.2">
      <c r="A2109" t="str">
        <f t="shared" si="176"/>
        <v>44395NCYB Fld 50.4375</v>
      </c>
      <c r="B2109" t="str">
        <f t="shared" si="175"/>
        <v>443950.4375NCYB Fld 5</v>
      </c>
      <c r="C2109" s="3">
        <v>44395</v>
      </c>
      <c r="D2109" s="4" t="s">
        <v>55</v>
      </c>
      <c r="E2109" s="5">
        <v>0.4375</v>
      </c>
      <c r="F2109" s="4" t="s">
        <v>19</v>
      </c>
      <c r="G2109" s="6"/>
      <c r="H2109" s="6"/>
      <c r="I2109" s="6"/>
      <c r="J2109" s="6"/>
      <c r="K2109" s="6"/>
      <c r="L2109" s="7" t="str">
        <f t="shared" si="177"/>
        <v/>
      </c>
      <c r="M2109" s="7"/>
    </row>
    <row r="2110" spans="1:13" ht="15" hidden="1" x14ac:dyDescent="0.2">
      <c r="A2110" t="str">
        <f t="shared" si="176"/>
        <v>44395NCYB Fld 50.75</v>
      </c>
      <c r="B2110" t="str">
        <f t="shared" si="175"/>
        <v>443950.75NCYB Fld 5</v>
      </c>
      <c r="C2110" s="3">
        <v>44395</v>
      </c>
      <c r="D2110" s="4" t="s">
        <v>55</v>
      </c>
      <c r="E2110" s="5">
        <v>0.75</v>
      </c>
      <c r="F2110" s="4" t="s">
        <v>19</v>
      </c>
      <c r="G2110" s="6"/>
      <c r="H2110" s="6"/>
      <c r="I2110" s="6"/>
      <c r="J2110" s="6"/>
      <c r="K2110" s="6"/>
      <c r="L2110" s="7" t="str">
        <f t="shared" si="177"/>
        <v/>
      </c>
      <c r="M2110" s="7"/>
    </row>
    <row r="2111" spans="1:13" ht="15" hidden="1" x14ac:dyDescent="0.2">
      <c r="A2111" t="str">
        <f t="shared" si="176"/>
        <v>44395NCYB Fld 50.625</v>
      </c>
      <c r="B2111" t="str">
        <f t="shared" si="175"/>
        <v>443950.625NCYB Fld 5</v>
      </c>
      <c r="C2111" s="3">
        <v>44395</v>
      </c>
      <c r="D2111" s="4" t="s">
        <v>55</v>
      </c>
      <c r="E2111" s="5">
        <v>0.625</v>
      </c>
      <c r="F2111" s="4" t="s">
        <v>19</v>
      </c>
      <c r="G2111" s="6"/>
      <c r="H2111" s="6"/>
      <c r="I2111" s="6"/>
      <c r="J2111" s="6"/>
      <c r="K2111" s="6"/>
      <c r="L2111" s="7" t="str">
        <f t="shared" si="177"/>
        <v/>
      </c>
      <c r="M2111" s="7"/>
    </row>
    <row r="2112" spans="1:13" ht="15" hidden="1" x14ac:dyDescent="0.2">
      <c r="A2112" t="str">
        <f t="shared" si="176"/>
        <v>44395NCYB Fld 50.75</v>
      </c>
      <c r="B2112" t="str">
        <f t="shared" si="175"/>
        <v>443950.75NCYB Fld 5</v>
      </c>
      <c r="C2112" s="3">
        <v>44395</v>
      </c>
      <c r="D2112" s="4" t="s">
        <v>55</v>
      </c>
      <c r="E2112" s="5">
        <v>0.75</v>
      </c>
      <c r="F2112" s="4" t="s">
        <v>19</v>
      </c>
      <c r="G2112" s="6"/>
      <c r="H2112" s="6"/>
      <c r="I2112" s="6"/>
      <c r="J2112" s="6"/>
      <c r="K2112" s="6"/>
      <c r="L2112" s="7" t="str">
        <f t="shared" si="177"/>
        <v/>
      </c>
      <c r="M2112" s="7"/>
    </row>
    <row r="2113" spans="1:13" ht="15" hidden="1" x14ac:dyDescent="0.2">
      <c r="A2113" t="str">
        <f t="shared" si="176"/>
        <v>44395NCYB Fld 60.416666666666667</v>
      </c>
      <c r="B2113" t="str">
        <f t="shared" si="175"/>
        <v>443950.416666666666667NCYB Fld 6</v>
      </c>
      <c r="C2113" s="3">
        <v>44395</v>
      </c>
      <c r="D2113" s="4" t="s">
        <v>55</v>
      </c>
      <c r="E2113" s="5">
        <v>0.41666666666666669</v>
      </c>
      <c r="F2113" s="4" t="s">
        <v>20</v>
      </c>
      <c r="G2113" s="6"/>
      <c r="H2113" s="6"/>
      <c r="I2113" s="6"/>
      <c r="J2113" s="6"/>
      <c r="K2113" s="6"/>
      <c r="L2113" s="7" t="str">
        <f t="shared" si="177"/>
        <v/>
      </c>
      <c r="M2113" s="7"/>
    </row>
    <row r="2114" spans="1:13" ht="15" hidden="1" x14ac:dyDescent="0.2">
      <c r="A2114" t="str">
        <f t="shared" si="176"/>
        <v>44395NCYB Fld 60.520833333333333</v>
      </c>
      <c r="B2114" t="str">
        <f t="shared" si="175"/>
        <v>443950.520833333333333NCYB Fld 6</v>
      </c>
      <c r="C2114" s="3">
        <v>44395</v>
      </c>
      <c r="D2114" s="4" t="s">
        <v>55</v>
      </c>
      <c r="E2114" s="5">
        <v>0.52083333333333337</v>
      </c>
      <c r="F2114" s="4" t="s">
        <v>20</v>
      </c>
      <c r="G2114" s="6"/>
      <c r="H2114" s="6"/>
      <c r="I2114" s="6"/>
      <c r="J2114" s="6"/>
      <c r="K2114" s="6"/>
      <c r="L2114" s="7" t="str">
        <f t="shared" si="177"/>
        <v/>
      </c>
      <c r="M2114" s="7"/>
    </row>
    <row r="2115" spans="1:13" ht="15" hidden="1" x14ac:dyDescent="0.2">
      <c r="A2115" t="str">
        <f t="shared" si="176"/>
        <v>44395NCYB Fld 60.625</v>
      </c>
      <c r="B2115" t="str">
        <f t="shared" si="175"/>
        <v>443950.625NCYB Fld 6</v>
      </c>
      <c r="C2115" s="3">
        <v>44395</v>
      </c>
      <c r="D2115" s="4" t="s">
        <v>55</v>
      </c>
      <c r="E2115" s="5">
        <v>0.625</v>
      </c>
      <c r="F2115" s="4" t="s">
        <v>20</v>
      </c>
      <c r="G2115" s="6"/>
      <c r="H2115" s="6"/>
      <c r="I2115" s="6"/>
      <c r="J2115" s="6"/>
      <c r="K2115" s="6"/>
      <c r="L2115" s="7" t="str">
        <f t="shared" si="177"/>
        <v/>
      </c>
      <c r="M2115" s="7"/>
    </row>
    <row r="2116" spans="1:13" ht="15" hidden="1" x14ac:dyDescent="0.2">
      <c r="A2116" t="str">
        <f t="shared" si="176"/>
        <v>44395NCYB Fld 60.729166666666667</v>
      </c>
      <c r="B2116" t="str">
        <f t="shared" si="175"/>
        <v>443950.729166666666667NCYB Fld 6</v>
      </c>
      <c r="C2116" s="3">
        <v>44395</v>
      </c>
      <c r="D2116" s="4" t="s">
        <v>55</v>
      </c>
      <c r="E2116" s="5">
        <v>0.72916666666666663</v>
      </c>
      <c r="F2116" s="4" t="s">
        <v>20</v>
      </c>
      <c r="G2116" s="6"/>
      <c r="H2116" s="6"/>
      <c r="I2116" s="6"/>
      <c r="J2116" s="6"/>
      <c r="K2116" s="6"/>
      <c r="L2116" s="7" t="str">
        <f t="shared" si="177"/>
        <v/>
      </c>
      <c r="M2116" s="7"/>
    </row>
    <row r="2117" spans="1:13" ht="15" hidden="1" x14ac:dyDescent="0.2">
      <c r="A2117" t="str">
        <f t="shared" si="176"/>
        <v>44395NCYB Fld 70.375</v>
      </c>
      <c r="B2117" t="str">
        <f t="shared" si="175"/>
        <v>443950.375NCYB Fld 7</v>
      </c>
      <c r="C2117" s="3">
        <v>44395</v>
      </c>
      <c r="D2117" s="4" t="s">
        <v>55</v>
      </c>
      <c r="E2117" s="5">
        <v>0.375</v>
      </c>
      <c r="F2117" s="4" t="s">
        <v>21</v>
      </c>
      <c r="G2117" s="6"/>
      <c r="H2117" s="6"/>
      <c r="I2117" s="6"/>
      <c r="J2117" s="6"/>
      <c r="K2117" s="6"/>
      <c r="L2117" s="7" t="str">
        <f t="shared" si="177"/>
        <v/>
      </c>
      <c r="M2117" s="7"/>
    </row>
    <row r="2118" spans="1:13" ht="15" hidden="1" x14ac:dyDescent="0.2">
      <c r="A2118" t="str">
        <f t="shared" si="176"/>
        <v>44395NCYB Fld 70.520833333333333</v>
      </c>
      <c r="B2118" t="str">
        <f t="shared" si="175"/>
        <v>443950.520833333333333NCYB Fld 7</v>
      </c>
      <c r="C2118" s="3">
        <v>44395</v>
      </c>
      <c r="D2118" s="4" t="s">
        <v>55</v>
      </c>
      <c r="E2118" s="5">
        <v>0.52083333333333337</v>
      </c>
      <c r="F2118" s="4" t="s">
        <v>21</v>
      </c>
      <c r="G2118" s="6"/>
      <c r="H2118" s="6"/>
      <c r="I2118" s="6"/>
      <c r="J2118" s="6"/>
      <c r="K2118" s="6"/>
      <c r="L2118" s="7" t="str">
        <f t="shared" si="177"/>
        <v/>
      </c>
      <c r="M2118" s="7"/>
    </row>
    <row r="2119" spans="1:13" ht="15" hidden="1" x14ac:dyDescent="0.2">
      <c r="A2119" t="str">
        <f t="shared" si="176"/>
        <v>44395NCYB Fld 70.625</v>
      </c>
      <c r="B2119" t="str">
        <f t="shared" si="175"/>
        <v>443950.625NCYB Fld 7</v>
      </c>
      <c r="C2119" s="3">
        <v>44395</v>
      </c>
      <c r="D2119" s="4" t="s">
        <v>55</v>
      </c>
      <c r="E2119" s="5">
        <v>0.625</v>
      </c>
      <c r="F2119" s="4" t="s">
        <v>21</v>
      </c>
      <c r="G2119" s="6"/>
      <c r="H2119" s="6"/>
      <c r="I2119" s="6"/>
      <c r="J2119" s="6"/>
      <c r="K2119" s="6"/>
      <c r="L2119" s="7" t="str">
        <f t="shared" si="177"/>
        <v/>
      </c>
      <c r="M2119" s="7"/>
    </row>
    <row r="2120" spans="1:13" ht="15" hidden="1" x14ac:dyDescent="0.2">
      <c r="A2120" t="str">
        <f t="shared" si="176"/>
        <v>44395NCYB Fld 70.75</v>
      </c>
      <c r="B2120" t="str">
        <f t="shared" si="175"/>
        <v>443950.75NCYB Fld 7</v>
      </c>
      <c r="C2120" s="3">
        <v>44395</v>
      </c>
      <c r="D2120" s="4" t="s">
        <v>55</v>
      </c>
      <c r="E2120" s="5">
        <v>0.75</v>
      </c>
      <c r="F2120" s="4" t="s">
        <v>21</v>
      </c>
      <c r="G2120" s="6"/>
      <c r="H2120" s="6"/>
      <c r="I2120" s="6"/>
      <c r="J2120" s="6"/>
      <c r="K2120" s="6"/>
      <c r="L2120" s="7" t="str">
        <f t="shared" si="177"/>
        <v/>
      </c>
      <c r="M2120" s="7"/>
    </row>
    <row r="2121" spans="1:13" ht="15" hidden="1" x14ac:dyDescent="0.2">
      <c r="A2121" t="str">
        <f t="shared" si="176"/>
        <v>44395NCYB Fld 80.416666666666667</v>
      </c>
      <c r="B2121" t="str">
        <f t="shared" si="175"/>
        <v>443950.416666666666667NCYB Fld 8</v>
      </c>
      <c r="C2121" s="3">
        <v>44395</v>
      </c>
      <c r="D2121" s="4" t="s">
        <v>55</v>
      </c>
      <c r="E2121" s="5">
        <v>0.41666666666666669</v>
      </c>
      <c r="F2121" s="4" t="s">
        <v>22</v>
      </c>
      <c r="G2121" s="6"/>
      <c r="H2121" s="6"/>
      <c r="I2121" s="6"/>
      <c r="J2121" s="6"/>
      <c r="K2121" s="6"/>
      <c r="L2121" s="7" t="str">
        <f t="shared" si="177"/>
        <v/>
      </c>
      <c r="M2121" s="7"/>
    </row>
    <row r="2122" spans="1:13" ht="15" hidden="1" x14ac:dyDescent="0.2">
      <c r="A2122" t="str">
        <f t="shared" si="176"/>
        <v>44395NCYB Fld 80.479166666666667</v>
      </c>
      <c r="B2122" t="str">
        <f t="shared" si="175"/>
        <v>443950.479166666666667NCYB Fld 8</v>
      </c>
      <c r="C2122" s="3">
        <v>44395</v>
      </c>
      <c r="D2122" s="4" t="s">
        <v>55</v>
      </c>
      <c r="E2122" s="5">
        <v>0.47916666666666669</v>
      </c>
      <c r="F2122" s="4" t="s">
        <v>22</v>
      </c>
      <c r="G2122" s="6"/>
      <c r="H2122" s="6"/>
      <c r="I2122" s="6"/>
      <c r="J2122" s="6"/>
      <c r="K2122" s="6"/>
      <c r="L2122" s="7" t="str">
        <f t="shared" si="177"/>
        <v/>
      </c>
      <c r="M2122" s="7"/>
    </row>
    <row r="2123" spans="1:13" ht="15" hidden="1" x14ac:dyDescent="0.2">
      <c r="A2123" t="str">
        <f t="shared" si="176"/>
        <v>44395NCYB Fld 80.583333333333333</v>
      </c>
      <c r="B2123" t="str">
        <f t="shared" si="175"/>
        <v>443950.583333333333333NCYB Fld 8</v>
      </c>
      <c r="C2123" s="3">
        <v>44395</v>
      </c>
      <c r="D2123" s="4" t="s">
        <v>55</v>
      </c>
      <c r="E2123" s="5">
        <v>0.58333333333333337</v>
      </c>
      <c r="F2123" s="4" t="s">
        <v>22</v>
      </c>
      <c r="G2123" s="6"/>
      <c r="H2123" s="6"/>
      <c r="I2123" s="6"/>
      <c r="J2123" s="6"/>
      <c r="K2123" s="6"/>
      <c r="L2123" s="7" t="str">
        <f t="shared" si="177"/>
        <v/>
      </c>
      <c r="M2123" s="7"/>
    </row>
    <row r="2124" spans="1:13" ht="15" hidden="1" x14ac:dyDescent="0.2">
      <c r="A2124" t="str">
        <f t="shared" si="176"/>
        <v>44395NCYB Fld 80.6875</v>
      </c>
      <c r="B2124" t="str">
        <f t="shared" si="175"/>
        <v>443950.6875NCYB Fld 8</v>
      </c>
      <c r="C2124" s="3">
        <v>44395</v>
      </c>
      <c r="D2124" s="4" t="s">
        <v>55</v>
      </c>
      <c r="E2124" s="5">
        <v>0.6875</v>
      </c>
      <c r="F2124" s="4" t="s">
        <v>22</v>
      </c>
      <c r="G2124" s="6"/>
      <c r="H2124" s="6"/>
      <c r="I2124" s="6"/>
      <c r="J2124" s="6"/>
      <c r="K2124" s="6"/>
      <c r="L2124" s="7" t="str">
        <f t="shared" si="177"/>
        <v/>
      </c>
      <c r="M2124" s="7"/>
    </row>
    <row r="2125" spans="1:13" ht="15" hidden="1" x14ac:dyDescent="0.2">
      <c r="A2125" t="str">
        <f t="shared" si="176"/>
        <v>44396NCYB Fld 10.625</v>
      </c>
      <c r="B2125" t="str">
        <f t="shared" si="175"/>
        <v>443960.625NCYB Fld 1</v>
      </c>
      <c r="C2125" s="3">
        <v>44396</v>
      </c>
      <c r="D2125" s="4" t="s">
        <v>13</v>
      </c>
      <c r="E2125" s="5">
        <v>0.625</v>
      </c>
      <c r="F2125" s="4" t="s">
        <v>14</v>
      </c>
      <c r="G2125" s="6"/>
      <c r="H2125" s="6"/>
      <c r="I2125" s="6"/>
      <c r="J2125" s="6"/>
      <c r="K2125" s="6"/>
      <c r="L2125" s="7" t="str">
        <f t="shared" si="177"/>
        <v/>
      </c>
      <c r="M2125" s="7"/>
    </row>
    <row r="2126" spans="1:13" ht="15" hidden="1" x14ac:dyDescent="0.2">
      <c r="A2126" t="str">
        <f t="shared" si="176"/>
        <v>44396NCYB Fld 10.75</v>
      </c>
      <c r="B2126" t="str">
        <f t="shared" si="175"/>
        <v>443960.75NCYB Fld 1</v>
      </c>
      <c r="C2126" s="3">
        <v>44396</v>
      </c>
      <c r="D2126" s="4" t="s">
        <v>13</v>
      </c>
      <c r="E2126" s="5">
        <v>0.75</v>
      </c>
      <c r="F2126" s="4" t="s">
        <v>14</v>
      </c>
      <c r="G2126" s="6"/>
      <c r="H2126" s="6"/>
      <c r="I2126" s="6"/>
      <c r="J2126" s="6"/>
      <c r="K2126" s="6"/>
      <c r="L2126" s="7" t="str">
        <f t="shared" si="177"/>
        <v/>
      </c>
      <c r="M2126" s="7"/>
    </row>
    <row r="2127" spans="1:13" ht="15" hidden="1" x14ac:dyDescent="0.2">
      <c r="A2127" t="str">
        <f t="shared" si="176"/>
        <v>44396NCYB Fld 10.84375</v>
      </c>
      <c r="B2127" t="str">
        <f t="shared" si="175"/>
        <v>443960.84375NCYB Fld 1</v>
      </c>
      <c r="C2127" s="3">
        <v>44396</v>
      </c>
      <c r="D2127" s="4" t="s">
        <v>13</v>
      </c>
      <c r="E2127" s="5">
        <v>0.84375</v>
      </c>
      <c r="F2127" s="4" t="s">
        <v>14</v>
      </c>
      <c r="G2127" s="6"/>
      <c r="H2127" s="6"/>
      <c r="I2127" s="6"/>
      <c r="J2127" s="6"/>
      <c r="K2127" s="6"/>
      <c r="L2127" s="7" t="str">
        <f t="shared" si="177"/>
        <v/>
      </c>
      <c r="M2127" s="7"/>
    </row>
    <row r="2128" spans="1:13" ht="15" hidden="1" x14ac:dyDescent="0.2">
      <c r="A2128" t="str">
        <f t="shared" si="176"/>
        <v>44396NCYB Fld 20.625</v>
      </c>
      <c r="B2128" t="str">
        <f t="shared" si="175"/>
        <v>443960.625NCYB Fld 2</v>
      </c>
      <c r="C2128" s="3">
        <v>44396</v>
      </c>
      <c r="D2128" s="4" t="s">
        <v>13</v>
      </c>
      <c r="E2128" s="5">
        <v>0.625</v>
      </c>
      <c r="F2128" s="4" t="s">
        <v>15</v>
      </c>
      <c r="G2128" s="6"/>
      <c r="H2128" s="6"/>
      <c r="I2128" s="6"/>
      <c r="J2128" s="6"/>
      <c r="K2128" s="6"/>
      <c r="L2128" s="7" t="str">
        <f t="shared" si="177"/>
        <v/>
      </c>
      <c r="M2128" s="7"/>
    </row>
    <row r="2129" spans="1:13" ht="15" hidden="1" x14ac:dyDescent="0.2">
      <c r="A2129" t="str">
        <f t="shared" si="176"/>
        <v>44396NCYB Fld 20.75</v>
      </c>
      <c r="B2129" t="str">
        <f t="shared" si="175"/>
        <v>443960.75NCYB Fld 2</v>
      </c>
      <c r="C2129" s="3">
        <v>44396</v>
      </c>
      <c r="D2129" s="4" t="s">
        <v>13</v>
      </c>
      <c r="E2129" s="5">
        <v>0.75</v>
      </c>
      <c r="F2129" s="4" t="s">
        <v>15</v>
      </c>
      <c r="G2129" s="6"/>
      <c r="H2129" s="6"/>
      <c r="I2129" s="6"/>
      <c r="J2129" s="6"/>
      <c r="K2129" s="6"/>
      <c r="L2129" s="7" t="str">
        <f t="shared" si="177"/>
        <v/>
      </c>
      <c r="M2129" s="7"/>
    </row>
    <row r="2130" spans="1:13" ht="15" hidden="1" x14ac:dyDescent="0.2">
      <c r="C2130" s="3">
        <v>44396</v>
      </c>
      <c r="D2130" s="4" t="s">
        <v>13</v>
      </c>
      <c r="E2130" s="5">
        <v>0.45833333333333331</v>
      </c>
      <c r="F2130" s="4" t="s">
        <v>16</v>
      </c>
      <c r="G2130" s="6" t="s">
        <v>29</v>
      </c>
      <c r="H2130" s="6" t="s">
        <v>354</v>
      </c>
      <c r="I2130" s="6" t="s">
        <v>355</v>
      </c>
      <c r="J2130" s="6" t="s">
        <v>167</v>
      </c>
      <c r="K2130" s="6" t="s">
        <v>356</v>
      </c>
      <c r="L2130" s="7"/>
      <c r="M2130" s="7" t="s">
        <v>357</v>
      </c>
    </row>
    <row r="2131" spans="1:13" ht="15" hidden="1" x14ac:dyDescent="0.2">
      <c r="C2131" s="3">
        <v>44396</v>
      </c>
      <c r="D2131" s="4" t="s">
        <v>13</v>
      </c>
      <c r="E2131" s="5">
        <v>0.54166666666666663</v>
      </c>
      <c r="F2131" s="4" t="s">
        <v>16</v>
      </c>
      <c r="G2131" s="6"/>
      <c r="H2131" s="6"/>
      <c r="I2131" s="6"/>
      <c r="J2131" s="6"/>
      <c r="K2131" s="6"/>
      <c r="L2131" s="7"/>
      <c r="M2131" s="7"/>
    </row>
    <row r="2132" spans="1:13" ht="15" hidden="1" x14ac:dyDescent="0.2">
      <c r="A2132" t="str">
        <f t="shared" si="176"/>
        <v>44396NCYB Fld 30.729166666666667</v>
      </c>
      <c r="B2132" t="str">
        <f t="shared" si="175"/>
        <v>443960.729166666666667NCYB Fld 3</v>
      </c>
      <c r="C2132" s="3">
        <v>44396</v>
      </c>
      <c r="D2132" s="4" t="s">
        <v>13</v>
      </c>
      <c r="E2132" s="5">
        <v>0.72916666666666663</v>
      </c>
      <c r="F2132" s="4" t="s">
        <v>16</v>
      </c>
      <c r="G2132" s="6" t="s">
        <v>17</v>
      </c>
      <c r="H2132" s="6"/>
      <c r="I2132" s="6" t="s">
        <v>39</v>
      </c>
      <c r="J2132" s="6"/>
      <c r="K2132" s="6"/>
      <c r="L2132" s="7" t="str">
        <f t="shared" si="177"/>
        <v/>
      </c>
      <c r="M2132" s="7"/>
    </row>
    <row r="2133" spans="1:13" ht="15" hidden="1" x14ac:dyDescent="0.2">
      <c r="A2133" t="str">
        <f t="shared" si="176"/>
        <v>44396NCYB Fld 30.791666666666667</v>
      </c>
      <c r="B2133" t="str">
        <f t="shared" si="175"/>
        <v>443960.791666666666667NCYB Fld 3</v>
      </c>
      <c r="C2133" s="3">
        <v>44396</v>
      </c>
      <c r="D2133" s="4" t="s">
        <v>13</v>
      </c>
      <c r="E2133" s="5">
        <v>0.79166666666666663</v>
      </c>
      <c r="F2133" s="4" t="s">
        <v>16</v>
      </c>
      <c r="G2133" s="6" t="s">
        <v>17</v>
      </c>
      <c r="H2133" s="6"/>
      <c r="I2133" s="6" t="s">
        <v>66</v>
      </c>
      <c r="J2133" s="6"/>
      <c r="K2133" s="6"/>
      <c r="L2133" s="7" t="str">
        <f t="shared" si="177"/>
        <v/>
      </c>
      <c r="M2133" s="7"/>
    </row>
    <row r="2134" spans="1:13" ht="15" hidden="1" x14ac:dyDescent="0.2">
      <c r="A2134" t="str">
        <f t="shared" si="176"/>
        <v>44396NCYB Fld 40.729166666666667</v>
      </c>
      <c r="B2134" t="str">
        <f t="shared" si="175"/>
        <v>443960.729166666666667NCYB Fld 4</v>
      </c>
      <c r="C2134" s="3">
        <v>44396</v>
      </c>
      <c r="D2134" s="4" t="s">
        <v>13</v>
      </c>
      <c r="E2134" s="5">
        <v>0.72916666666666663</v>
      </c>
      <c r="F2134" s="4" t="s">
        <v>18</v>
      </c>
      <c r="G2134" s="6" t="s">
        <v>17</v>
      </c>
      <c r="H2134" s="6"/>
      <c r="I2134" s="6" t="s">
        <v>101</v>
      </c>
      <c r="J2134" s="6"/>
      <c r="K2134" s="6"/>
      <c r="L2134" s="7" t="str">
        <f t="shared" si="177"/>
        <v/>
      </c>
      <c r="M2134" s="7"/>
    </row>
    <row r="2135" spans="1:13" ht="15" hidden="1" x14ac:dyDescent="0.2">
      <c r="C2135" s="3">
        <v>44396</v>
      </c>
      <c r="D2135" s="4" t="s">
        <v>13</v>
      </c>
      <c r="E2135" s="5">
        <v>0.79166666666666663</v>
      </c>
      <c r="F2135" s="4" t="s">
        <v>18</v>
      </c>
      <c r="G2135" s="6" t="s">
        <v>17</v>
      </c>
      <c r="H2135" s="6"/>
      <c r="I2135" s="6" t="s">
        <v>68</v>
      </c>
      <c r="J2135" s="6"/>
      <c r="K2135" s="6"/>
      <c r="L2135" s="7"/>
      <c r="M2135" s="7"/>
    </row>
    <row r="2136" spans="1:13" ht="15" hidden="1" x14ac:dyDescent="0.2">
      <c r="A2136" t="str">
        <f t="shared" si="176"/>
        <v>44396NCYB Fld 50.75</v>
      </c>
      <c r="B2136" t="str">
        <f t="shared" si="175"/>
        <v>443960.75NCYB Fld 5</v>
      </c>
      <c r="C2136" s="3">
        <v>44396</v>
      </c>
      <c r="D2136" s="4" t="s">
        <v>13</v>
      </c>
      <c r="E2136" s="5">
        <v>0.75</v>
      </c>
      <c r="F2136" s="4" t="s">
        <v>19</v>
      </c>
      <c r="G2136" s="6" t="s">
        <v>17</v>
      </c>
      <c r="H2136" s="6"/>
      <c r="I2136" s="6" t="s">
        <v>75</v>
      </c>
      <c r="J2136" s="6"/>
      <c r="K2136" s="6"/>
      <c r="L2136" s="7" t="str">
        <f t="shared" si="177"/>
        <v/>
      </c>
      <c r="M2136" s="7"/>
    </row>
    <row r="2137" spans="1:13" ht="15" hidden="1" x14ac:dyDescent="0.2">
      <c r="A2137" t="str">
        <f t="shared" si="176"/>
        <v>44396NCYB Fld 60.75</v>
      </c>
      <c r="B2137" t="str">
        <f t="shared" si="175"/>
        <v>443960.75NCYB Fld 6</v>
      </c>
      <c r="C2137" s="3">
        <v>44396</v>
      </c>
      <c r="D2137" s="4" t="s">
        <v>13</v>
      </c>
      <c r="E2137" s="5">
        <v>0.75</v>
      </c>
      <c r="F2137" s="4" t="s">
        <v>20</v>
      </c>
      <c r="G2137" s="6" t="s">
        <v>17</v>
      </c>
      <c r="H2137" s="6"/>
      <c r="I2137" s="6" t="s">
        <v>53</v>
      </c>
      <c r="J2137" s="6"/>
      <c r="K2137" s="6"/>
      <c r="L2137" s="7" t="str">
        <f t="shared" si="177"/>
        <v/>
      </c>
      <c r="M2137" s="7"/>
    </row>
    <row r="2138" spans="1:13" ht="15" hidden="1" x14ac:dyDescent="0.2">
      <c r="A2138" t="str">
        <f t="shared" si="176"/>
        <v>44396NCYB Fld 70.75</v>
      </c>
      <c r="B2138" t="str">
        <f t="shared" si="175"/>
        <v>443960.75NCYB Fld 7</v>
      </c>
      <c r="C2138" s="3">
        <v>44396</v>
      </c>
      <c r="D2138" s="4" t="s">
        <v>13</v>
      </c>
      <c r="E2138" s="5">
        <v>0.75</v>
      </c>
      <c r="F2138" s="4" t="s">
        <v>21</v>
      </c>
      <c r="G2138" s="6" t="s">
        <v>29</v>
      </c>
      <c r="H2138" s="6" t="s">
        <v>291</v>
      </c>
      <c r="I2138" s="6" t="s">
        <v>172</v>
      </c>
      <c r="J2138" s="6" t="s">
        <v>200</v>
      </c>
      <c r="K2138" s="6"/>
      <c r="L2138" s="7" t="str">
        <f t="shared" si="177"/>
        <v/>
      </c>
      <c r="M2138" s="7"/>
    </row>
    <row r="2139" spans="1:13" ht="15" hidden="1" x14ac:dyDescent="0.2">
      <c r="A2139" t="str">
        <f t="shared" si="176"/>
        <v>44396NCYB Fld 80.75</v>
      </c>
      <c r="B2139" t="str">
        <f t="shared" si="175"/>
        <v>443960.75NCYB Fld 8</v>
      </c>
      <c r="C2139" s="3">
        <v>44396</v>
      </c>
      <c r="D2139" s="4" t="s">
        <v>13</v>
      </c>
      <c r="E2139" s="5">
        <v>0.75</v>
      </c>
      <c r="F2139" s="4" t="s">
        <v>22</v>
      </c>
      <c r="G2139" s="6"/>
      <c r="H2139" s="6"/>
      <c r="I2139" s="6"/>
      <c r="J2139" s="6"/>
      <c r="K2139" s="6"/>
      <c r="L2139" s="7" t="str">
        <f t="shared" si="177"/>
        <v/>
      </c>
      <c r="M2139" s="7"/>
    </row>
    <row r="2140" spans="1:13" ht="15" hidden="1" x14ac:dyDescent="0.2">
      <c r="A2140" t="str">
        <f t="shared" si="176"/>
        <v>44397NCYB Fld 10.625</v>
      </c>
      <c r="B2140" t="str">
        <f t="shared" si="175"/>
        <v>443970.625NCYB Fld 1</v>
      </c>
      <c r="C2140" s="3">
        <v>44397</v>
      </c>
      <c r="D2140" s="4" t="s">
        <v>23</v>
      </c>
      <c r="E2140" s="5">
        <v>0.625</v>
      </c>
      <c r="F2140" s="4" t="s">
        <v>14</v>
      </c>
      <c r="G2140" s="6"/>
      <c r="H2140" s="6"/>
      <c r="I2140" s="6"/>
      <c r="J2140" s="6"/>
      <c r="K2140" s="6"/>
      <c r="L2140" s="7" t="str">
        <f t="shared" si="177"/>
        <v/>
      </c>
      <c r="M2140" s="7"/>
    </row>
    <row r="2141" spans="1:13" ht="15" hidden="1" x14ac:dyDescent="0.2">
      <c r="A2141" t="str">
        <f t="shared" si="176"/>
        <v>44397NCYB Fld 10.75</v>
      </c>
      <c r="B2141" t="str">
        <f t="shared" si="175"/>
        <v>443970.75NCYB Fld 1</v>
      </c>
      <c r="C2141" s="3">
        <v>44397</v>
      </c>
      <c r="D2141" s="4" t="s">
        <v>23</v>
      </c>
      <c r="E2141" s="5">
        <v>0.75</v>
      </c>
      <c r="F2141" s="4" t="s">
        <v>14</v>
      </c>
      <c r="G2141" s="6" t="s">
        <v>29</v>
      </c>
      <c r="H2141" s="6" t="s">
        <v>287</v>
      </c>
      <c r="I2141" s="6" t="s">
        <v>123</v>
      </c>
      <c r="J2141" s="6" t="s">
        <v>243</v>
      </c>
      <c r="K2141" s="6" t="s">
        <v>59</v>
      </c>
      <c r="L2141" s="7" t="str">
        <f t="shared" si="177"/>
        <v/>
      </c>
      <c r="M2141" s="7"/>
    </row>
    <row r="2142" spans="1:13" ht="15" hidden="1" x14ac:dyDescent="0.2">
      <c r="A2142" t="str">
        <f t="shared" si="176"/>
        <v>44397NCYB Fld 10.84375</v>
      </c>
      <c r="B2142" t="str">
        <f t="shared" si="175"/>
        <v>443970.84375NCYB Fld 1</v>
      </c>
      <c r="C2142" s="3">
        <v>44397</v>
      </c>
      <c r="D2142" s="4" t="s">
        <v>23</v>
      </c>
      <c r="E2142" s="5">
        <v>0.84375</v>
      </c>
      <c r="F2142" s="4" t="s">
        <v>14</v>
      </c>
      <c r="G2142" s="6" t="s">
        <v>29</v>
      </c>
      <c r="H2142" s="6" t="s">
        <v>43</v>
      </c>
      <c r="I2142" s="6" t="s">
        <v>294</v>
      </c>
      <c r="J2142" s="6" t="s">
        <v>184</v>
      </c>
      <c r="K2142" s="6" t="s">
        <v>198</v>
      </c>
      <c r="L2142" s="7" t="str">
        <f t="shared" si="177"/>
        <v/>
      </c>
      <c r="M2142" s="7"/>
    </row>
    <row r="2143" spans="1:13" ht="15" hidden="1" x14ac:dyDescent="0.2">
      <c r="A2143" t="str">
        <f t="shared" si="176"/>
        <v>44397NCYB Fld 20.625</v>
      </c>
      <c r="B2143" t="str">
        <f t="shared" si="175"/>
        <v>443970.625NCYB Fld 2</v>
      </c>
      <c r="C2143" s="3">
        <v>44397</v>
      </c>
      <c r="D2143" s="4" t="s">
        <v>23</v>
      </c>
      <c r="E2143" s="5">
        <v>0.625</v>
      </c>
      <c r="F2143" s="4" t="s">
        <v>15</v>
      </c>
      <c r="G2143" s="6"/>
      <c r="H2143" s="6"/>
      <c r="I2143" s="6"/>
      <c r="J2143" s="6"/>
      <c r="K2143" s="6"/>
      <c r="L2143" s="7" t="str">
        <f t="shared" si="177"/>
        <v/>
      </c>
      <c r="M2143" s="7"/>
    </row>
    <row r="2144" spans="1:13" ht="15" hidden="1" x14ac:dyDescent="0.2">
      <c r="A2144" t="str">
        <f t="shared" si="176"/>
        <v>44397NCYB Fld 20.75</v>
      </c>
      <c r="B2144" t="str">
        <f t="shared" si="175"/>
        <v>443970.75NCYB Fld 2</v>
      </c>
      <c r="C2144" s="3">
        <v>44397</v>
      </c>
      <c r="D2144" s="4" t="s">
        <v>23</v>
      </c>
      <c r="E2144" s="5">
        <v>0.75</v>
      </c>
      <c r="F2144" s="4" t="s">
        <v>15</v>
      </c>
      <c r="G2144" s="6"/>
      <c r="H2144" s="6"/>
      <c r="I2144" s="6"/>
      <c r="J2144" s="6"/>
      <c r="K2144" s="6"/>
      <c r="L2144" s="7" t="str">
        <f t="shared" si="177"/>
        <v/>
      </c>
      <c r="M2144" s="7"/>
    </row>
    <row r="2145" spans="1:13" ht="15" hidden="1" x14ac:dyDescent="0.2">
      <c r="C2145" s="3">
        <v>44397</v>
      </c>
      <c r="D2145" s="4" t="s">
        <v>23</v>
      </c>
      <c r="E2145" s="5">
        <v>0.54166666666666663</v>
      </c>
      <c r="F2145" s="4" t="s">
        <v>16</v>
      </c>
      <c r="G2145" s="6"/>
      <c r="H2145" s="6"/>
      <c r="I2145" s="6"/>
      <c r="J2145" s="6"/>
      <c r="K2145" s="6"/>
      <c r="L2145" s="7"/>
      <c r="M2145" s="7"/>
    </row>
    <row r="2146" spans="1:13" ht="15" hidden="1" x14ac:dyDescent="0.2">
      <c r="A2146" t="str">
        <f t="shared" si="176"/>
        <v>44397NCYB Fld 30.729166666666667</v>
      </c>
      <c r="B2146" t="str">
        <f t="shared" si="175"/>
        <v>443970.729166666666667NCYB Fld 3</v>
      </c>
      <c r="C2146" s="3">
        <v>44397</v>
      </c>
      <c r="D2146" s="4" t="s">
        <v>23</v>
      </c>
      <c r="E2146" s="5">
        <v>0.72916666666666663</v>
      </c>
      <c r="F2146" s="4" t="s">
        <v>16</v>
      </c>
      <c r="G2146" s="6" t="s">
        <v>17</v>
      </c>
      <c r="H2146" s="6"/>
      <c r="I2146" s="6" t="s">
        <v>101</v>
      </c>
      <c r="J2146" s="6"/>
      <c r="K2146" s="6"/>
      <c r="L2146" s="7" t="str">
        <f t="shared" si="177"/>
        <v/>
      </c>
      <c r="M2146" s="7"/>
    </row>
    <row r="2147" spans="1:13" ht="15" hidden="1" x14ac:dyDescent="0.2">
      <c r="A2147" t="str">
        <f t="shared" si="176"/>
        <v>44397NCYB Fld 30.791666666666667</v>
      </c>
      <c r="B2147" t="str">
        <f t="shared" si="175"/>
        <v>443970.791666666666667NCYB Fld 3</v>
      </c>
      <c r="C2147" s="3">
        <v>44397</v>
      </c>
      <c r="D2147" s="4" t="s">
        <v>23</v>
      </c>
      <c r="E2147" s="5">
        <v>0.79166666666666663</v>
      </c>
      <c r="F2147" s="4" t="s">
        <v>16</v>
      </c>
      <c r="G2147" s="6"/>
      <c r="H2147" s="6"/>
      <c r="I2147" s="6"/>
      <c r="J2147" s="6"/>
      <c r="K2147" s="6"/>
      <c r="L2147" s="7" t="str">
        <f t="shared" si="177"/>
        <v/>
      </c>
      <c r="M2147" s="7"/>
    </row>
    <row r="2148" spans="1:13" ht="15" hidden="1" x14ac:dyDescent="0.2">
      <c r="A2148" t="str">
        <f t="shared" si="176"/>
        <v>44397NCYB Fld 40.729166666666667</v>
      </c>
      <c r="B2148" t="str">
        <f t="shared" si="175"/>
        <v>443970.729166666666667NCYB Fld 4</v>
      </c>
      <c r="C2148" s="3">
        <v>44397</v>
      </c>
      <c r="D2148" s="4" t="s">
        <v>23</v>
      </c>
      <c r="E2148" s="5">
        <v>0.72916666666666663</v>
      </c>
      <c r="F2148" s="4" t="s">
        <v>18</v>
      </c>
      <c r="G2148" s="6" t="s">
        <v>17</v>
      </c>
      <c r="H2148" s="6"/>
      <c r="I2148" s="6" t="s">
        <v>63</v>
      </c>
      <c r="J2148" s="6"/>
      <c r="K2148" s="6"/>
      <c r="L2148" s="7" t="str">
        <f t="shared" si="177"/>
        <v/>
      </c>
      <c r="M2148" s="7"/>
    </row>
    <row r="2149" spans="1:13" ht="15" hidden="1" x14ac:dyDescent="0.2">
      <c r="A2149" t="str">
        <f t="shared" si="176"/>
        <v>44397NCYB Fld 50.75</v>
      </c>
      <c r="B2149" t="str">
        <f t="shared" si="175"/>
        <v>443970.75NCYB Fld 5</v>
      </c>
      <c r="C2149" s="3">
        <v>44397</v>
      </c>
      <c r="D2149" s="4" t="s">
        <v>23</v>
      </c>
      <c r="E2149" s="5">
        <v>0.75</v>
      </c>
      <c r="F2149" s="4" t="s">
        <v>19</v>
      </c>
      <c r="G2149" s="6" t="s">
        <v>17</v>
      </c>
      <c r="H2149" s="6"/>
      <c r="I2149" s="6" t="s">
        <v>57</v>
      </c>
      <c r="J2149" s="6"/>
      <c r="K2149" s="6"/>
      <c r="L2149" s="7" t="str">
        <f t="shared" si="177"/>
        <v/>
      </c>
      <c r="M2149" s="7"/>
    </row>
    <row r="2150" spans="1:13" ht="15" hidden="1" x14ac:dyDescent="0.2">
      <c r="A2150" t="str">
        <f t="shared" si="176"/>
        <v>44397NCYB Fld 60.75</v>
      </c>
      <c r="B2150" t="str">
        <f t="shared" si="175"/>
        <v>443970.75NCYB Fld 6</v>
      </c>
      <c r="C2150" s="3">
        <v>44397</v>
      </c>
      <c r="D2150" s="4" t="s">
        <v>23</v>
      </c>
      <c r="E2150" s="5">
        <v>0.75</v>
      </c>
      <c r="F2150" s="4" t="s">
        <v>20</v>
      </c>
      <c r="G2150" s="6" t="s">
        <v>17</v>
      </c>
      <c r="H2150" s="6"/>
      <c r="I2150" s="6" t="s">
        <v>135</v>
      </c>
      <c r="J2150" s="6"/>
      <c r="K2150" s="6"/>
      <c r="L2150" s="7" t="str">
        <f t="shared" si="177"/>
        <v/>
      </c>
      <c r="M2150" s="7"/>
    </row>
    <row r="2151" spans="1:13" ht="15" hidden="1" x14ac:dyDescent="0.2">
      <c r="A2151" t="str">
        <f t="shared" si="176"/>
        <v>44397NCYB Fld 70.729166666666667</v>
      </c>
      <c r="B2151" t="str">
        <f t="shared" si="175"/>
        <v>443970.729166666666667NCYB Fld 7</v>
      </c>
      <c r="C2151" s="3">
        <v>44397</v>
      </c>
      <c r="D2151" s="4" t="s">
        <v>23</v>
      </c>
      <c r="E2151" s="5">
        <v>0.72916666666666663</v>
      </c>
      <c r="F2151" s="4" t="s">
        <v>21</v>
      </c>
      <c r="G2151" s="6" t="s">
        <v>17</v>
      </c>
      <c r="H2151" s="6"/>
      <c r="I2151" s="6" t="s">
        <v>67</v>
      </c>
      <c r="J2151" s="6"/>
      <c r="K2151" s="6"/>
      <c r="L2151" s="7" t="str">
        <f t="shared" si="177"/>
        <v/>
      </c>
      <c r="M2151" s="7"/>
    </row>
    <row r="2152" spans="1:13" ht="15" hidden="1" x14ac:dyDescent="0.2">
      <c r="B2152" t="str">
        <f t="shared" si="175"/>
        <v>443970.791666666666667NCYB Fld 7</v>
      </c>
      <c r="C2152" s="3">
        <v>44397</v>
      </c>
      <c r="D2152" s="4" t="s">
        <v>23</v>
      </c>
      <c r="E2152" s="5">
        <v>0.79166666666666663</v>
      </c>
      <c r="F2152" s="4" t="s">
        <v>21</v>
      </c>
      <c r="G2152" s="6"/>
      <c r="H2152" s="6"/>
      <c r="I2152" s="6"/>
      <c r="J2152" s="6"/>
      <c r="K2152" s="6"/>
      <c r="L2152" s="7" t="str">
        <f t="shared" si="177"/>
        <v/>
      </c>
      <c r="M2152" s="7"/>
    </row>
    <row r="2153" spans="1:13" ht="15" hidden="1" x14ac:dyDescent="0.2">
      <c r="A2153" t="str">
        <f t="shared" si="176"/>
        <v>44397NCYB Fld 80.75</v>
      </c>
      <c r="B2153" t="str">
        <f t="shared" si="175"/>
        <v>443970.75NCYB Fld 8</v>
      </c>
      <c r="C2153" s="3">
        <v>44397</v>
      </c>
      <c r="D2153" s="4" t="s">
        <v>23</v>
      </c>
      <c r="E2153" s="5">
        <v>0.75</v>
      </c>
      <c r="F2153" s="4" t="s">
        <v>22</v>
      </c>
      <c r="G2153" s="6"/>
      <c r="H2153" s="6"/>
      <c r="I2153" s="6"/>
      <c r="J2153" s="6"/>
      <c r="K2153" s="6"/>
      <c r="L2153" s="7" t="str">
        <f t="shared" si="177"/>
        <v/>
      </c>
      <c r="M2153" s="7"/>
    </row>
    <row r="2154" spans="1:13" ht="15" hidden="1" x14ac:dyDescent="0.2">
      <c r="A2154" t="str">
        <f t="shared" si="176"/>
        <v>44398NCYB Fld 10.625</v>
      </c>
      <c r="B2154" t="str">
        <f t="shared" ref="B2154:B2220" si="178">C2154&amp;E2154&amp;F2154</f>
        <v>443980.625NCYB Fld 1</v>
      </c>
      <c r="C2154" s="3">
        <v>44398</v>
      </c>
      <c r="D2154" s="4" t="s">
        <v>24</v>
      </c>
      <c r="E2154" s="5">
        <v>0.625</v>
      </c>
      <c r="F2154" s="4" t="s">
        <v>14</v>
      </c>
      <c r="G2154" s="6"/>
      <c r="H2154" s="6"/>
      <c r="I2154" s="6"/>
      <c r="J2154" s="6"/>
      <c r="K2154" s="6"/>
      <c r="L2154" s="7" t="str">
        <f t="shared" si="177"/>
        <v/>
      </c>
      <c r="M2154" s="7"/>
    </row>
    <row r="2155" spans="1:13" ht="15" hidden="1" x14ac:dyDescent="0.2">
      <c r="A2155" t="str">
        <f t="shared" si="176"/>
        <v>44398NCYB Fld 10.75</v>
      </c>
      <c r="B2155" t="str">
        <f t="shared" si="178"/>
        <v>443980.75NCYB Fld 1</v>
      </c>
      <c r="C2155" s="3">
        <v>44398</v>
      </c>
      <c r="D2155" s="4" t="s">
        <v>24</v>
      </c>
      <c r="E2155" s="5">
        <v>0.75</v>
      </c>
      <c r="F2155" s="4" t="s">
        <v>14</v>
      </c>
      <c r="G2155" s="6" t="s">
        <v>29</v>
      </c>
      <c r="H2155" s="6" t="s">
        <v>358</v>
      </c>
      <c r="I2155" s="6" t="s">
        <v>294</v>
      </c>
      <c r="J2155" s="6" t="s">
        <v>167</v>
      </c>
      <c r="K2155" s="6" t="s">
        <v>199</v>
      </c>
      <c r="L2155" s="7" t="str">
        <f t="shared" si="177"/>
        <v/>
      </c>
      <c r="M2155" s="7"/>
    </row>
    <row r="2156" spans="1:13" ht="15" hidden="1" x14ac:dyDescent="0.2">
      <c r="A2156" t="str">
        <f t="shared" si="176"/>
        <v>44398NCYB Fld 10.84375</v>
      </c>
      <c r="B2156" t="str">
        <f t="shared" si="178"/>
        <v>443980.84375NCYB Fld 1</v>
      </c>
      <c r="C2156" s="3">
        <v>44398</v>
      </c>
      <c r="D2156" s="4" t="s">
        <v>24</v>
      </c>
      <c r="E2156" s="5">
        <v>0.84375</v>
      </c>
      <c r="F2156" s="4" t="s">
        <v>14</v>
      </c>
      <c r="G2156" s="6" t="s">
        <v>29</v>
      </c>
      <c r="H2156" s="6" t="s">
        <v>35</v>
      </c>
      <c r="I2156" s="6" t="s">
        <v>123</v>
      </c>
      <c r="J2156" s="6" t="s">
        <v>188</v>
      </c>
      <c r="K2156" s="6" t="s">
        <v>191</v>
      </c>
      <c r="L2156" s="7" t="str">
        <f t="shared" si="177"/>
        <v/>
      </c>
      <c r="M2156" s="7"/>
    </row>
    <row r="2157" spans="1:13" ht="15" hidden="1" x14ac:dyDescent="0.2">
      <c r="A2157" t="str">
        <f t="shared" si="176"/>
        <v>44398NCYB Fld 20.625</v>
      </c>
      <c r="B2157" t="str">
        <f t="shared" si="178"/>
        <v>443980.625NCYB Fld 2</v>
      </c>
      <c r="C2157" s="3">
        <v>44398</v>
      </c>
      <c r="D2157" s="4" t="s">
        <v>24</v>
      </c>
      <c r="E2157" s="5">
        <v>0.625</v>
      </c>
      <c r="F2157" s="4" t="s">
        <v>15</v>
      </c>
      <c r="G2157" s="6"/>
      <c r="H2157" s="6"/>
      <c r="I2157" s="6"/>
      <c r="J2157" s="6"/>
      <c r="K2157" s="6"/>
      <c r="L2157" s="7" t="str">
        <f t="shared" si="177"/>
        <v/>
      </c>
      <c r="M2157" s="7"/>
    </row>
    <row r="2158" spans="1:13" ht="15" hidden="1" x14ac:dyDescent="0.2">
      <c r="A2158" t="str">
        <f t="shared" si="176"/>
        <v>44398NCYB Fld 20.75</v>
      </c>
      <c r="B2158" t="str">
        <f t="shared" si="178"/>
        <v>443980.75NCYB Fld 2</v>
      </c>
      <c r="C2158" s="3">
        <v>44398</v>
      </c>
      <c r="D2158" s="4" t="s">
        <v>24</v>
      </c>
      <c r="E2158" s="5">
        <v>0.75</v>
      </c>
      <c r="F2158" s="4" t="s">
        <v>15</v>
      </c>
      <c r="G2158" s="6"/>
      <c r="H2158" s="6"/>
      <c r="I2158" s="6"/>
      <c r="J2158" s="6"/>
      <c r="K2158" s="6"/>
      <c r="L2158" s="7" t="str">
        <f t="shared" si="177"/>
        <v/>
      </c>
      <c r="M2158" s="7"/>
    </row>
    <row r="2159" spans="1:13" ht="15" hidden="1" x14ac:dyDescent="0.2">
      <c r="A2159" t="str">
        <f t="shared" si="176"/>
        <v>44398NCYB Fld 30.729166666666667</v>
      </c>
      <c r="B2159" t="str">
        <f t="shared" si="178"/>
        <v>443980.729166666666667NCYB Fld 3</v>
      </c>
      <c r="C2159" s="3">
        <v>44398</v>
      </c>
      <c r="D2159" s="4" t="s">
        <v>24</v>
      </c>
      <c r="E2159" s="5">
        <v>0.72916666666666663</v>
      </c>
      <c r="F2159" s="4" t="s">
        <v>16</v>
      </c>
      <c r="G2159" s="6" t="s">
        <v>17</v>
      </c>
      <c r="H2159" s="6"/>
      <c r="I2159" s="6" t="s">
        <v>39</v>
      </c>
      <c r="J2159" s="6"/>
      <c r="K2159" s="6"/>
      <c r="L2159" s="7" t="str">
        <f t="shared" si="177"/>
        <v/>
      </c>
      <c r="M2159" s="7"/>
    </row>
    <row r="2160" spans="1:13" ht="15" hidden="1" x14ac:dyDescent="0.2">
      <c r="A2160" t="str">
        <f t="shared" si="176"/>
        <v>44398NCYB Fld 30.791666666666667</v>
      </c>
      <c r="B2160" t="str">
        <f t="shared" si="178"/>
        <v>443980.791666666666667NCYB Fld 3</v>
      </c>
      <c r="C2160" s="3">
        <v>44398</v>
      </c>
      <c r="D2160" s="4" t="s">
        <v>24</v>
      </c>
      <c r="E2160" s="5">
        <v>0.79166666666666663</v>
      </c>
      <c r="F2160" s="4" t="s">
        <v>16</v>
      </c>
      <c r="G2160" s="6" t="s">
        <v>17</v>
      </c>
      <c r="H2160" s="6"/>
      <c r="I2160" s="6" t="s">
        <v>66</v>
      </c>
      <c r="J2160" s="6"/>
      <c r="K2160" s="6"/>
      <c r="L2160" s="7" t="str">
        <f t="shared" si="177"/>
        <v/>
      </c>
      <c r="M2160" s="7"/>
    </row>
    <row r="2161" spans="1:13" ht="15" hidden="1" x14ac:dyDescent="0.2">
      <c r="A2161" t="str">
        <f t="shared" si="176"/>
        <v>44398NCYB Fld 40.729166666666667</v>
      </c>
      <c r="B2161" t="str">
        <f t="shared" si="178"/>
        <v>443980.729166666666667NCYB Fld 4</v>
      </c>
      <c r="C2161" s="3">
        <v>44398</v>
      </c>
      <c r="D2161" s="4" t="s">
        <v>24</v>
      </c>
      <c r="E2161" s="5">
        <v>0.72916666666666663</v>
      </c>
      <c r="F2161" s="4" t="s">
        <v>18</v>
      </c>
      <c r="G2161" s="6" t="s">
        <v>17</v>
      </c>
      <c r="H2161" s="6"/>
      <c r="I2161" s="6" t="s">
        <v>63</v>
      </c>
      <c r="J2161" s="6"/>
      <c r="K2161" s="6"/>
      <c r="L2161" s="7" t="str">
        <f t="shared" si="177"/>
        <v/>
      </c>
      <c r="M2161" s="7"/>
    </row>
    <row r="2162" spans="1:13" ht="15" hidden="1" x14ac:dyDescent="0.2">
      <c r="C2162" s="3">
        <v>44398</v>
      </c>
      <c r="D2162" s="4" t="s">
        <v>24</v>
      </c>
      <c r="E2162" s="5">
        <v>0.79166666666666663</v>
      </c>
      <c r="F2162" s="4" t="s">
        <v>18</v>
      </c>
      <c r="G2162" s="6" t="s">
        <v>17</v>
      </c>
      <c r="H2162" s="6"/>
      <c r="I2162" s="6" t="s">
        <v>68</v>
      </c>
      <c r="J2162" s="6"/>
      <c r="K2162" s="6"/>
      <c r="L2162" s="7"/>
      <c r="M2162" s="7"/>
    </row>
    <row r="2163" spans="1:13" ht="15" hidden="1" x14ac:dyDescent="0.2">
      <c r="A2163" t="str">
        <f t="shared" si="176"/>
        <v>44398NCYB Fld 50.75</v>
      </c>
      <c r="B2163" t="str">
        <f t="shared" si="178"/>
        <v>443980.75NCYB Fld 5</v>
      </c>
      <c r="C2163" s="3">
        <v>44398</v>
      </c>
      <c r="D2163" s="4" t="s">
        <v>24</v>
      </c>
      <c r="E2163" s="5">
        <v>0.75</v>
      </c>
      <c r="F2163" s="4" t="s">
        <v>19</v>
      </c>
      <c r="G2163" s="6" t="s">
        <v>17</v>
      </c>
      <c r="H2163" s="6"/>
      <c r="I2163" s="6" t="s">
        <v>75</v>
      </c>
      <c r="J2163" s="6"/>
      <c r="K2163" s="6"/>
      <c r="L2163" s="7" t="str">
        <f t="shared" si="177"/>
        <v/>
      </c>
      <c r="M2163" s="7"/>
    </row>
    <row r="2164" spans="1:13" ht="15" hidden="1" x14ac:dyDescent="0.2">
      <c r="A2164" t="str">
        <f t="shared" si="176"/>
        <v>44398NCYB Fld 60.729166666666667</v>
      </c>
      <c r="B2164" t="str">
        <f t="shared" si="178"/>
        <v>443980.729166666666667NCYB Fld 6</v>
      </c>
      <c r="C2164" s="3">
        <v>44398</v>
      </c>
      <c r="D2164" s="4" t="s">
        <v>24</v>
      </c>
      <c r="E2164" s="5">
        <v>0.72916666666666663</v>
      </c>
      <c r="F2164" s="4" t="s">
        <v>20</v>
      </c>
      <c r="G2164" s="6" t="s">
        <v>17</v>
      </c>
      <c r="H2164" s="6"/>
      <c r="I2164" s="6" t="s">
        <v>53</v>
      </c>
      <c r="J2164" s="6"/>
      <c r="K2164" s="6"/>
      <c r="L2164" s="7" t="str">
        <f t="shared" si="177"/>
        <v/>
      </c>
      <c r="M2164" s="7"/>
    </row>
    <row r="2165" spans="1:13" ht="15" hidden="1" x14ac:dyDescent="0.2">
      <c r="C2165" s="3">
        <v>44398</v>
      </c>
      <c r="D2165" s="4" t="s">
        <v>24</v>
      </c>
      <c r="E2165" s="5">
        <v>0.79166666666666663</v>
      </c>
      <c r="F2165" s="4" t="s">
        <v>20</v>
      </c>
      <c r="G2165" s="6" t="s">
        <v>17</v>
      </c>
      <c r="H2165" s="6"/>
      <c r="I2165" s="6" t="s">
        <v>30</v>
      </c>
      <c r="J2165" s="6"/>
      <c r="K2165" s="6"/>
      <c r="L2165" s="7"/>
      <c r="M2165" s="7"/>
    </row>
    <row r="2166" spans="1:13" ht="15" hidden="1" x14ac:dyDescent="0.2">
      <c r="A2166" t="str">
        <f t="shared" si="176"/>
        <v>44398NCYB Fld 70.75</v>
      </c>
      <c r="B2166" t="str">
        <f t="shared" si="178"/>
        <v>443980.75NCYB Fld 7</v>
      </c>
      <c r="C2166" s="3">
        <v>44398</v>
      </c>
      <c r="D2166" s="4" t="s">
        <v>24</v>
      </c>
      <c r="E2166" s="5">
        <v>0.75</v>
      </c>
      <c r="F2166" s="4" t="s">
        <v>21</v>
      </c>
      <c r="G2166" s="6" t="s">
        <v>17</v>
      </c>
      <c r="H2166" s="6"/>
      <c r="I2166" s="6" t="s">
        <v>172</v>
      </c>
      <c r="J2166" s="6"/>
      <c r="K2166" s="6"/>
      <c r="L2166" s="7" t="str">
        <f t="shared" si="177"/>
        <v/>
      </c>
      <c r="M2166" s="7"/>
    </row>
    <row r="2167" spans="1:13" ht="15" hidden="1" x14ac:dyDescent="0.2">
      <c r="A2167" t="str">
        <f t="shared" si="176"/>
        <v>44398NCYB Fld 80.75</v>
      </c>
      <c r="B2167" t="str">
        <f t="shared" si="178"/>
        <v>443980.75NCYB Fld 8</v>
      </c>
      <c r="C2167" s="3">
        <v>44398</v>
      </c>
      <c r="D2167" s="4" t="s">
        <v>24</v>
      </c>
      <c r="E2167" s="5">
        <v>0.75</v>
      </c>
      <c r="F2167" s="4" t="s">
        <v>22</v>
      </c>
      <c r="G2167" s="6"/>
      <c r="H2167" s="6"/>
      <c r="I2167" s="6"/>
      <c r="J2167" s="6"/>
      <c r="K2167" s="6"/>
      <c r="L2167" s="7" t="str">
        <f t="shared" si="177"/>
        <v/>
      </c>
      <c r="M2167" s="7"/>
    </row>
    <row r="2168" spans="1:13" ht="15" hidden="1" x14ac:dyDescent="0.2">
      <c r="A2168" t="str">
        <f t="shared" ref="A2168:A2234" si="179">+C2168&amp;F2168&amp;E2168</f>
        <v>44399NCYB Fld 10.625</v>
      </c>
      <c r="B2168" t="str">
        <f t="shared" si="178"/>
        <v>443990.625NCYB Fld 1</v>
      </c>
      <c r="C2168" s="3">
        <v>44399</v>
      </c>
      <c r="D2168" s="4" t="s">
        <v>33</v>
      </c>
      <c r="E2168" s="5">
        <v>0.625</v>
      </c>
      <c r="F2168" s="4" t="s">
        <v>14</v>
      </c>
      <c r="G2168" s="6"/>
      <c r="H2168" s="6"/>
      <c r="I2168" s="6"/>
      <c r="J2168" s="6"/>
      <c r="K2168" s="6"/>
      <c r="L2168" s="7" t="str">
        <f t="shared" si="177"/>
        <v/>
      </c>
      <c r="M2168" s="7"/>
    </row>
    <row r="2169" spans="1:13" ht="15" hidden="1" x14ac:dyDescent="0.2">
      <c r="A2169" t="str">
        <f t="shared" si="179"/>
        <v>44399NCYB Fld 10.75</v>
      </c>
      <c r="B2169" t="str">
        <f t="shared" si="178"/>
        <v>443990.75NCYB Fld 1</v>
      </c>
      <c r="C2169" s="3">
        <v>44399</v>
      </c>
      <c r="D2169" s="4" t="s">
        <v>33</v>
      </c>
      <c r="E2169" s="5">
        <v>0.75</v>
      </c>
      <c r="F2169" s="4" t="s">
        <v>14</v>
      </c>
      <c r="G2169" s="6" t="s">
        <v>29</v>
      </c>
      <c r="H2169" s="6" t="s">
        <v>291</v>
      </c>
      <c r="I2169" s="6" t="s">
        <v>280</v>
      </c>
      <c r="J2169" s="6" t="s">
        <v>73</v>
      </c>
      <c r="K2169" s="6" t="s">
        <v>92</v>
      </c>
      <c r="L2169" s="7" t="str">
        <f t="shared" si="177"/>
        <v/>
      </c>
      <c r="M2169" s="7"/>
    </row>
    <row r="2170" spans="1:13" ht="15" hidden="1" x14ac:dyDescent="0.2">
      <c r="A2170" t="str">
        <f t="shared" si="179"/>
        <v>44399NCYB Fld 10.84375</v>
      </c>
      <c r="B2170" t="str">
        <f t="shared" si="178"/>
        <v>443990.84375NCYB Fld 1</v>
      </c>
      <c r="C2170" s="3">
        <v>44399</v>
      </c>
      <c r="D2170" s="4" t="s">
        <v>33</v>
      </c>
      <c r="E2170" s="5">
        <v>0.84375</v>
      </c>
      <c r="F2170" s="4" t="s">
        <v>14</v>
      </c>
      <c r="G2170" s="6"/>
      <c r="H2170" s="6"/>
      <c r="I2170" s="6"/>
      <c r="J2170" s="6"/>
      <c r="K2170" s="6"/>
      <c r="L2170" s="7" t="str">
        <f t="shared" si="177"/>
        <v/>
      </c>
      <c r="M2170" s="7"/>
    </row>
    <row r="2171" spans="1:13" ht="15" hidden="1" x14ac:dyDescent="0.2">
      <c r="A2171" t="str">
        <f t="shared" si="179"/>
        <v>44399NCYB Fld 20.625</v>
      </c>
      <c r="B2171" t="str">
        <f t="shared" si="178"/>
        <v>443990.625NCYB Fld 2</v>
      </c>
      <c r="C2171" s="3">
        <v>44399</v>
      </c>
      <c r="D2171" s="4" t="s">
        <v>33</v>
      </c>
      <c r="E2171" s="5">
        <v>0.625</v>
      </c>
      <c r="F2171" s="4" t="s">
        <v>15</v>
      </c>
      <c r="G2171" s="6"/>
      <c r="H2171" s="6"/>
      <c r="I2171" s="6"/>
      <c r="J2171" s="6"/>
      <c r="K2171" s="6"/>
      <c r="L2171" s="7" t="str">
        <f t="shared" si="177"/>
        <v/>
      </c>
      <c r="M2171" s="7"/>
    </row>
    <row r="2172" spans="1:13" ht="15" hidden="1" x14ac:dyDescent="0.2">
      <c r="A2172" t="str">
        <f t="shared" si="179"/>
        <v>44399NCYB Fld 20.75</v>
      </c>
      <c r="B2172" t="str">
        <f t="shared" si="178"/>
        <v>443990.75NCYB Fld 2</v>
      </c>
      <c r="C2172" s="3">
        <v>44399</v>
      </c>
      <c r="D2172" s="4" t="s">
        <v>33</v>
      </c>
      <c r="E2172" s="5">
        <v>0.75</v>
      </c>
      <c r="F2172" s="4" t="s">
        <v>15</v>
      </c>
      <c r="G2172" s="6"/>
      <c r="H2172" s="6"/>
      <c r="I2172" s="6"/>
      <c r="J2172" s="6"/>
      <c r="K2172" s="6"/>
      <c r="L2172" s="7" t="str">
        <f t="shared" si="177"/>
        <v/>
      </c>
      <c r="M2172" s="7"/>
    </row>
    <row r="2173" spans="1:13" ht="15" hidden="1" x14ac:dyDescent="0.2">
      <c r="A2173" t="str">
        <f t="shared" si="179"/>
        <v>44399NCYB Fld 30.729166666666667</v>
      </c>
      <c r="B2173" t="str">
        <f t="shared" si="178"/>
        <v>443990.729166666666667NCYB Fld 3</v>
      </c>
      <c r="C2173" s="3">
        <v>44399</v>
      </c>
      <c r="D2173" s="4" t="s">
        <v>33</v>
      </c>
      <c r="E2173" s="5">
        <v>0.72916666666666663</v>
      </c>
      <c r="F2173" s="4" t="s">
        <v>16</v>
      </c>
      <c r="G2173" s="6" t="s">
        <v>17</v>
      </c>
      <c r="H2173" s="6"/>
      <c r="I2173" s="6" t="s">
        <v>66</v>
      </c>
      <c r="J2173" s="6"/>
      <c r="K2173" s="6"/>
      <c r="L2173" s="7" t="str">
        <f t="shared" si="177"/>
        <v/>
      </c>
      <c r="M2173" s="7"/>
    </row>
    <row r="2174" spans="1:13" ht="15" hidden="1" x14ac:dyDescent="0.2">
      <c r="A2174" t="str">
        <f t="shared" si="179"/>
        <v>44399NCYB Fld 30.791666666666667</v>
      </c>
      <c r="B2174" t="str">
        <f t="shared" si="178"/>
        <v>443990.791666666666667NCYB Fld 3</v>
      </c>
      <c r="C2174" s="3">
        <v>44399</v>
      </c>
      <c r="D2174" s="4" t="s">
        <v>33</v>
      </c>
      <c r="E2174" s="5">
        <v>0.79166666666666663</v>
      </c>
      <c r="F2174" s="4" t="s">
        <v>16</v>
      </c>
      <c r="G2174" s="6" t="s">
        <v>17</v>
      </c>
      <c r="H2174" s="6"/>
      <c r="I2174" s="6" t="s">
        <v>39</v>
      </c>
      <c r="J2174" s="6"/>
      <c r="K2174" s="6"/>
      <c r="L2174" s="7" t="str">
        <f t="shared" si="177"/>
        <v/>
      </c>
      <c r="M2174" s="7"/>
    </row>
    <row r="2175" spans="1:13" ht="15" hidden="1" x14ac:dyDescent="0.2">
      <c r="A2175" t="str">
        <f t="shared" si="179"/>
        <v>44399NCYB Fld 40.729166666666667</v>
      </c>
      <c r="B2175" t="str">
        <f t="shared" si="178"/>
        <v>443990.729166666666667NCYB Fld 4</v>
      </c>
      <c r="C2175" s="3">
        <v>44399</v>
      </c>
      <c r="D2175" s="4" t="s">
        <v>33</v>
      </c>
      <c r="E2175" s="5">
        <v>0.72916666666666663</v>
      </c>
      <c r="F2175" s="4" t="s">
        <v>18</v>
      </c>
      <c r="G2175" s="6" t="s">
        <v>17</v>
      </c>
      <c r="H2175" s="6"/>
      <c r="I2175" s="6" t="s">
        <v>101</v>
      </c>
      <c r="J2175" s="6"/>
      <c r="K2175" s="6"/>
      <c r="L2175" s="7" t="str">
        <f t="shared" si="177"/>
        <v/>
      </c>
      <c r="M2175" s="7"/>
    </row>
    <row r="2176" spans="1:13" ht="15" hidden="1" x14ac:dyDescent="0.2">
      <c r="C2176" s="3">
        <v>44399</v>
      </c>
      <c r="D2176" s="4" t="s">
        <v>33</v>
      </c>
      <c r="E2176" s="5">
        <v>0.79166666666666663</v>
      </c>
      <c r="F2176" s="4" t="s">
        <v>18</v>
      </c>
      <c r="G2176" s="6" t="s">
        <v>17</v>
      </c>
      <c r="H2176" s="6"/>
      <c r="I2176" s="6" t="s">
        <v>68</v>
      </c>
      <c r="J2176" s="6"/>
      <c r="K2176" s="6"/>
      <c r="L2176" s="7"/>
      <c r="M2176" s="7"/>
    </row>
    <row r="2177" spans="1:13" ht="15" hidden="1" x14ac:dyDescent="0.2">
      <c r="A2177" t="str">
        <f t="shared" si="179"/>
        <v>44399NCYB Fld 50.75</v>
      </c>
      <c r="B2177" t="str">
        <f t="shared" si="178"/>
        <v>443990.75NCYB Fld 5</v>
      </c>
      <c r="C2177" s="3">
        <v>44399</v>
      </c>
      <c r="D2177" s="4" t="s">
        <v>33</v>
      </c>
      <c r="E2177" s="5">
        <v>0.75</v>
      </c>
      <c r="F2177" s="4" t="s">
        <v>19</v>
      </c>
      <c r="G2177" s="6" t="s">
        <v>17</v>
      </c>
      <c r="H2177" s="6"/>
      <c r="I2177" s="6" t="s">
        <v>57</v>
      </c>
      <c r="J2177" s="6"/>
      <c r="K2177" s="6"/>
      <c r="L2177" s="7" t="str">
        <f t="shared" si="177"/>
        <v/>
      </c>
      <c r="M2177" s="7"/>
    </row>
    <row r="2178" spans="1:13" ht="15" hidden="1" x14ac:dyDescent="0.2">
      <c r="A2178" t="str">
        <f t="shared" si="179"/>
        <v>44399NCYB Fld 60.75</v>
      </c>
      <c r="B2178" t="str">
        <f t="shared" si="178"/>
        <v>443990.75NCYB Fld 6</v>
      </c>
      <c r="C2178" s="3">
        <v>44399</v>
      </c>
      <c r="D2178" s="4" t="s">
        <v>33</v>
      </c>
      <c r="E2178" s="5">
        <v>0.75</v>
      </c>
      <c r="F2178" s="4" t="s">
        <v>20</v>
      </c>
      <c r="G2178" s="6" t="s">
        <v>17</v>
      </c>
      <c r="H2178" s="6"/>
      <c r="I2178" s="6" t="s">
        <v>135</v>
      </c>
      <c r="J2178" s="6"/>
      <c r="K2178" s="6"/>
      <c r="L2178" s="7" t="str">
        <f t="shared" si="177"/>
        <v/>
      </c>
      <c r="M2178" s="7"/>
    </row>
    <row r="2179" spans="1:13" ht="15" hidden="1" x14ac:dyDescent="0.2">
      <c r="A2179" t="str">
        <f t="shared" si="179"/>
        <v>44399NCYB Fld 70.729166666666667</v>
      </c>
      <c r="B2179" t="str">
        <f t="shared" si="178"/>
        <v>443990.729166666666667NCYB Fld 7</v>
      </c>
      <c r="C2179" s="3">
        <v>44399</v>
      </c>
      <c r="D2179" s="4" t="s">
        <v>33</v>
      </c>
      <c r="E2179" s="5">
        <v>0.72916666666666663</v>
      </c>
      <c r="F2179" s="4" t="s">
        <v>21</v>
      </c>
      <c r="G2179" s="6" t="s">
        <v>17</v>
      </c>
      <c r="H2179" s="6"/>
      <c r="I2179" s="6" t="s">
        <v>67</v>
      </c>
      <c r="J2179" s="6"/>
      <c r="K2179" s="6"/>
      <c r="L2179" s="7" t="str">
        <f t="shared" ref="L2179:L2242" si="180">IF(ISNA(+VLOOKUP(A2179,EOD,MATCH(L$1,eodh,0),FALSE)),"",+VLOOKUP(A2179,EOD,MATCH(L$1,eodh,0),FALSE))</f>
        <v/>
      </c>
      <c r="M2179" s="7"/>
    </row>
    <row r="2180" spans="1:13" ht="15" hidden="1" x14ac:dyDescent="0.2">
      <c r="B2180" t="str">
        <f t="shared" si="178"/>
        <v>443990.791666666666667NCYB Fld 7</v>
      </c>
      <c r="C2180" s="3">
        <v>44399</v>
      </c>
      <c r="D2180" s="4" t="s">
        <v>33</v>
      </c>
      <c r="E2180" s="5">
        <v>0.79166666666666663</v>
      </c>
      <c r="F2180" s="4" t="s">
        <v>21</v>
      </c>
      <c r="G2180" s="6"/>
      <c r="H2180" s="6"/>
      <c r="I2180" s="6"/>
      <c r="J2180" s="6"/>
      <c r="K2180" s="6"/>
      <c r="L2180" s="7" t="str">
        <f t="shared" si="180"/>
        <v/>
      </c>
      <c r="M2180" s="7"/>
    </row>
    <row r="2181" spans="1:13" ht="15" hidden="1" x14ac:dyDescent="0.2">
      <c r="A2181" t="str">
        <f t="shared" si="179"/>
        <v>44399NCYB Fld 80.75</v>
      </c>
      <c r="B2181" t="str">
        <f t="shared" si="178"/>
        <v>443990.75NCYB Fld 8</v>
      </c>
      <c r="C2181" s="3">
        <v>44399</v>
      </c>
      <c r="D2181" s="4" t="s">
        <v>33</v>
      </c>
      <c r="E2181" s="5">
        <v>0.75</v>
      </c>
      <c r="F2181" s="4" t="s">
        <v>22</v>
      </c>
      <c r="G2181" s="6"/>
      <c r="H2181" s="6"/>
      <c r="I2181" s="6"/>
      <c r="J2181" s="6"/>
      <c r="K2181" s="6"/>
      <c r="L2181" s="7" t="str">
        <f t="shared" si="180"/>
        <v/>
      </c>
      <c r="M2181" s="7"/>
    </row>
    <row r="2182" spans="1:13" ht="15" hidden="1" x14ac:dyDescent="0.2">
      <c r="A2182" t="str">
        <f t="shared" si="179"/>
        <v>44400NCYB Fld 10.625</v>
      </c>
      <c r="B2182" t="str">
        <f t="shared" si="178"/>
        <v>444000.625NCYB Fld 1</v>
      </c>
      <c r="C2182" s="3">
        <v>44400</v>
      </c>
      <c r="D2182" s="4" t="s">
        <v>47</v>
      </c>
      <c r="E2182" s="5">
        <v>0.625</v>
      </c>
      <c r="F2182" s="4" t="s">
        <v>14</v>
      </c>
      <c r="G2182" s="6"/>
      <c r="H2182" s="6"/>
      <c r="I2182" s="6"/>
      <c r="J2182" s="6"/>
      <c r="K2182" s="6"/>
      <c r="L2182" s="7" t="str">
        <f t="shared" si="180"/>
        <v/>
      </c>
      <c r="M2182" s="7"/>
    </row>
    <row r="2183" spans="1:13" ht="15" hidden="1" x14ac:dyDescent="0.2">
      <c r="A2183" t="str">
        <f t="shared" si="179"/>
        <v>44400NCYB Fld 10.75</v>
      </c>
      <c r="B2183" t="str">
        <f t="shared" si="178"/>
        <v>444000.75NCYB Fld 1</v>
      </c>
      <c r="C2183" s="3">
        <v>44400</v>
      </c>
      <c r="D2183" s="4" t="s">
        <v>47</v>
      </c>
      <c r="E2183" s="5">
        <v>0.75</v>
      </c>
      <c r="F2183" s="4" t="s">
        <v>14</v>
      </c>
      <c r="G2183" s="6"/>
      <c r="H2183" s="6"/>
      <c r="I2183" s="6"/>
      <c r="J2183" s="6"/>
      <c r="K2183" s="6"/>
      <c r="L2183" s="7" t="str">
        <f t="shared" si="180"/>
        <v/>
      </c>
      <c r="M2183" s="7"/>
    </row>
    <row r="2184" spans="1:13" ht="15" hidden="1" x14ac:dyDescent="0.2">
      <c r="A2184" t="str">
        <f t="shared" si="179"/>
        <v>44400NCYB Fld 10.84375</v>
      </c>
      <c r="B2184" t="str">
        <f t="shared" si="178"/>
        <v>444000.84375NCYB Fld 1</v>
      </c>
      <c r="C2184" s="3">
        <v>44400</v>
      </c>
      <c r="D2184" s="4" t="s">
        <v>47</v>
      </c>
      <c r="E2184" s="5">
        <v>0.84375</v>
      </c>
      <c r="F2184" s="4" t="s">
        <v>14</v>
      </c>
      <c r="G2184" s="6"/>
      <c r="H2184" s="6"/>
      <c r="I2184" s="6"/>
      <c r="J2184" s="6"/>
      <c r="K2184" s="6"/>
      <c r="L2184" s="7" t="str">
        <f t="shared" si="180"/>
        <v/>
      </c>
      <c r="M2184" s="7"/>
    </row>
    <row r="2185" spans="1:13" ht="15" hidden="1" x14ac:dyDescent="0.2">
      <c r="A2185" t="str">
        <f t="shared" si="179"/>
        <v>44400NCYB Fld 20.625</v>
      </c>
      <c r="B2185" t="str">
        <f t="shared" si="178"/>
        <v>444000.625NCYB Fld 2</v>
      </c>
      <c r="C2185" s="3">
        <v>44400</v>
      </c>
      <c r="D2185" s="4" t="s">
        <v>47</v>
      </c>
      <c r="E2185" s="5">
        <v>0.625</v>
      </c>
      <c r="F2185" s="4" t="s">
        <v>15</v>
      </c>
      <c r="G2185" s="6"/>
      <c r="H2185" s="6"/>
      <c r="I2185" s="6"/>
      <c r="J2185" s="6"/>
      <c r="K2185" s="6"/>
      <c r="L2185" s="7" t="str">
        <f t="shared" si="180"/>
        <v/>
      </c>
      <c r="M2185" s="7"/>
    </row>
    <row r="2186" spans="1:13" ht="15" hidden="1" x14ac:dyDescent="0.2">
      <c r="A2186" t="str">
        <f t="shared" si="179"/>
        <v>44400NCYB Fld 20.75</v>
      </c>
      <c r="B2186" t="str">
        <f t="shared" si="178"/>
        <v>444000.75NCYB Fld 2</v>
      </c>
      <c r="C2186" s="3">
        <v>44400</v>
      </c>
      <c r="D2186" s="4" t="s">
        <v>47</v>
      </c>
      <c r="E2186" s="5">
        <v>0.75</v>
      </c>
      <c r="F2186" s="4" t="s">
        <v>15</v>
      </c>
      <c r="G2186" s="6"/>
      <c r="H2186" s="6"/>
      <c r="I2186" s="6"/>
      <c r="J2186" s="6"/>
      <c r="K2186" s="6"/>
      <c r="L2186" s="7" t="str">
        <f t="shared" si="180"/>
        <v/>
      </c>
      <c r="M2186" s="7"/>
    </row>
    <row r="2187" spans="1:13" ht="15" hidden="1" x14ac:dyDescent="0.2">
      <c r="A2187" t="str">
        <f t="shared" si="179"/>
        <v>44400NCYB Fld 30.791666666666667</v>
      </c>
      <c r="B2187" t="str">
        <f t="shared" si="178"/>
        <v>444000.791666666666667NCYB Fld 3</v>
      </c>
      <c r="C2187" s="3">
        <v>44400</v>
      </c>
      <c r="D2187" s="4" t="s">
        <v>47</v>
      </c>
      <c r="E2187" s="5">
        <v>0.79166666666666663</v>
      </c>
      <c r="F2187" s="4" t="s">
        <v>16</v>
      </c>
      <c r="G2187" s="6" t="s">
        <v>29</v>
      </c>
      <c r="H2187" s="6" t="s">
        <v>35</v>
      </c>
      <c r="I2187" s="6" t="s">
        <v>66</v>
      </c>
      <c r="J2187" s="6" t="s">
        <v>76</v>
      </c>
      <c r="K2187" s="6" t="s">
        <v>72</v>
      </c>
      <c r="L2187" s="7" t="str">
        <f t="shared" si="180"/>
        <v/>
      </c>
      <c r="M2187" s="7"/>
    </row>
    <row r="2188" spans="1:13" ht="15" hidden="1" x14ac:dyDescent="0.2">
      <c r="A2188" t="str">
        <f t="shared" si="179"/>
        <v>44400NCYB Fld 30.854166666666667</v>
      </c>
      <c r="B2188" t="str">
        <f t="shared" si="178"/>
        <v>444000.854166666666667NCYB Fld 3</v>
      </c>
      <c r="C2188" s="3">
        <v>44400</v>
      </c>
      <c r="D2188" s="4" t="s">
        <v>47</v>
      </c>
      <c r="E2188" s="5">
        <v>0.85416666666666663</v>
      </c>
      <c r="F2188" s="4" t="s">
        <v>16</v>
      </c>
      <c r="G2188" s="6"/>
      <c r="H2188" s="6"/>
      <c r="I2188" s="6"/>
      <c r="J2188" s="6"/>
      <c r="K2188" s="6"/>
      <c r="L2188" s="7" t="str">
        <f t="shared" si="180"/>
        <v/>
      </c>
      <c r="M2188" s="7"/>
    </row>
    <row r="2189" spans="1:13" ht="15" hidden="1" x14ac:dyDescent="0.2">
      <c r="A2189" t="str">
        <f t="shared" si="179"/>
        <v>44400NCYB Fld 40.75</v>
      </c>
      <c r="B2189" t="str">
        <f t="shared" si="178"/>
        <v>444000.75NCYB Fld 4</v>
      </c>
      <c r="C2189" s="3">
        <v>44400</v>
      </c>
      <c r="D2189" s="4" t="s">
        <v>47</v>
      </c>
      <c r="E2189" s="5">
        <v>0.75</v>
      </c>
      <c r="F2189" s="4" t="s">
        <v>18</v>
      </c>
      <c r="G2189" s="6"/>
      <c r="H2189" s="6"/>
      <c r="I2189" s="6"/>
      <c r="J2189" s="6"/>
      <c r="K2189" s="6"/>
      <c r="L2189" s="7" t="str">
        <f t="shared" si="180"/>
        <v/>
      </c>
      <c r="M2189" s="7"/>
    </row>
    <row r="2190" spans="1:13" ht="15" hidden="1" x14ac:dyDescent="0.2">
      <c r="A2190" t="str">
        <f t="shared" si="179"/>
        <v>44400NCYB Fld 50.75</v>
      </c>
      <c r="B2190" t="str">
        <f t="shared" si="178"/>
        <v>444000.75NCYB Fld 5</v>
      </c>
      <c r="C2190" s="3">
        <v>44400</v>
      </c>
      <c r="D2190" s="4" t="s">
        <v>47</v>
      </c>
      <c r="E2190" s="5">
        <v>0.75</v>
      </c>
      <c r="F2190" s="4" t="s">
        <v>19</v>
      </c>
      <c r="G2190" s="6"/>
      <c r="H2190" s="6"/>
      <c r="I2190" s="6"/>
      <c r="J2190" s="6"/>
      <c r="K2190" s="6"/>
      <c r="L2190" s="7" t="str">
        <f t="shared" si="180"/>
        <v/>
      </c>
      <c r="M2190" s="7"/>
    </row>
    <row r="2191" spans="1:13" ht="15" hidden="1" x14ac:dyDescent="0.2">
      <c r="A2191" t="str">
        <f t="shared" si="179"/>
        <v>44400NCYB Fld 60.75</v>
      </c>
      <c r="B2191" t="str">
        <f t="shared" si="178"/>
        <v>444000.75NCYB Fld 6</v>
      </c>
      <c r="C2191" s="3">
        <v>44400</v>
      </c>
      <c r="D2191" s="4" t="s">
        <v>47</v>
      </c>
      <c r="E2191" s="5">
        <v>0.75</v>
      </c>
      <c r="F2191" s="4" t="s">
        <v>20</v>
      </c>
      <c r="G2191" s="6"/>
      <c r="H2191" s="6"/>
      <c r="I2191" s="6"/>
      <c r="J2191" s="6"/>
      <c r="K2191" s="6"/>
      <c r="L2191" s="7" t="str">
        <f t="shared" si="180"/>
        <v/>
      </c>
      <c r="M2191" s="7"/>
    </row>
    <row r="2192" spans="1:13" ht="15" hidden="1" x14ac:dyDescent="0.2">
      <c r="A2192" t="str">
        <f t="shared" si="179"/>
        <v>44400NCYB Fld 70.75</v>
      </c>
      <c r="B2192" t="str">
        <f t="shared" si="178"/>
        <v>444000.75NCYB Fld 7</v>
      </c>
      <c r="C2192" s="3">
        <v>44400</v>
      </c>
      <c r="D2192" s="4" t="s">
        <v>47</v>
      </c>
      <c r="E2192" s="5">
        <v>0.75</v>
      </c>
      <c r="F2192" s="4" t="s">
        <v>21</v>
      </c>
      <c r="G2192" s="6"/>
      <c r="H2192" s="6"/>
      <c r="I2192" s="6"/>
      <c r="J2192" s="6"/>
      <c r="K2192" s="6"/>
      <c r="L2192" s="7" t="str">
        <f t="shared" si="180"/>
        <v/>
      </c>
      <c r="M2192" s="7"/>
    </row>
    <row r="2193" spans="1:13" ht="15" hidden="1" x14ac:dyDescent="0.2">
      <c r="A2193" t="str">
        <f t="shared" si="179"/>
        <v>44400NCYB Fld 80.75</v>
      </c>
      <c r="B2193" t="str">
        <f t="shared" si="178"/>
        <v>444000.75NCYB Fld 8</v>
      </c>
      <c r="C2193" s="3">
        <v>44400</v>
      </c>
      <c r="D2193" s="4" t="s">
        <v>47</v>
      </c>
      <c r="E2193" s="5">
        <v>0.75</v>
      </c>
      <c r="F2193" s="4" t="s">
        <v>22</v>
      </c>
      <c r="G2193" s="6"/>
      <c r="H2193" s="6"/>
      <c r="I2193" s="6"/>
      <c r="J2193" s="6"/>
      <c r="K2193" s="6"/>
      <c r="L2193" s="7" t="str">
        <f t="shared" si="180"/>
        <v/>
      </c>
      <c r="M2193" s="7"/>
    </row>
    <row r="2194" spans="1:13" ht="15" hidden="1" x14ac:dyDescent="0.2">
      <c r="A2194" t="str">
        <f t="shared" si="179"/>
        <v>44401NCYB Fld 10.416666666666667</v>
      </c>
      <c r="B2194" t="str">
        <f t="shared" si="178"/>
        <v>444010.416666666666667NCYB Fld 1</v>
      </c>
      <c r="C2194" s="3">
        <v>44401</v>
      </c>
      <c r="D2194" s="4" t="s">
        <v>54</v>
      </c>
      <c r="E2194" s="5">
        <v>0.41666666666666669</v>
      </c>
      <c r="F2194" s="4" t="s">
        <v>14</v>
      </c>
      <c r="G2194" s="6" t="s">
        <v>29</v>
      </c>
      <c r="H2194" s="6" t="s">
        <v>56</v>
      </c>
      <c r="I2194" s="6" t="s">
        <v>137</v>
      </c>
      <c r="J2194" s="6" t="s">
        <v>79</v>
      </c>
      <c r="K2194" s="6" t="s">
        <v>78</v>
      </c>
      <c r="L2194" s="7" t="str">
        <f t="shared" si="180"/>
        <v/>
      </c>
      <c r="M2194" s="7"/>
    </row>
    <row r="2195" spans="1:13" ht="15" hidden="1" x14ac:dyDescent="0.2">
      <c r="A2195" t="str">
        <f t="shared" si="179"/>
        <v>44401NCYB Fld 10.520833333333333</v>
      </c>
      <c r="B2195" t="str">
        <f t="shared" si="178"/>
        <v>444010.520833333333333NCYB Fld 1</v>
      </c>
      <c r="C2195" s="3">
        <v>44401</v>
      </c>
      <c r="D2195" s="4" t="s">
        <v>54</v>
      </c>
      <c r="E2195" s="5">
        <v>0.52083333333333337</v>
      </c>
      <c r="F2195" s="4" t="s">
        <v>14</v>
      </c>
      <c r="G2195" s="6"/>
      <c r="H2195" s="6"/>
      <c r="I2195" s="6"/>
      <c r="J2195" s="6"/>
      <c r="K2195" s="6"/>
      <c r="L2195" s="7" t="str">
        <f t="shared" si="180"/>
        <v/>
      </c>
      <c r="M2195" s="7"/>
    </row>
    <row r="2196" spans="1:13" ht="15" hidden="1" x14ac:dyDescent="0.2">
      <c r="A2196" t="str">
        <f t="shared" si="179"/>
        <v>44401NCYB Fld 10.583333333333333</v>
      </c>
      <c r="B2196" t="str">
        <f t="shared" si="178"/>
        <v>444010.583333333333333NCYB Fld 1</v>
      </c>
      <c r="C2196" s="3">
        <v>44401</v>
      </c>
      <c r="D2196" s="4" t="s">
        <v>54</v>
      </c>
      <c r="E2196" s="5">
        <v>0.58333333333333337</v>
      </c>
      <c r="F2196" s="4" t="s">
        <v>14</v>
      </c>
      <c r="G2196" s="6" t="s">
        <v>29</v>
      </c>
      <c r="H2196" s="6" t="s">
        <v>56</v>
      </c>
      <c r="I2196" s="6" t="s">
        <v>137</v>
      </c>
      <c r="J2196" s="6" t="s">
        <v>79</v>
      </c>
      <c r="K2196" s="6" t="s">
        <v>78</v>
      </c>
      <c r="L2196" s="7" t="str">
        <f t="shared" si="180"/>
        <v/>
      </c>
      <c r="M2196" s="7"/>
    </row>
    <row r="2197" spans="1:13" ht="15" hidden="1" x14ac:dyDescent="0.2">
      <c r="A2197" t="str">
        <f t="shared" si="179"/>
        <v>44401NCYB Fld 10.729166666666667</v>
      </c>
      <c r="B2197" t="str">
        <f t="shared" si="178"/>
        <v>444010.729166666666667NCYB Fld 1</v>
      </c>
      <c r="C2197" s="3">
        <v>44401</v>
      </c>
      <c r="D2197" s="4" t="s">
        <v>54</v>
      </c>
      <c r="E2197" s="5">
        <v>0.72916666666666663</v>
      </c>
      <c r="F2197" s="4" t="s">
        <v>14</v>
      </c>
      <c r="G2197" s="6"/>
      <c r="H2197" s="6"/>
      <c r="I2197" s="6"/>
      <c r="J2197" s="6"/>
      <c r="K2197" s="6"/>
      <c r="L2197" s="7" t="str">
        <f t="shared" si="180"/>
        <v/>
      </c>
      <c r="M2197" s="7"/>
    </row>
    <row r="2198" spans="1:13" ht="15" hidden="1" x14ac:dyDescent="0.2">
      <c r="A2198" t="str">
        <f t="shared" si="179"/>
        <v>44401NCYB Fld 10.833333333333333</v>
      </c>
      <c r="B2198" t="str">
        <f t="shared" si="178"/>
        <v>444010.833333333333333NCYB Fld 1</v>
      </c>
      <c r="C2198" s="3">
        <v>44401</v>
      </c>
      <c r="D2198" s="4" t="s">
        <v>54</v>
      </c>
      <c r="E2198" s="5">
        <v>0.83333333333333337</v>
      </c>
      <c r="F2198" s="4" t="s">
        <v>14</v>
      </c>
      <c r="G2198" s="6"/>
      <c r="H2198" s="6"/>
      <c r="I2198" s="6"/>
      <c r="J2198" s="6"/>
      <c r="K2198" s="6"/>
      <c r="L2198" s="7" t="str">
        <f t="shared" si="180"/>
        <v/>
      </c>
      <c r="M2198" s="7"/>
    </row>
    <row r="2199" spans="1:13" ht="15" hidden="1" x14ac:dyDescent="0.2">
      <c r="A2199" t="str">
        <f t="shared" si="179"/>
        <v>44401NCYB Fld 20.416666666666667</v>
      </c>
      <c r="B2199" t="str">
        <f t="shared" si="178"/>
        <v>444010.416666666666667NCYB Fld 2</v>
      </c>
      <c r="C2199" s="3">
        <v>44401</v>
      </c>
      <c r="D2199" s="4" t="s">
        <v>54</v>
      </c>
      <c r="E2199" s="5">
        <v>0.41666666666666669</v>
      </c>
      <c r="F2199" s="4" t="s">
        <v>15</v>
      </c>
      <c r="G2199" s="6"/>
      <c r="H2199" s="6"/>
      <c r="I2199" s="6"/>
      <c r="J2199" s="6"/>
      <c r="K2199" s="6"/>
      <c r="L2199" s="7" t="str">
        <f t="shared" si="180"/>
        <v/>
      </c>
      <c r="M2199" s="7"/>
    </row>
    <row r="2200" spans="1:13" ht="15" hidden="1" x14ac:dyDescent="0.2">
      <c r="A2200" t="str">
        <f t="shared" si="179"/>
        <v>44401NCYB Fld 20.520833333333333</v>
      </c>
      <c r="B2200" t="str">
        <f t="shared" si="178"/>
        <v>444010.520833333333333NCYB Fld 2</v>
      </c>
      <c r="C2200" s="3">
        <v>44401</v>
      </c>
      <c r="D2200" s="4" t="s">
        <v>54</v>
      </c>
      <c r="E2200" s="5">
        <v>0.52083333333333337</v>
      </c>
      <c r="F2200" s="4" t="s">
        <v>15</v>
      </c>
      <c r="G2200" s="6"/>
      <c r="H2200" s="6"/>
      <c r="I2200" s="6"/>
      <c r="J2200" s="6"/>
      <c r="K2200" s="6"/>
      <c r="L2200" s="7" t="str">
        <f t="shared" si="180"/>
        <v/>
      </c>
      <c r="M2200" s="7"/>
    </row>
    <row r="2201" spans="1:13" ht="15" hidden="1" x14ac:dyDescent="0.2">
      <c r="A2201" t="str">
        <f t="shared" si="179"/>
        <v>44401NCYB Fld 20.625</v>
      </c>
      <c r="B2201" t="str">
        <f t="shared" si="178"/>
        <v>444010.625NCYB Fld 2</v>
      </c>
      <c r="C2201" s="3">
        <v>44401</v>
      </c>
      <c r="D2201" s="4" t="s">
        <v>54</v>
      </c>
      <c r="E2201" s="5">
        <v>0.625</v>
      </c>
      <c r="F2201" s="4" t="s">
        <v>15</v>
      </c>
      <c r="G2201" s="6"/>
      <c r="H2201" s="6"/>
      <c r="I2201" s="6"/>
      <c r="J2201" s="6"/>
      <c r="K2201" s="6"/>
      <c r="L2201" s="7" t="str">
        <f t="shared" si="180"/>
        <v/>
      </c>
      <c r="M2201" s="7"/>
    </row>
    <row r="2202" spans="1:13" ht="15" hidden="1" x14ac:dyDescent="0.2">
      <c r="A2202" t="str">
        <f t="shared" si="179"/>
        <v>44401NCYB Fld 20.729166666666667</v>
      </c>
      <c r="B2202" t="str">
        <f t="shared" si="178"/>
        <v>444010.729166666666667NCYB Fld 2</v>
      </c>
      <c r="C2202" s="3">
        <v>44401</v>
      </c>
      <c r="D2202" s="4" t="s">
        <v>54</v>
      </c>
      <c r="E2202" s="5">
        <v>0.72916666666666663</v>
      </c>
      <c r="F2202" s="4" t="s">
        <v>15</v>
      </c>
      <c r="G2202" s="6"/>
      <c r="H2202" s="6"/>
      <c r="I2202" s="6"/>
      <c r="J2202" s="6"/>
      <c r="K2202" s="6"/>
      <c r="L2202" s="7" t="str">
        <f t="shared" si="180"/>
        <v/>
      </c>
      <c r="M2202" s="7"/>
    </row>
    <row r="2203" spans="1:13" ht="15" hidden="1" x14ac:dyDescent="0.2">
      <c r="A2203" t="str">
        <f t="shared" si="179"/>
        <v>44401NCYB Fld 30.416666666666667</v>
      </c>
      <c r="B2203" t="str">
        <f t="shared" si="178"/>
        <v>444010.416666666666667NCYB Fld 3</v>
      </c>
      <c r="C2203" s="3">
        <v>44401</v>
      </c>
      <c r="D2203" s="4" t="s">
        <v>54</v>
      </c>
      <c r="E2203" s="5">
        <v>0.41666666666666669</v>
      </c>
      <c r="F2203" s="4" t="s">
        <v>16</v>
      </c>
      <c r="G2203" s="6"/>
      <c r="H2203" s="6"/>
      <c r="I2203" s="6"/>
      <c r="J2203" s="6"/>
      <c r="K2203" s="6"/>
      <c r="L2203" s="7" t="str">
        <f t="shared" si="180"/>
        <v/>
      </c>
      <c r="M2203" s="7"/>
    </row>
    <row r="2204" spans="1:13" ht="15" hidden="1" x14ac:dyDescent="0.2">
      <c r="A2204" t="str">
        <f t="shared" si="179"/>
        <v>44401NCYB Fld 30.520833333333333</v>
      </c>
      <c r="B2204" t="str">
        <f t="shared" si="178"/>
        <v>444010.520833333333333NCYB Fld 3</v>
      </c>
      <c r="C2204" s="3">
        <v>44401</v>
      </c>
      <c r="D2204" s="4" t="s">
        <v>54</v>
      </c>
      <c r="E2204" s="5">
        <v>0.52083333333333337</v>
      </c>
      <c r="F2204" s="4" t="s">
        <v>16</v>
      </c>
      <c r="G2204" s="6"/>
      <c r="H2204" s="6"/>
      <c r="I2204" s="6"/>
      <c r="J2204" s="6"/>
      <c r="K2204" s="6"/>
      <c r="L2204" s="7" t="str">
        <f t="shared" si="180"/>
        <v/>
      </c>
      <c r="M2204" s="7"/>
    </row>
    <row r="2205" spans="1:13" ht="15" hidden="1" x14ac:dyDescent="0.2">
      <c r="A2205" t="str">
        <f t="shared" si="179"/>
        <v>44401NCYB Fld 30.583333333333333</v>
      </c>
      <c r="B2205" t="str">
        <f t="shared" si="178"/>
        <v>444010.583333333333333NCYB Fld 3</v>
      </c>
      <c r="C2205" s="3">
        <v>44401</v>
      </c>
      <c r="D2205" s="4" t="s">
        <v>54</v>
      </c>
      <c r="E2205" s="5">
        <v>0.58333333333333337</v>
      </c>
      <c r="F2205" s="4" t="s">
        <v>16</v>
      </c>
      <c r="G2205" s="6"/>
      <c r="H2205" s="6"/>
      <c r="I2205" s="6"/>
      <c r="J2205" s="6"/>
      <c r="K2205" s="6"/>
      <c r="L2205" s="7" t="str">
        <f t="shared" si="180"/>
        <v/>
      </c>
      <c r="M2205" s="7"/>
    </row>
    <row r="2206" spans="1:13" ht="15" hidden="1" x14ac:dyDescent="0.2">
      <c r="A2206" t="str">
        <f t="shared" si="179"/>
        <v>44401NCYB Fld 30.6875</v>
      </c>
      <c r="B2206" t="str">
        <f t="shared" si="178"/>
        <v>444010.6875NCYB Fld 3</v>
      </c>
      <c r="C2206" s="3">
        <v>44401</v>
      </c>
      <c r="D2206" s="4" t="s">
        <v>54</v>
      </c>
      <c r="E2206" s="5">
        <v>0.6875</v>
      </c>
      <c r="F2206" s="4" t="s">
        <v>16</v>
      </c>
      <c r="G2206" s="6"/>
      <c r="H2206" s="6"/>
      <c r="I2206" s="6"/>
      <c r="J2206" s="6"/>
      <c r="K2206" s="6"/>
      <c r="L2206" s="7" t="str">
        <f t="shared" si="180"/>
        <v/>
      </c>
      <c r="M2206" s="7"/>
    </row>
    <row r="2207" spans="1:13" ht="15" hidden="1" x14ac:dyDescent="0.2">
      <c r="A2207" t="str">
        <f t="shared" si="179"/>
        <v>44401NCYB Fld 30.791666666666667</v>
      </c>
      <c r="B2207" t="str">
        <f t="shared" si="178"/>
        <v>444010.791666666666667NCYB Fld 3</v>
      </c>
      <c r="C2207" s="3">
        <v>44401</v>
      </c>
      <c r="D2207" s="4" t="s">
        <v>54</v>
      </c>
      <c r="E2207" s="5">
        <v>0.79166666666666663</v>
      </c>
      <c r="F2207" s="4" t="s">
        <v>16</v>
      </c>
      <c r="G2207" s="6"/>
      <c r="H2207" s="6"/>
      <c r="I2207" s="6"/>
      <c r="J2207" s="6"/>
      <c r="K2207" s="6"/>
      <c r="L2207" s="7" t="str">
        <f t="shared" si="180"/>
        <v/>
      </c>
      <c r="M2207" s="7"/>
    </row>
    <row r="2208" spans="1:13" ht="15" hidden="1" x14ac:dyDescent="0.2">
      <c r="A2208" t="str">
        <f t="shared" si="179"/>
        <v>44401NCYB Fld 40.416666666666667</v>
      </c>
      <c r="B2208" t="str">
        <f t="shared" si="178"/>
        <v>444010.416666666666667NCYB Fld 4</v>
      </c>
      <c r="C2208" s="3">
        <v>44401</v>
      </c>
      <c r="D2208" s="4" t="s">
        <v>54</v>
      </c>
      <c r="E2208" s="5">
        <v>0.41666666666666669</v>
      </c>
      <c r="F2208" s="4" t="s">
        <v>18</v>
      </c>
      <c r="G2208" s="6"/>
      <c r="H2208" s="6"/>
      <c r="I2208" s="6"/>
      <c r="J2208" s="6"/>
      <c r="K2208" s="6"/>
      <c r="L2208" s="7" t="str">
        <f t="shared" si="180"/>
        <v/>
      </c>
      <c r="M2208" s="7"/>
    </row>
    <row r="2209" spans="1:13" ht="15" hidden="1" x14ac:dyDescent="0.2">
      <c r="A2209" t="str">
        <f t="shared" si="179"/>
        <v>44401NCYB Fld 40.479166666666667</v>
      </c>
      <c r="B2209" t="str">
        <f t="shared" si="178"/>
        <v>444010.479166666666667NCYB Fld 4</v>
      </c>
      <c r="C2209" s="3">
        <v>44401</v>
      </c>
      <c r="D2209" s="4" t="s">
        <v>54</v>
      </c>
      <c r="E2209" s="5">
        <v>0.47916666666666669</v>
      </c>
      <c r="F2209" s="4" t="s">
        <v>18</v>
      </c>
      <c r="G2209" s="6"/>
      <c r="H2209" s="6"/>
      <c r="I2209" s="6"/>
      <c r="J2209" s="6"/>
      <c r="K2209" s="6"/>
      <c r="L2209" s="7" t="str">
        <f t="shared" si="180"/>
        <v/>
      </c>
      <c r="M2209" s="7"/>
    </row>
    <row r="2210" spans="1:13" ht="15" hidden="1" x14ac:dyDescent="0.2">
      <c r="A2210" t="str">
        <f t="shared" si="179"/>
        <v>44401NCYB Fld 40.583333333333333</v>
      </c>
      <c r="B2210" t="str">
        <f t="shared" si="178"/>
        <v>444010.583333333333333NCYB Fld 4</v>
      </c>
      <c r="C2210" s="3">
        <v>44401</v>
      </c>
      <c r="D2210" s="4" t="s">
        <v>54</v>
      </c>
      <c r="E2210" s="5">
        <v>0.58333333333333337</v>
      </c>
      <c r="F2210" s="4" t="s">
        <v>18</v>
      </c>
      <c r="G2210" s="6"/>
      <c r="H2210" s="6"/>
      <c r="I2210" s="6"/>
      <c r="J2210" s="6"/>
      <c r="K2210" s="6"/>
      <c r="L2210" s="7" t="str">
        <f t="shared" si="180"/>
        <v/>
      </c>
      <c r="M2210" s="7"/>
    </row>
    <row r="2211" spans="1:13" ht="15" hidden="1" x14ac:dyDescent="0.2">
      <c r="A2211" t="str">
        <f t="shared" si="179"/>
        <v>44401NCYB Fld 40.6875</v>
      </c>
      <c r="B2211" t="str">
        <f t="shared" si="178"/>
        <v>444010.6875NCYB Fld 4</v>
      </c>
      <c r="C2211" s="3">
        <v>44401</v>
      </c>
      <c r="D2211" s="4" t="s">
        <v>54</v>
      </c>
      <c r="E2211" s="5">
        <v>0.6875</v>
      </c>
      <c r="F2211" s="4" t="s">
        <v>18</v>
      </c>
      <c r="G2211" s="6"/>
      <c r="H2211" s="6"/>
      <c r="I2211" s="6"/>
      <c r="J2211" s="6"/>
      <c r="K2211" s="6"/>
      <c r="L2211" s="7" t="str">
        <f t="shared" si="180"/>
        <v/>
      </c>
      <c r="M2211" s="7"/>
    </row>
    <row r="2212" spans="1:13" ht="15" hidden="1" x14ac:dyDescent="0.2">
      <c r="A2212" t="str">
        <f t="shared" si="179"/>
        <v>44401NCYB Fld 50.416666666666667</v>
      </c>
      <c r="B2212" t="str">
        <f t="shared" si="178"/>
        <v>444010.416666666666667NCYB Fld 5</v>
      </c>
      <c r="C2212" s="3">
        <v>44401</v>
      </c>
      <c r="D2212" s="4" t="s">
        <v>54</v>
      </c>
      <c r="E2212" s="5">
        <v>0.41666666666666669</v>
      </c>
      <c r="F2212" s="4" t="s">
        <v>19</v>
      </c>
      <c r="G2212" s="6"/>
      <c r="H2212" s="6"/>
      <c r="I2212" s="6"/>
      <c r="J2212" s="6"/>
      <c r="K2212" s="6"/>
      <c r="L2212" s="7" t="str">
        <f t="shared" si="180"/>
        <v/>
      </c>
      <c r="M2212" s="7"/>
    </row>
    <row r="2213" spans="1:13" ht="15" hidden="1" x14ac:dyDescent="0.2">
      <c r="A2213" t="str">
        <f t="shared" si="179"/>
        <v>44401NCYB Fld 50.479166666666667</v>
      </c>
      <c r="B2213" t="str">
        <f t="shared" si="178"/>
        <v>444010.479166666666667NCYB Fld 5</v>
      </c>
      <c r="C2213" s="3">
        <v>44401</v>
      </c>
      <c r="D2213" s="4" t="s">
        <v>54</v>
      </c>
      <c r="E2213" s="5">
        <v>0.47916666666666669</v>
      </c>
      <c r="F2213" s="4" t="s">
        <v>19</v>
      </c>
      <c r="G2213" s="6"/>
      <c r="H2213" s="6"/>
      <c r="I2213" s="6"/>
      <c r="J2213" s="6"/>
      <c r="K2213" s="6"/>
      <c r="L2213" s="7" t="str">
        <f t="shared" si="180"/>
        <v/>
      </c>
      <c r="M2213" s="7"/>
    </row>
    <row r="2214" spans="1:13" ht="15" hidden="1" x14ac:dyDescent="0.2">
      <c r="A2214" t="str">
        <f t="shared" si="179"/>
        <v>44401NCYB Fld 50.583333333333333</v>
      </c>
      <c r="B2214" t="str">
        <f t="shared" si="178"/>
        <v>444010.583333333333333NCYB Fld 5</v>
      </c>
      <c r="C2214" s="3">
        <v>44401</v>
      </c>
      <c r="D2214" s="4" t="s">
        <v>54</v>
      </c>
      <c r="E2214" s="5">
        <v>0.58333333333333337</v>
      </c>
      <c r="F2214" s="4" t="s">
        <v>19</v>
      </c>
      <c r="G2214" s="6"/>
      <c r="H2214" s="6"/>
      <c r="I2214" s="6"/>
      <c r="J2214" s="6"/>
      <c r="K2214" s="6"/>
      <c r="L2214" s="7" t="str">
        <f t="shared" si="180"/>
        <v/>
      </c>
      <c r="M2214" s="7"/>
    </row>
    <row r="2215" spans="1:13" ht="15" hidden="1" x14ac:dyDescent="0.2">
      <c r="A2215" t="str">
        <f t="shared" si="179"/>
        <v>44401NCYB Fld 50.6875</v>
      </c>
      <c r="B2215" t="str">
        <f t="shared" si="178"/>
        <v>444010.6875NCYB Fld 5</v>
      </c>
      <c r="C2215" s="3">
        <v>44401</v>
      </c>
      <c r="D2215" s="4" t="s">
        <v>54</v>
      </c>
      <c r="E2215" s="5">
        <v>0.6875</v>
      </c>
      <c r="F2215" s="4" t="s">
        <v>19</v>
      </c>
      <c r="G2215" s="6"/>
      <c r="H2215" s="6"/>
      <c r="I2215" s="6"/>
      <c r="J2215" s="6"/>
      <c r="K2215" s="6"/>
      <c r="L2215" s="7" t="str">
        <f t="shared" si="180"/>
        <v/>
      </c>
      <c r="M2215" s="7"/>
    </row>
    <row r="2216" spans="1:13" ht="15" hidden="1" x14ac:dyDescent="0.2">
      <c r="A2216" t="str">
        <f t="shared" si="179"/>
        <v>44401NCYB Fld 60.416666666666667</v>
      </c>
      <c r="B2216" t="str">
        <f t="shared" si="178"/>
        <v>444010.416666666666667NCYB Fld 6</v>
      </c>
      <c r="C2216" s="3">
        <v>44401</v>
      </c>
      <c r="D2216" s="4" t="s">
        <v>54</v>
      </c>
      <c r="E2216" s="5">
        <v>0.41666666666666669</v>
      </c>
      <c r="F2216" s="4" t="s">
        <v>20</v>
      </c>
      <c r="G2216" s="6"/>
      <c r="H2216" s="6"/>
      <c r="I2216" s="6"/>
      <c r="J2216" s="6"/>
      <c r="K2216" s="6"/>
      <c r="L2216" s="7" t="str">
        <f t="shared" si="180"/>
        <v/>
      </c>
      <c r="M2216" s="7"/>
    </row>
    <row r="2217" spans="1:13" ht="15" hidden="1" x14ac:dyDescent="0.2">
      <c r="A2217" t="str">
        <f t="shared" si="179"/>
        <v>44401NCYB Fld 60.479166666666667</v>
      </c>
      <c r="B2217" t="str">
        <f t="shared" si="178"/>
        <v>444010.479166666666667NCYB Fld 6</v>
      </c>
      <c r="C2217" s="3">
        <v>44401</v>
      </c>
      <c r="D2217" s="4" t="s">
        <v>54</v>
      </c>
      <c r="E2217" s="5">
        <v>0.47916666666666669</v>
      </c>
      <c r="F2217" s="4" t="s">
        <v>20</v>
      </c>
      <c r="G2217" s="6"/>
      <c r="H2217" s="6"/>
      <c r="I2217" s="6"/>
      <c r="J2217" s="6"/>
      <c r="K2217" s="6"/>
      <c r="L2217" s="7" t="str">
        <f t="shared" si="180"/>
        <v/>
      </c>
      <c r="M2217" s="7"/>
    </row>
    <row r="2218" spans="1:13" ht="15" hidden="1" x14ac:dyDescent="0.2">
      <c r="A2218" t="str">
        <f t="shared" si="179"/>
        <v>44401NCYB Fld 60.583333333333333</v>
      </c>
      <c r="B2218" t="str">
        <f t="shared" si="178"/>
        <v>444010.583333333333333NCYB Fld 6</v>
      </c>
      <c r="C2218" s="3">
        <v>44401</v>
      </c>
      <c r="D2218" s="4" t="s">
        <v>54</v>
      </c>
      <c r="E2218" s="5">
        <v>0.58333333333333337</v>
      </c>
      <c r="F2218" s="4" t="s">
        <v>20</v>
      </c>
      <c r="G2218" s="6"/>
      <c r="H2218" s="6"/>
      <c r="I2218" s="6"/>
      <c r="J2218" s="6"/>
      <c r="K2218" s="6"/>
      <c r="L2218" s="7" t="str">
        <f t="shared" si="180"/>
        <v/>
      </c>
      <c r="M2218" s="7"/>
    </row>
    <row r="2219" spans="1:13" ht="15" hidden="1" x14ac:dyDescent="0.2">
      <c r="A2219" t="str">
        <f t="shared" si="179"/>
        <v>44401NCYB Fld 60.6875</v>
      </c>
      <c r="B2219" t="str">
        <f t="shared" si="178"/>
        <v>444010.6875NCYB Fld 6</v>
      </c>
      <c r="C2219" s="3">
        <v>44401</v>
      </c>
      <c r="D2219" s="4" t="s">
        <v>54</v>
      </c>
      <c r="E2219" s="5">
        <v>0.6875</v>
      </c>
      <c r="F2219" s="4" t="s">
        <v>20</v>
      </c>
      <c r="G2219" s="6"/>
      <c r="H2219" s="6"/>
      <c r="I2219" s="6"/>
      <c r="J2219" s="6"/>
      <c r="K2219" s="6"/>
      <c r="L2219" s="7" t="str">
        <f t="shared" si="180"/>
        <v/>
      </c>
      <c r="M2219" s="7"/>
    </row>
    <row r="2220" spans="1:13" ht="15" hidden="1" x14ac:dyDescent="0.2">
      <c r="A2220" t="str">
        <f t="shared" si="179"/>
        <v>44401NCYB Fld 70.416666666666667</v>
      </c>
      <c r="B2220" t="str">
        <f t="shared" si="178"/>
        <v>444010.416666666666667NCYB Fld 7</v>
      </c>
      <c r="C2220" s="3">
        <v>44401</v>
      </c>
      <c r="D2220" s="4" t="s">
        <v>54</v>
      </c>
      <c r="E2220" s="5">
        <v>0.41666666666666669</v>
      </c>
      <c r="F2220" s="4" t="s">
        <v>21</v>
      </c>
      <c r="G2220" s="6"/>
      <c r="H2220" s="6"/>
      <c r="I2220" s="6"/>
      <c r="J2220" s="6"/>
      <c r="K2220" s="6"/>
      <c r="L2220" s="7" t="str">
        <f t="shared" si="180"/>
        <v/>
      </c>
      <c r="M2220" s="7"/>
    </row>
    <row r="2221" spans="1:13" ht="15" hidden="1" x14ac:dyDescent="0.2">
      <c r="A2221" t="str">
        <f t="shared" si="179"/>
        <v>44401NCYB Fld 70.479166666666667</v>
      </c>
      <c r="B2221" t="str">
        <f t="shared" ref="B2221:B2286" si="181">C2221&amp;E2221&amp;F2221</f>
        <v>444010.479166666666667NCYB Fld 7</v>
      </c>
      <c r="C2221" s="3">
        <v>44401</v>
      </c>
      <c r="D2221" s="4" t="s">
        <v>54</v>
      </c>
      <c r="E2221" s="5">
        <v>0.47916666666666669</v>
      </c>
      <c r="F2221" s="4" t="s">
        <v>21</v>
      </c>
      <c r="G2221" s="6"/>
      <c r="H2221" s="6"/>
      <c r="I2221" s="6"/>
      <c r="J2221" s="6"/>
      <c r="K2221" s="6"/>
      <c r="L2221" s="7" t="str">
        <f t="shared" si="180"/>
        <v/>
      </c>
      <c r="M2221" s="7"/>
    </row>
    <row r="2222" spans="1:13" ht="15" hidden="1" x14ac:dyDescent="0.2">
      <c r="A2222" t="str">
        <f t="shared" si="179"/>
        <v>44401NCYB Fld 70.583333333333333</v>
      </c>
      <c r="B2222" t="str">
        <f t="shared" si="181"/>
        <v>444010.583333333333333NCYB Fld 7</v>
      </c>
      <c r="C2222" s="3">
        <v>44401</v>
      </c>
      <c r="D2222" s="4" t="s">
        <v>54</v>
      </c>
      <c r="E2222" s="5">
        <v>0.58333333333333337</v>
      </c>
      <c r="F2222" s="4" t="s">
        <v>21</v>
      </c>
      <c r="G2222" s="6"/>
      <c r="H2222" s="6"/>
      <c r="I2222" s="6"/>
      <c r="J2222" s="6"/>
      <c r="K2222" s="6"/>
      <c r="L2222" s="7" t="str">
        <f t="shared" si="180"/>
        <v/>
      </c>
      <c r="M2222" s="7"/>
    </row>
    <row r="2223" spans="1:13" ht="15" hidden="1" x14ac:dyDescent="0.2">
      <c r="A2223" t="str">
        <f t="shared" si="179"/>
        <v>44401NCYB Fld 70.6875</v>
      </c>
      <c r="B2223" t="str">
        <f t="shared" si="181"/>
        <v>444010.6875NCYB Fld 7</v>
      </c>
      <c r="C2223" s="3">
        <v>44401</v>
      </c>
      <c r="D2223" s="4" t="s">
        <v>54</v>
      </c>
      <c r="E2223" s="5">
        <v>0.6875</v>
      </c>
      <c r="F2223" s="4" t="s">
        <v>21</v>
      </c>
      <c r="G2223" s="6"/>
      <c r="H2223" s="6"/>
      <c r="I2223" s="6"/>
      <c r="J2223" s="6"/>
      <c r="K2223" s="6"/>
      <c r="L2223" s="7" t="str">
        <f t="shared" si="180"/>
        <v/>
      </c>
      <c r="M2223" s="7"/>
    </row>
    <row r="2224" spans="1:13" ht="15" hidden="1" x14ac:dyDescent="0.2">
      <c r="A2224" t="str">
        <f t="shared" si="179"/>
        <v>44401NCYB Fld 80.416666666666667</v>
      </c>
      <c r="B2224" t="str">
        <f t="shared" si="181"/>
        <v>444010.416666666666667NCYB Fld 8</v>
      </c>
      <c r="C2224" s="3">
        <v>44401</v>
      </c>
      <c r="D2224" s="4" t="s">
        <v>54</v>
      </c>
      <c r="E2224" s="5">
        <v>0.41666666666666669</v>
      </c>
      <c r="F2224" s="4" t="s">
        <v>22</v>
      </c>
      <c r="G2224" s="6"/>
      <c r="H2224" s="6"/>
      <c r="I2224" s="6"/>
      <c r="J2224" s="6"/>
      <c r="K2224" s="6"/>
      <c r="L2224" s="7" t="str">
        <f t="shared" si="180"/>
        <v/>
      </c>
      <c r="M2224" s="7"/>
    </row>
    <row r="2225" spans="1:13" ht="15" hidden="1" x14ac:dyDescent="0.2">
      <c r="A2225" t="str">
        <f t="shared" si="179"/>
        <v>44401NCYB Fld 80.479166666666667</v>
      </c>
      <c r="B2225" t="str">
        <f t="shared" si="181"/>
        <v>444010.479166666666667NCYB Fld 8</v>
      </c>
      <c r="C2225" s="3">
        <v>44401</v>
      </c>
      <c r="D2225" s="4" t="s">
        <v>54</v>
      </c>
      <c r="E2225" s="5">
        <v>0.47916666666666669</v>
      </c>
      <c r="F2225" s="4" t="s">
        <v>22</v>
      </c>
      <c r="G2225" s="6"/>
      <c r="H2225" s="6"/>
      <c r="I2225" s="6"/>
      <c r="J2225" s="6"/>
      <c r="K2225" s="6"/>
      <c r="L2225" s="7" t="str">
        <f t="shared" si="180"/>
        <v/>
      </c>
      <c r="M2225" s="7"/>
    </row>
    <row r="2226" spans="1:13" ht="15" hidden="1" x14ac:dyDescent="0.2">
      <c r="A2226" t="str">
        <f t="shared" si="179"/>
        <v>44401NCYB Fld 80.583333333333333</v>
      </c>
      <c r="B2226" t="str">
        <f t="shared" si="181"/>
        <v>444010.583333333333333NCYB Fld 8</v>
      </c>
      <c r="C2226" s="3">
        <v>44401</v>
      </c>
      <c r="D2226" s="4" t="s">
        <v>54</v>
      </c>
      <c r="E2226" s="5">
        <v>0.58333333333333337</v>
      </c>
      <c r="F2226" s="4" t="s">
        <v>22</v>
      </c>
      <c r="G2226" s="6"/>
      <c r="H2226" s="6"/>
      <c r="I2226" s="6"/>
      <c r="J2226" s="6"/>
      <c r="K2226" s="6"/>
      <c r="L2226" s="7" t="str">
        <f t="shared" si="180"/>
        <v/>
      </c>
      <c r="M2226" s="7"/>
    </row>
    <row r="2227" spans="1:13" ht="15" hidden="1" x14ac:dyDescent="0.2">
      <c r="A2227" t="str">
        <f t="shared" si="179"/>
        <v>44401NCYB Fld 80.6875</v>
      </c>
      <c r="B2227" t="str">
        <f t="shared" si="181"/>
        <v>444010.6875NCYB Fld 8</v>
      </c>
      <c r="C2227" s="3">
        <v>44401</v>
      </c>
      <c r="D2227" s="4" t="s">
        <v>54</v>
      </c>
      <c r="E2227" s="5">
        <v>0.6875</v>
      </c>
      <c r="F2227" s="4" t="s">
        <v>22</v>
      </c>
      <c r="G2227" s="6"/>
      <c r="H2227" s="6"/>
      <c r="I2227" s="6"/>
      <c r="J2227" s="6"/>
      <c r="K2227" s="6"/>
      <c r="L2227" s="7" t="str">
        <f t="shared" si="180"/>
        <v/>
      </c>
      <c r="M2227" s="7"/>
    </row>
    <row r="2228" spans="1:13" ht="15" hidden="1" x14ac:dyDescent="0.2">
      <c r="A2228" t="str">
        <f t="shared" si="179"/>
        <v>44402NCYB Fld 10.416666666666667</v>
      </c>
      <c r="B2228" t="str">
        <f t="shared" si="181"/>
        <v>444020.416666666666667NCYB Fld 1</v>
      </c>
      <c r="C2228" s="3">
        <v>44402</v>
      </c>
      <c r="D2228" s="4" t="s">
        <v>55</v>
      </c>
      <c r="E2228" s="5">
        <v>0.41666666666666669</v>
      </c>
      <c r="F2228" s="4" t="s">
        <v>14</v>
      </c>
      <c r="G2228" s="6"/>
      <c r="H2228" s="6"/>
      <c r="I2228" s="6"/>
      <c r="J2228" s="6"/>
      <c r="K2228" s="6"/>
      <c r="L2228" s="7" t="str">
        <f t="shared" si="180"/>
        <v/>
      </c>
      <c r="M2228" s="7"/>
    </row>
    <row r="2229" spans="1:13" ht="15" hidden="1" x14ac:dyDescent="0.2">
      <c r="A2229" t="str">
        <f t="shared" si="179"/>
        <v>44402NCYB Fld 10.520833333333333</v>
      </c>
      <c r="B2229" t="str">
        <f t="shared" si="181"/>
        <v>444020.520833333333333NCYB Fld 1</v>
      </c>
      <c r="C2229" s="3">
        <v>44402</v>
      </c>
      <c r="D2229" s="4" t="s">
        <v>55</v>
      </c>
      <c r="E2229" s="5">
        <v>0.52083333333333337</v>
      </c>
      <c r="F2229" s="4" t="s">
        <v>14</v>
      </c>
      <c r="G2229" s="6"/>
      <c r="H2229" s="6"/>
      <c r="I2229" s="6"/>
      <c r="J2229" s="6"/>
      <c r="K2229" s="6"/>
      <c r="L2229" s="7" t="str">
        <f t="shared" si="180"/>
        <v/>
      </c>
      <c r="M2229" s="7"/>
    </row>
    <row r="2230" spans="1:13" ht="15" hidden="1" x14ac:dyDescent="0.2">
      <c r="A2230" t="str">
        <f t="shared" si="179"/>
        <v>44402NCYB Fld 10.541666666666667</v>
      </c>
      <c r="B2230" t="str">
        <f t="shared" si="181"/>
        <v>444020.541666666666667NCYB Fld 1</v>
      </c>
      <c r="C2230" s="3">
        <v>44402</v>
      </c>
      <c r="D2230" s="4" t="s">
        <v>55</v>
      </c>
      <c r="E2230" s="5">
        <v>0.54166666666666663</v>
      </c>
      <c r="F2230" s="4" t="s">
        <v>14</v>
      </c>
      <c r="G2230" s="6"/>
      <c r="H2230" s="6"/>
      <c r="I2230" s="6"/>
      <c r="J2230" s="6"/>
      <c r="K2230" s="6"/>
      <c r="L2230" s="7" t="str">
        <f t="shared" si="180"/>
        <v/>
      </c>
      <c r="M2230" s="7"/>
    </row>
    <row r="2231" spans="1:13" ht="15" hidden="1" x14ac:dyDescent="0.2">
      <c r="A2231" t="str">
        <f t="shared" si="179"/>
        <v>44402NCYB Fld 10.666666666666667</v>
      </c>
      <c r="B2231" t="str">
        <f t="shared" si="181"/>
        <v>444020.666666666666667NCYB Fld 1</v>
      </c>
      <c r="C2231" s="3">
        <v>44402</v>
      </c>
      <c r="D2231" s="4" t="s">
        <v>55</v>
      </c>
      <c r="E2231" s="5">
        <v>0.66666666666666663</v>
      </c>
      <c r="F2231" s="4" t="s">
        <v>14</v>
      </c>
      <c r="G2231" s="6"/>
      <c r="H2231" s="6"/>
      <c r="I2231" s="6"/>
      <c r="J2231" s="6"/>
      <c r="K2231" s="6"/>
      <c r="L2231" s="7" t="str">
        <f t="shared" si="180"/>
        <v/>
      </c>
      <c r="M2231" s="7"/>
    </row>
    <row r="2232" spans="1:13" ht="15" hidden="1" x14ac:dyDescent="0.2">
      <c r="A2232" t="str">
        <f t="shared" si="179"/>
        <v>44402NCYB Fld 10.770833333333333</v>
      </c>
      <c r="B2232" t="str">
        <f t="shared" si="181"/>
        <v>444020.770833333333333NCYB Fld 1</v>
      </c>
      <c r="C2232" s="3">
        <v>44402</v>
      </c>
      <c r="D2232" s="4" t="s">
        <v>55</v>
      </c>
      <c r="E2232" s="5">
        <v>0.77083333333333337</v>
      </c>
      <c r="F2232" s="4" t="s">
        <v>14</v>
      </c>
      <c r="G2232" s="6"/>
      <c r="H2232" s="6"/>
      <c r="I2232" s="6"/>
      <c r="J2232" s="6"/>
      <c r="K2232" s="6"/>
      <c r="L2232" s="7" t="str">
        <f t="shared" si="180"/>
        <v/>
      </c>
      <c r="M2232" s="7"/>
    </row>
    <row r="2233" spans="1:13" ht="15" hidden="1" x14ac:dyDescent="0.2">
      <c r="A2233" t="str">
        <f t="shared" si="179"/>
        <v>44402NCYB Fld 20.416666666666667</v>
      </c>
      <c r="B2233" t="str">
        <f t="shared" si="181"/>
        <v>444020.416666666666667NCYB Fld 2</v>
      </c>
      <c r="C2233" s="3">
        <v>44402</v>
      </c>
      <c r="D2233" s="4" t="s">
        <v>55</v>
      </c>
      <c r="E2233" s="5">
        <v>0.41666666666666669</v>
      </c>
      <c r="F2233" s="4" t="s">
        <v>15</v>
      </c>
      <c r="G2233" s="6"/>
      <c r="H2233" s="6"/>
      <c r="I2233" s="6"/>
      <c r="J2233" s="6"/>
      <c r="K2233" s="6"/>
      <c r="L2233" s="7" t="str">
        <f t="shared" si="180"/>
        <v/>
      </c>
      <c r="M2233" s="7"/>
    </row>
    <row r="2234" spans="1:13" ht="15" hidden="1" x14ac:dyDescent="0.2">
      <c r="A2234" t="str">
        <f t="shared" si="179"/>
        <v>44402NCYB Fld 20.520833333333333</v>
      </c>
      <c r="B2234" t="str">
        <f t="shared" si="181"/>
        <v>444020.520833333333333NCYB Fld 2</v>
      </c>
      <c r="C2234" s="3">
        <v>44402</v>
      </c>
      <c r="D2234" s="4" t="s">
        <v>55</v>
      </c>
      <c r="E2234" s="5">
        <v>0.52083333333333337</v>
      </c>
      <c r="F2234" s="4" t="s">
        <v>15</v>
      </c>
      <c r="G2234" s="6"/>
      <c r="H2234" s="6"/>
      <c r="I2234" s="6"/>
      <c r="J2234" s="6"/>
      <c r="K2234" s="6"/>
      <c r="L2234" s="7" t="str">
        <f t="shared" si="180"/>
        <v/>
      </c>
      <c r="M2234" s="7"/>
    </row>
    <row r="2235" spans="1:13" ht="15" hidden="1" x14ac:dyDescent="0.2">
      <c r="A2235" t="str">
        <f t="shared" ref="A2235:A2301" si="182">+C2235&amp;F2235&amp;E2235</f>
        <v>44402NCYB Fld 20.625</v>
      </c>
      <c r="B2235" t="str">
        <f t="shared" si="181"/>
        <v>444020.625NCYB Fld 2</v>
      </c>
      <c r="C2235" s="3">
        <v>44402</v>
      </c>
      <c r="D2235" s="4" t="s">
        <v>55</v>
      </c>
      <c r="E2235" s="5">
        <v>0.625</v>
      </c>
      <c r="F2235" s="4" t="s">
        <v>15</v>
      </c>
      <c r="G2235" s="6"/>
      <c r="H2235" s="6"/>
      <c r="I2235" s="6"/>
      <c r="J2235" s="6"/>
      <c r="K2235" s="6"/>
      <c r="L2235" s="7" t="str">
        <f t="shared" si="180"/>
        <v/>
      </c>
      <c r="M2235" s="7"/>
    </row>
    <row r="2236" spans="1:13" ht="15" hidden="1" x14ac:dyDescent="0.2">
      <c r="A2236" t="str">
        <f t="shared" si="182"/>
        <v>44402NCYB Fld 20.729166666666667</v>
      </c>
      <c r="B2236" t="str">
        <f t="shared" si="181"/>
        <v>444020.729166666666667NCYB Fld 2</v>
      </c>
      <c r="C2236" s="3">
        <v>44402</v>
      </c>
      <c r="D2236" s="4" t="s">
        <v>55</v>
      </c>
      <c r="E2236" s="5">
        <v>0.72916666666666663</v>
      </c>
      <c r="F2236" s="4" t="s">
        <v>15</v>
      </c>
      <c r="G2236" s="6"/>
      <c r="H2236" s="6"/>
      <c r="I2236" s="6"/>
      <c r="J2236" s="6"/>
      <c r="K2236" s="6"/>
      <c r="L2236" s="7" t="str">
        <f t="shared" si="180"/>
        <v/>
      </c>
      <c r="M2236" s="7"/>
    </row>
    <row r="2237" spans="1:13" ht="15" hidden="1" x14ac:dyDescent="0.2">
      <c r="A2237" t="str">
        <f t="shared" si="182"/>
        <v>44402NCYB Fld 30.416666666666667</v>
      </c>
      <c r="B2237" t="str">
        <f t="shared" si="181"/>
        <v>444020.416666666666667NCYB Fld 3</v>
      </c>
      <c r="C2237" s="3">
        <v>44402</v>
      </c>
      <c r="D2237" s="4" t="s">
        <v>55</v>
      </c>
      <c r="E2237" s="5">
        <v>0.41666666666666669</v>
      </c>
      <c r="F2237" s="4" t="s">
        <v>16</v>
      </c>
      <c r="G2237" s="6"/>
      <c r="H2237" s="6"/>
      <c r="I2237" s="6"/>
      <c r="J2237" s="6"/>
      <c r="K2237" s="6"/>
      <c r="L2237" s="7" t="str">
        <f t="shared" si="180"/>
        <v/>
      </c>
      <c r="M2237" s="7"/>
    </row>
    <row r="2238" spans="1:13" ht="15" hidden="1" x14ac:dyDescent="0.2">
      <c r="A2238" t="str">
        <f t="shared" si="182"/>
        <v>44402NCYB Fld 30.458333333333333</v>
      </c>
      <c r="B2238" t="str">
        <f t="shared" si="181"/>
        <v>444020.458333333333333NCYB Fld 3</v>
      </c>
      <c r="C2238" s="3">
        <v>44402</v>
      </c>
      <c r="D2238" s="4" t="s">
        <v>55</v>
      </c>
      <c r="E2238" s="5">
        <v>0.45833333333333331</v>
      </c>
      <c r="F2238" s="4" t="s">
        <v>16</v>
      </c>
      <c r="G2238" s="6" t="s">
        <v>29</v>
      </c>
      <c r="H2238" s="6" t="s">
        <v>103</v>
      </c>
      <c r="I2238" s="6" t="s">
        <v>66</v>
      </c>
      <c r="J2238" s="6" t="s">
        <v>242</v>
      </c>
      <c r="K2238" s="6" t="s">
        <v>92</v>
      </c>
      <c r="L2238" s="7" t="str">
        <f t="shared" si="180"/>
        <v/>
      </c>
      <c r="M2238" s="7"/>
    </row>
    <row r="2239" spans="1:13" ht="15" hidden="1" x14ac:dyDescent="0.2">
      <c r="A2239" t="str">
        <f t="shared" si="182"/>
        <v>44402NCYB Fld 30.583333333333333</v>
      </c>
      <c r="B2239" t="str">
        <f t="shared" si="181"/>
        <v>444020.583333333333333NCYB Fld 3</v>
      </c>
      <c r="C2239" s="3">
        <v>44402</v>
      </c>
      <c r="D2239" s="4" t="s">
        <v>55</v>
      </c>
      <c r="E2239" s="5">
        <v>0.58333333333333337</v>
      </c>
      <c r="F2239" s="4" t="s">
        <v>16</v>
      </c>
      <c r="G2239" s="6"/>
      <c r="H2239" s="6"/>
      <c r="I2239" s="6"/>
      <c r="J2239" s="6"/>
      <c r="K2239" s="6"/>
      <c r="L2239" s="7" t="str">
        <f t="shared" si="180"/>
        <v/>
      </c>
      <c r="M2239" s="7"/>
    </row>
    <row r="2240" spans="1:13" ht="15" hidden="1" x14ac:dyDescent="0.2">
      <c r="A2240" t="str">
        <f t="shared" si="182"/>
        <v>44402NCYB Fld 30.6875</v>
      </c>
      <c r="B2240" t="str">
        <f t="shared" si="181"/>
        <v>444020.6875NCYB Fld 3</v>
      </c>
      <c r="C2240" s="3">
        <v>44402</v>
      </c>
      <c r="D2240" s="4" t="s">
        <v>55</v>
      </c>
      <c r="E2240" s="5">
        <v>0.6875</v>
      </c>
      <c r="F2240" s="4" t="s">
        <v>16</v>
      </c>
      <c r="G2240" s="6"/>
      <c r="H2240" s="6"/>
      <c r="I2240" s="6"/>
      <c r="J2240" s="6"/>
      <c r="K2240" s="6"/>
      <c r="L2240" s="7" t="str">
        <f t="shared" si="180"/>
        <v/>
      </c>
      <c r="M2240" s="7"/>
    </row>
    <row r="2241" spans="1:13" ht="15" hidden="1" x14ac:dyDescent="0.2">
      <c r="A2241" t="str">
        <f t="shared" si="182"/>
        <v>44402NCYB Fld 30.791666666666667</v>
      </c>
      <c r="B2241" t="str">
        <f t="shared" si="181"/>
        <v>444020.791666666666667NCYB Fld 3</v>
      </c>
      <c r="C2241" s="3">
        <v>44402</v>
      </c>
      <c r="D2241" s="4" t="s">
        <v>55</v>
      </c>
      <c r="E2241" s="5">
        <v>0.79166666666666663</v>
      </c>
      <c r="F2241" s="4" t="s">
        <v>16</v>
      </c>
      <c r="G2241" s="6"/>
      <c r="H2241" s="6"/>
      <c r="I2241" s="6"/>
      <c r="J2241" s="6"/>
      <c r="K2241" s="6"/>
      <c r="L2241" s="7" t="str">
        <f t="shared" si="180"/>
        <v/>
      </c>
      <c r="M2241" s="7"/>
    </row>
    <row r="2242" spans="1:13" ht="15" hidden="1" x14ac:dyDescent="0.2">
      <c r="A2242" t="str">
        <f t="shared" si="182"/>
        <v>44402NCYB Fld 40.416666666666667</v>
      </c>
      <c r="B2242" t="str">
        <f t="shared" si="181"/>
        <v>444020.416666666666667NCYB Fld 4</v>
      </c>
      <c r="C2242" s="3">
        <v>44402</v>
      </c>
      <c r="D2242" s="4" t="s">
        <v>55</v>
      </c>
      <c r="E2242" s="5">
        <v>0.41666666666666669</v>
      </c>
      <c r="F2242" s="4" t="s">
        <v>18</v>
      </c>
      <c r="G2242" s="6"/>
      <c r="H2242" s="6"/>
      <c r="I2242" s="6"/>
      <c r="J2242" s="6"/>
      <c r="K2242" s="6"/>
      <c r="L2242" s="7" t="str">
        <f t="shared" si="180"/>
        <v/>
      </c>
      <c r="M2242" s="7"/>
    </row>
    <row r="2243" spans="1:13" ht="15" hidden="1" x14ac:dyDescent="0.2">
      <c r="A2243" t="str">
        <f t="shared" si="182"/>
        <v>44402NCYB Fld 40.520833333333333</v>
      </c>
      <c r="B2243" t="str">
        <f t="shared" si="181"/>
        <v>444020.520833333333333NCYB Fld 4</v>
      </c>
      <c r="C2243" s="3">
        <v>44402</v>
      </c>
      <c r="D2243" s="4" t="s">
        <v>55</v>
      </c>
      <c r="E2243" s="5">
        <v>0.52083333333333337</v>
      </c>
      <c r="F2243" s="4" t="s">
        <v>18</v>
      </c>
      <c r="G2243" s="6"/>
      <c r="H2243" s="6"/>
      <c r="I2243" s="6"/>
      <c r="J2243" s="6"/>
      <c r="K2243" s="6"/>
      <c r="L2243" s="7" t="str">
        <f t="shared" ref="L2243:L2309" si="183">IF(ISNA(+VLOOKUP(A2243,EOD,MATCH(L$1,eodh,0),FALSE)),"",+VLOOKUP(A2243,EOD,MATCH(L$1,eodh,0),FALSE))</f>
        <v/>
      </c>
      <c r="M2243" s="7"/>
    </row>
    <row r="2244" spans="1:13" ht="15" hidden="1" x14ac:dyDescent="0.2">
      <c r="A2244" t="str">
        <f t="shared" si="182"/>
        <v>44402NCYB Fld 40.583333333333333</v>
      </c>
      <c r="B2244" t="str">
        <f t="shared" si="181"/>
        <v>444020.583333333333333NCYB Fld 4</v>
      </c>
      <c r="C2244" s="3">
        <v>44402</v>
      </c>
      <c r="D2244" s="4" t="s">
        <v>55</v>
      </c>
      <c r="E2244" s="5">
        <v>0.58333333333333337</v>
      </c>
      <c r="F2244" s="4" t="s">
        <v>18</v>
      </c>
      <c r="G2244" s="6"/>
      <c r="H2244" s="6"/>
      <c r="I2244" s="6"/>
      <c r="J2244" s="6"/>
      <c r="K2244" s="6"/>
      <c r="L2244" s="7" t="str">
        <f t="shared" si="183"/>
        <v/>
      </c>
      <c r="M2244" s="7"/>
    </row>
    <row r="2245" spans="1:13" ht="15" hidden="1" x14ac:dyDescent="0.2">
      <c r="A2245" t="str">
        <f t="shared" si="182"/>
        <v>44402NCYB Fld 40.6875</v>
      </c>
      <c r="B2245" t="str">
        <f t="shared" si="181"/>
        <v>444020.6875NCYB Fld 4</v>
      </c>
      <c r="C2245" s="3">
        <v>44402</v>
      </c>
      <c r="D2245" s="4" t="s">
        <v>55</v>
      </c>
      <c r="E2245" s="5">
        <v>0.6875</v>
      </c>
      <c r="F2245" s="4" t="s">
        <v>18</v>
      </c>
      <c r="G2245" s="6"/>
      <c r="H2245" s="6"/>
      <c r="I2245" s="6"/>
      <c r="J2245" s="6"/>
      <c r="K2245" s="6"/>
      <c r="L2245" s="7" t="str">
        <f t="shared" si="183"/>
        <v/>
      </c>
      <c r="M2245" s="7"/>
    </row>
    <row r="2246" spans="1:13" ht="15" hidden="1" x14ac:dyDescent="0.2">
      <c r="A2246" t="str">
        <f t="shared" si="182"/>
        <v>44402NCYB Fld 50.416666666666667</v>
      </c>
      <c r="B2246" t="str">
        <f t="shared" si="181"/>
        <v>444020.416666666666667NCYB Fld 5</v>
      </c>
      <c r="C2246" s="3">
        <v>44402</v>
      </c>
      <c r="D2246" s="4" t="s">
        <v>55</v>
      </c>
      <c r="E2246" s="5">
        <v>0.41666666666666669</v>
      </c>
      <c r="F2246" s="4" t="s">
        <v>19</v>
      </c>
      <c r="G2246" s="6"/>
      <c r="H2246" s="6"/>
      <c r="I2246" s="6"/>
      <c r="J2246" s="6"/>
      <c r="K2246" s="6"/>
      <c r="L2246" s="7" t="str">
        <f t="shared" si="183"/>
        <v/>
      </c>
      <c r="M2246" s="7"/>
    </row>
    <row r="2247" spans="1:13" ht="15" hidden="1" x14ac:dyDescent="0.2">
      <c r="A2247" t="str">
        <f t="shared" si="182"/>
        <v>44402NCYB Fld 50.520833333333333</v>
      </c>
      <c r="B2247" t="str">
        <f t="shared" si="181"/>
        <v>444020.520833333333333NCYB Fld 5</v>
      </c>
      <c r="C2247" s="3">
        <v>44402</v>
      </c>
      <c r="D2247" s="4" t="s">
        <v>55</v>
      </c>
      <c r="E2247" s="5">
        <v>0.52083333333333337</v>
      </c>
      <c r="F2247" s="4" t="s">
        <v>19</v>
      </c>
      <c r="G2247" s="6"/>
      <c r="H2247" s="6"/>
      <c r="I2247" s="6"/>
      <c r="J2247" s="6"/>
      <c r="K2247" s="6"/>
      <c r="L2247" s="7" t="str">
        <f t="shared" si="183"/>
        <v/>
      </c>
      <c r="M2247" s="7"/>
    </row>
    <row r="2248" spans="1:13" ht="15" hidden="1" x14ac:dyDescent="0.2">
      <c r="A2248" t="str">
        <f t="shared" si="182"/>
        <v>44402NCYB Fld 50.583333333333333</v>
      </c>
      <c r="B2248" t="str">
        <f t="shared" si="181"/>
        <v>444020.583333333333333NCYB Fld 5</v>
      </c>
      <c r="C2248" s="3">
        <v>44402</v>
      </c>
      <c r="D2248" s="4" t="s">
        <v>55</v>
      </c>
      <c r="E2248" s="5">
        <v>0.58333333333333337</v>
      </c>
      <c r="F2248" s="4" t="s">
        <v>19</v>
      </c>
      <c r="G2248" s="6"/>
      <c r="H2248" s="6"/>
      <c r="I2248" s="6"/>
      <c r="J2248" s="6"/>
      <c r="K2248" s="6"/>
      <c r="L2248" s="7" t="str">
        <f t="shared" si="183"/>
        <v/>
      </c>
      <c r="M2248" s="7"/>
    </row>
    <row r="2249" spans="1:13" ht="15" hidden="1" x14ac:dyDescent="0.2">
      <c r="A2249" t="str">
        <f t="shared" si="182"/>
        <v>44402NCYB Fld 50.6875</v>
      </c>
      <c r="B2249" t="str">
        <f t="shared" si="181"/>
        <v>444020.6875NCYB Fld 5</v>
      </c>
      <c r="C2249" s="3">
        <v>44402</v>
      </c>
      <c r="D2249" s="4" t="s">
        <v>55</v>
      </c>
      <c r="E2249" s="5">
        <v>0.6875</v>
      </c>
      <c r="F2249" s="4" t="s">
        <v>19</v>
      </c>
      <c r="G2249" s="6"/>
      <c r="H2249" s="6"/>
      <c r="I2249" s="6"/>
      <c r="J2249" s="6"/>
      <c r="K2249" s="6"/>
      <c r="L2249" s="7" t="str">
        <f t="shared" si="183"/>
        <v/>
      </c>
      <c r="M2249" s="7"/>
    </row>
    <row r="2250" spans="1:13" ht="15" hidden="1" x14ac:dyDescent="0.2">
      <c r="A2250" t="str">
        <f t="shared" si="182"/>
        <v>44402NCYB Fld 60.416666666666667</v>
      </c>
      <c r="B2250" t="str">
        <f t="shared" si="181"/>
        <v>444020.416666666666667NCYB Fld 6</v>
      </c>
      <c r="C2250" s="3">
        <v>44402</v>
      </c>
      <c r="D2250" s="4" t="s">
        <v>55</v>
      </c>
      <c r="E2250" s="5">
        <v>0.41666666666666669</v>
      </c>
      <c r="F2250" s="4" t="s">
        <v>20</v>
      </c>
      <c r="G2250" s="6"/>
      <c r="H2250" s="6"/>
      <c r="I2250" s="6"/>
      <c r="J2250" s="6"/>
      <c r="K2250" s="6"/>
      <c r="L2250" s="7" t="str">
        <f t="shared" si="183"/>
        <v/>
      </c>
      <c r="M2250" s="7"/>
    </row>
    <row r="2251" spans="1:13" ht="15" hidden="1" x14ac:dyDescent="0.2">
      <c r="A2251" t="str">
        <f t="shared" si="182"/>
        <v>44402NCYB Fld 60.479166666666667</v>
      </c>
      <c r="B2251" t="str">
        <f t="shared" si="181"/>
        <v>444020.479166666666667NCYB Fld 6</v>
      </c>
      <c r="C2251" s="3">
        <v>44402</v>
      </c>
      <c r="D2251" s="4" t="s">
        <v>55</v>
      </c>
      <c r="E2251" s="5">
        <v>0.47916666666666669</v>
      </c>
      <c r="F2251" s="4" t="s">
        <v>20</v>
      </c>
      <c r="G2251" s="6"/>
      <c r="H2251" s="6"/>
      <c r="I2251" s="6"/>
      <c r="J2251" s="6"/>
      <c r="K2251" s="6"/>
      <c r="L2251" s="7" t="str">
        <f t="shared" si="183"/>
        <v/>
      </c>
      <c r="M2251" s="7"/>
    </row>
    <row r="2252" spans="1:13" ht="15" hidden="1" x14ac:dyDescent="0.2">
      <c r="A2252" t="str">
        <f t="shared" si="182"/>
        <v>44402NCYB Fld 60.583333333333333</v>
      </c>
      <c r="B2252" t="str">
        <f t="shared" si="181"/>
        <v>444020.583333333333333NCYB Fld 6</v>
      </c>
      <c r="C2252" s="3">
        <v>44402</v>
      </c>
      <c r="D2252" s="4" t="s">
        <v>55</v>
      </c>
      <c r="E2252" s="5">
        <v>0.58333333333333337</v>
      </c>
      <c r="F2252" s="4" t="s">
        <v>20</v>
      </c>
      <c r="G2252" s="6"/>
      <c r="H2252" s="6"/>
      <c r="I2252" s="6"/>
      <c r="J2252" s="6"/>
      <c r="K2252" s="6"/>
      <c r="L2252" s="7" t="str">
        <f t="shared" si="183"/>
        <v/>
      </c>
      <c r="M2252" s="7"/>
    </row>
    <row r="2253" spans="1:13" ht="15" hidden="1" x14ac:dyDescent="0.2">
      <c r="A2253" t="str">
        <f t="shared" si="182"/>
        <v>44402NCYB Fld 60.6875</v>
      </c>
      <c r="B2253" t="str">
        <f t="shared" si="181"/>
        <v>444020.6875NCYB Fld 6</v>
      </c>
      <c r="C2253" s="3">
        <v>44402</v>
      </c>
      <c r="D2253" s="4" t="s">
        <v>55</v>
      </c>
      <c r="E2253" s="5">
        <v>0.6875</v>
      </c>
      <c r="F2253" s="4" t="s">
        <v>20</v>
      </c>
      <c r="G2253" s="6"/>
      <c r="H2253" s="6"/>
      <c r="I2253" s="6"/>
      <c r="J2253" s="6"/>
      <c r="K2253" s="6"/>
      <c r="L2253" s="7" t="str">
        <f t="shared" si="183"/>
        <v/>
      </c>
      <c r="M2253" s="7"/>
    </row>
    <row r="2254" spans="1:13" ht="15" hidden="1" x14ac:dyDescent="0.2">
      <c r="A2254" t="str">
        <f t="shared" si="182"/>
        <v>44402NCYB Fld 70.416666666666667</v>
      </c>
      <c r="B2254" t="str">
        <f t="shared" si="181"/>
        <v>444020.416666666666667NCYB Fld 7</v>
      </c>
      <c r="C2254" s="3">
        <v>44402</v>
      </c>
      <c r="D2254" s="4" t="s">
        <v>55</v>
      </c>
      <c r="E2254" s="5">
        <v>0.41666666666666669</v>
      </c>
      <c r="F2254" s="4" t="s">
        <v>21</v>
      </c>
      <c r="G2254" s="6"/>
      <c r="H2254" s="6"/>
      <c r="I2254" s="6"/>
      <c r="J2254" s="6"/>
      <c r="K2254" s="6"/>
      <c r="L2254" s="7" t="str">
        <f t="shared" si="183"/>
        <v/>
      </c>
      <c r="M2254" s="7"/>
    </row>
    <row r="2255" spans="1:13" ht="15" hidden="1" x14ac:dyDescent="0.2">
      <c r="A2255" t="str">
        <f t="shared" si="182"/>
        <v>44402NCYB Fld 70.520833333333333</v>
      </c>
      <c r="B2255" t="str">
        <f t="shared" si="181"/>
        <v>444020.520833333333333NCYB Fld 7</v>
      </c>
      <c r="C2255" s="3">
        <v>44402</v>
      </c>
      <c r="D2255" s="4" t="s">
        <v>55</v>
      </c>
      <c r="E2255" s="5">
        <v>0.52083333333333337</v>
      </c>
      <c r="F2255" s="4" t="s">
        <v>21</v>
      </c>
      <c r="G2255" s="6"/>
      <c r="H2255" s="6"/>
      <c r="I2255" s="6"/>
      <c r="J2255" s="6"/>
      <c r="K2255" s="6"/>
      <c r="L2255" s="7" t="str">
        <f t="shared" si="183"/>
        <v/>
      </c>
      <c r="M2255" s="7"/>
    </row>
    <row r="2256" spans="1:13" ht="15" hidden="1" x14ac:dyDescent="0.2">
      <c r="A2256" t="str">
        <f t="shared" si="182"/>
        <v>44402NCYB Fld 70.583333333333333</v>
      </c>
      <c r="B2256" t="str">
        <f t="shared" si="181"/>
        <v>444020.583333333333333NCYB Fld 7</v>
      </c>
      <c r="C2256" s="3">
        <v>44402</v>
      </c>
      <c r="D2256" s="4" t="s">
        <v>55</v>
      </c>
      <c r="E2256" s="5">
        <v>0.58333333333333337</v>
      </c>
      <c r="F2256" s="4" t="s">
        <v>21</v>
      </c>
      <c r="G2256" s="6"/>
      <c r="H2256" s="6"/>
      <c r="I2256" s="6"/>
      <c r="J2256" s="6"/>
      <c r="K2256" s="6"/>
      <c r="L2256" s="7" t="str">
        <f t="shared" si="183"/>
        <v/>
      </c>
      <c r="M2256" s="7"/>
    </row>
    <row r="2257" spans="1:13" ht="15" hidden="1" x14ac:dyDescent="0.2">
      <c r="A2257" t="str">
        <f t="shared" si="182"/>
        <v>44402NCYB Fld 70.6875</v>
      </c>
      <c r="B2257" t="str">
        <f t="shared" si="181"/>
        <v>444020.6875NCYB Fld 7</v>
      </c>
      <c r="C2257" s="3">
        <v>44402</v>
      </c>
      <c r="D2257" s="4" t="s">
        <v>55</v>
      </c>
      <c r="E2257" s="5">
        <v>0.6875</v>
      </c>
      <c r="F2257" s="4" t="s">
        <v>21</v>
      </c>
      <c r="G2257" s="6"/>
      <c r="H2257" s="6"/>
      <c r="I2257" s="6"/>
      <c r="J2257" s="6"/>
      <c r="K2257" s="6"/>
      <c r="L2257" s="7" t="str">
        <f t="shared" si="183"/>
        <v/>
      </c>
      <c r="M2257" s="7"/>
    </row>
    <row r="2258" spans="1:13" ht="15" hidden="1" x14ac:dyDescent="0.2">
      <c r="A2258" t="str">
        <f t="shared" si="182"/>
        <v>44402NCYB Fld 80.416666666666667</v>
      </c>
      <c r="B2258" t="str">
        <f t="shared" si="181"/>
        <v>444020.416666666666667NCYB Fld 8</v>
      </c>
      <c r="C2258" s="3">
        <v>44402</v>
      </c>
      <c r="D2258" s="4" t="s">
        <v>55</v>
      </c>
      <c r="E2258" s="5">
        <v>0.41666666666666669</v>
      </c>
      <c r="F2258" s="4" t="s">
        <v>22</v>
      </c>
      <c r="G2258" s="6"/>
      <c r="H2258" s="6"/>
      <c r="I2258" s="6"/>
      <c r="J2258" s="6"/>
      <c r="K2258" s="6"/>
      <c r="L2258" s="7" t="str">
        <f t="shared" si="183"/>
        <v/>
      </c>
      <c r="M2258" s="7"/>
    </row>
    <row r="2259" spans="1:13" ht="15" hidden="1" x14ac:dyDescent="0.2">
      <c r="A2259" t="str">
        <f t="shared" si="182"/>
        <v>44402NCYB Fld 80.479166666666667</v>
      </c>
      <c r="B2259" t="str">
        <f t="shared" si="181"/>
        <v>444020.479166666666667NCYB Fld 8</v>
      </c>
      <c r="C2259" s="3">
        <v>44402</v>
      </c>
      <c r="D2259" s="4" t="s">
        <v>55</v>
      </c>
      <c r="E2259" s="5">
        <v>0.47916666666666669</v>
      </c>
      <c r="F2259" s="4" t="s">
        <v>22</v>
      </c>
      <c r="G2259" s="6"/>
      <c r="H2259" s="6"/>
      <c r="I2259" s="6"/>
      <c r="J2259" s="6"/>
      <c r="K2259" s="6"/>
      <c r="L2259" s="7" t="str">
        <f t="shared" si="183"/>
        <v/>
      </c>
      <c r="M2259" s="7"/>
    </row>
    <row r="2260" spans="1:13" ht="15" hidden="1" x14ac:dyDescent="0.2">
      <c r="A2260" t="str">
        <f t="shared" si="182"/>
        <v>44402NCYB Fld 80.583333333333333</v>
      </c>
      <c r="B2260" t="str">
        <f t="shared" si="181"/>
        <v>444020.583333333333333NCYB Fld 8</v>
      </c>
      <c r="C2260" s="3">
        <v>44402</v>
      </c>
      <c r="D2260" s="4" t="s">
        <v>55</v>
      </c>
      <c r="E2260" s="5">
        <v>0.58333333333333337</v>
      </c>
      <c r="F2260" s="4" t="s">
        <v>22</v>
      </c>
      <c r="G2260" s="6"/>
      <c r="H2260" s="6"/>
      <c r="I2260" s="6"/>
      <c r="J2260" s="6"/>
      <c r="K2260" s="6"/>
      <c r="L2260" s="7" t="str">
        <f t="shared" si="183"/>
        <v/>
      </c>
      <c r="M2260" s="7"/>
    </row>
    <row r="2261" spans="1:13" ht="15" hidden="1" x14ac:dyDescent="0.2">
      <c r="A2261" t="str">
        <f t="shared" si="182"/>
        <v>44402NCYB Fld 80.6875</v>
      </c>
      <c r="B2261" t="str">
        <f t="shared" si="181"/>
        <v>444020.6875NCYB Fld 8</v>
      </c>
      <c r="C2261" s="3">
        <v>44402</v>
      </c>
      <c r="D2261" s="4" t="s">
        <v>55</v>
      </c>
      <c r="E2261" s="5">
        <v>0.6875</v>
      </c>
      <c r="F2261" s="4" t="s">
        <v>22</v>
      </c>
      <c r="G2261" s="6"/>
      <c r="H2261" s="6"/>
      <c r="I2261" s="6"/>
      <c r="J2261" s="6"/>
      <c r="K2261" s="6"/>
      <c r="L2261" s="7" t="str">
        <f t="shared" si="183"/>
        <v/>
      </c>
      <c r="M2261" s="7"/>
    </row>
    <row r="2262" spans="1:13" ht="15" hidden="1" x14ac:dyDescent="0.2">
      <c r="A2262" t="str">
        <f t="shared" si="182"/>
        <v>44403NCYB Fld 10.625</v>
      </c>
      <c r="B2262" t="str">
        <f t="shared" si="181"/>
        <v>444030.625NCYB Fld 1</v>
      </c>
      <c r="C2262" s="3">
        <v>44403</v>
      </c>
      <c r="D2262" s="4" t="s">
        <v>13</v>
      </c>
      <c r="E2262" s="5">
        <v>0.625</v>
      </c>
      <c r="F2262" s="4" t="s">
        <v>14</v>
      </c>
      <c r="G2262" s="6"/>
      <c r="H2262" s="6"/>
      <c r="I2262" s="6"/>
      <c r="J2262" s="6"/>
      <c r="K2262" s="6"/>
      <c r="L2262" s="7" t="str">
        <f t="shared" si="183"/>
        <v/>
      </c>
      <c r="M2262" s="7"/>
    </row>
    <row r="2263" spans="1:13" ht="15" hidden="1" x14ac:dyDescent="0.2">
      <c r="A2263" t="str">
        <f t="shared" si="182"/>
        <v>44403NCYB Fld 10.75</v>
      </c>
      <c r="B2263" t="str">
        <f t="shared" si="181"/>
        <v>444030.75NCYB Fld 1</v>
      </c>
      <c r="C2263" s="3">
        <v>44403</v>
      </c>
      <c r="D2263" s="4" t="s">
        <v>13</v>
      </c>
      <c r="E2263" s="5">
        <v>0.75</v>
      </c>
      <c r="F2263" s="4" t="s">
        <v>14</v>
      </c>
      <c r="G2263" s="6" t="s">
        <v>29</v>
      </c>
      <c r="H2263" s="6" t="s">
        <v>287</v>
      </c>
      <c r="I2263" s="6" t="s">
        <v>280</v>
      </c>
      <c r="J2263" s="6" t="s">
        <v>198</v>
      </c>
      <c r="K2263" s="6" t="s">
        <v>58</v>
      </c>
      <c r="L2263" s="7" t="str">
        <f t="shared" si="183"/>
        <v/>
      </c>
      <c r="M2263" s="7"/>
    </row>
    <row r="2264" spans="1:13" ht="15" hidden="1" x14ac:dyDescent="0.2">
      <c r="A2264" t="str">
        <f t="shared" si="182"/>
        <v>44403NCYB Fld 10.84375</v>
      </c>
      <c r="B2264" t="str">
        <f t="shared" si="181"/>
        <v>444030.84375NCYB Fld 1</v>
      </c>
      <c r="C2264" s="3">
        <v>44403</v>
      </c>
      <c r="D2264" s="4" t="s">
        <v>13</v>
      </c>
      <c r="E2264" s="5">
        <v>0.84375</v>
      </c>
      <c r="F2264" s="4" t="s">
        <v>14</v>
      </c>
      <c r="G2264" s="6"/>
      <c r="H2264" s="6"/>
      <c r="I2264" s="6"/>
      <c r="J2264" s="6"/>
      <c r="K2264" s="6"/>
      <c r="L2264" s="7" t="str">
        <f t="shared" si="183"/>
        <v/>
      </c>
      <c r="M2264" s="7"/>
    </row>
    <row r="2265" spans="1:13" ht="15" hidden="1" x14ac:dyDescent="0.2">
      <c r="A2265" t="str">
        <f t="shared" si="182"/>
        <v>44403NCYB Fld 20.625</v>
      </c>
      <c r="B2265" t="str">
        <f t="shared" si="181"/>
        <v>444030.625NCYB Fld 2</v>
      </c>
      <c r="C2265" s="3">
        <v>44403</v>
      </c>
      <c r="D2265" s="4" t="s">
        <v>13</v>
      </c>
      <c r="E2265" s="5">
        <v>0.625</v>
      </c>
      <c r="F2265" s="4" t="s">
        <v>15</v>
      </c>
      <c r="G2265" s="6"/>
      <c r="H2265" s="6"/>
      <c r="I2265" s="6"/>
      <c r="J2265" s="6"/>
      <c r="K2265" s="6"/>
      <c r="L2265" s="7" t="str">
        <f t="shared" si="183"/>
        <v/>
      </c>
      <c r="M2265" s="7"/>
    </row>
    <row r="2266" spans="1:13" ht="15" hidden="1" x14ac:dyDescent="0.2">
      <c r="A2266" t="str">
        <f t="shared" si="182"/>
        <v>44403NCYB Fld 20.75</v>
      </c>
      <c r="B2266" t="str">
        <f t="shared" si="181"/>
        <v>444030.75NCYB Fld 2</v>
      </c>
      <c r="C2266" s="3">
        <v>44403</v>
      </c>
      <c r="D2266" s="4" t="s">
        <v>13</v>
      </c>
      <c r="E2266" s="5">
        <v>0.75</v>
      </c>
      <c r="F2266" s="4" t="s">
        <v>15</v>
      </c>
      <c r="G2266" s="6"/>
      <c r="H2266" s="6"/>
      <c r="I2266" s="6"/>
      <c r="J2266" s="6"/>
      <c r="K2266" s="6"/>
      <c r="L2266" s="7" t="str">
        <f t="shared" si="183"/>
        <v/>
      </c>
      <c r="M2266" s="7"/>
    </row>
    <row r="2267" spans="1:13" ht="15" hidden="1" x14ac:dyDescent="0.2">
      <c r="A2267" t="str">
        <f t="shared" si="182"/>
        <v>44403NCYB Fld 30.729166666666667</v>
      </c>
      <c r="B2267" t="str">
        <f t="shared" si="181"/>
        <v>444030.729166666666667NCYB Fld 3</v>
      </c>
      <c r="C2267" s="3">
        <v>44403</v>
      </c>
      <c r="D2267" s="4" t="s">
        <v>13</v>
      </c>
      <c r="E2267" s="5">
        <v>0.72916666666666663</v>
      </c>
      <c r="F2267" s="4" t="s">
        <v>16</v>
      </c>
      <c r="G2267" s="6" t="s">
        <v>17</v>
      </c>
      <c r="H2267" s="6"/>
      <c r="I2267" s="6" t="s">
        <v>66</v>
      </c>
      <c r="J2267" s="6"/>
      <c r="K2267" s="6"/>
      <c r="L2267" s="7" t="str">
        <f t="shared" si="183"/>
        <v/>
      </c>
      <c r="M2267" s="7"/>
    </row>
    <row r="2268" spans="1:13" ht="15" hidden="1" x14ac:dyDescent="0.2">
      <c r="A2268" t="str">
        <f t="shared" si="182"/>
        <v>44403NCYB Fld 30.791666666666667</v>
      </c>
      <c r="B2268" t="str">
        <f t="shared" si="181"/>
        <v>444030.791666666666667NCYB Fld 3</v>
      </c>
      <c r="C2268" s="3">
        <v>44403</v>
      </c>
      <c r="D2268" s="4" t="s">
        <v>13</v>
      </c>
      <c r="E2268" s="5">
        <v>0.79166666666666663</v>
      </c>
      <c r="F2268" s="4" t="s">
        <v>16</v>
      </c>
      <c r="G2268" s="6"/>
      <c r="H2268" s="6"/>
      <c r="I2268" s="6"/>
      <c r="J2268" s="6"/>
      <c r="K2268" s="6"/>
      <c r="L2268" s="7" t="str">
        <f t="shared" si="183"/>
        <v/>
      </c>
      <c r="M2268" s="7"/>
    </row>
    <row r="2269" spans="1:13" ht="15" hidden="1" x14ac:dyDescent="0.2">
      <c r="A2269" t="str">
        <f t="shared" si="182"/>
        <v>44403NCYB Fld 40.729166666666667</v>
      </c>
      <c r="B2269" t="str">
        <f t="shared" si="181"/>
        <v>444030.729166666666667NCYB Fld 4</v>
      </c>
      <c r="C2269" s="3">
        <v>44403</v>
      </c>
      <c r="D2269" s="4" t="s">
        <v>13</v>
      </c>
      <c r="E2269" s="5">
        <v>0.72916666666666663</v>
      </c>
      <c r="F2269" s="4" t="s">
        <v>18</v>
      </c>
      <c r="G2269" s="6" t="s">
        <v>17</v>
      </c>
      <c r="H2269" s="6"/>
      <c r="I2269" s="6" t="s">
        <v>68</v>
      </c>
      <c r="J2269" s="6"/>
      <c r="K2269" s="6"/>
      <c r="L2269" s="7" t="str">
        <f t="shared" si="183"/>
        <v/>
      </c>
      <c r="M2269" s="7"/>
    </row>
    <row r="2270" spans="1:13" ht="15" hidden="1" x14ac:dyDescent="0.2">
      <c r="C2270" s="3">
        <v>44403</v>
      </c>
      <c r="D2270" s="4" t="s">
        <v>13</v>
      </c>
      <c r="E2270" s="5">
        <v>0.79166666666666663</v>
      </c>
      <c r="F2270" s="4" t="s">
        <v>18</v>
      </c>
      <c r="G2270" s="6" t="s">
        <v>17</v>
      </c>
      <c r="H2270" s="6"/>
      <c r="I2270" s="6" t="s">
        <v>101</v>
      </c>
      <c r="J2270" s="6"/>
      <c r="K2270" s="6"/>
      <c r="L2270" s="7"/>
      <c r="M2270" s="7"/>
    </row>
    <row r="2271" spans="1:13" ht="15" hidden="1" x14ac:dyDescent="0.2">
      <c r="A2271" t="str">
        <f t="shared" si="182"/>
        <v>44403NCYB Fld 50.75</v>
      </c>
      <c r="B2271" t="str">
        <f t="shared" si="181"/>
        <v>444030.75NCYB Fld 5</v>
      </c>
      <c r="C2271" s="3">
        <v>44403</v>
      </c>
      <c r="D2271" s="4" t="s">
        <v>13</v>
      </c>
      <c r="E2271" s="5">
        <v>0.75</v>
      </c>
      <c r="F2271" s="4" t="s">
        <v>19</v>
      </c>
      <c r="G2271" s="6" t="s">
        <v>17</v>
      </c>
      <c r="H2271" s="6"/>
      <c r="I2271" s="6" t="s">
        <v>57</v>
      </c>
      <c r="J2271" s="6"/>
      <c r="K2271" s="6"/>
      <c r="L2271" s="7" t="str">
        <f t="shared" si="183"/>
        <v/>
      </c>
      <c r="M2271" s="7"/>
    </row>
    <row r="2272" spans="1:13" ht="15" hidden="1" x14ac:dyDescent="0.2">
      <c r="A2272" t="str">
        <f t="shared" si="182"/>
        <v>44403NCYB Fld 60.75</v>
      </c>
      <c r="B2272" t="str">
        <f t="shared" si="181"/>
        <v>444030.75NCYB Fld 6</v>
      </c>
      <c r="C2272" s="3">
        <v>44403</v>
      </c>
      <c r="D2272" s="4" t="s">
        <v>13</v>
      </c>
      <c r="E2272" s="5">
        <v>0.75</v>
      </c>
      <c r="F2272" s="4" t="s">
        <v>20</v>
      </c>
      <c r="G2272" s="6" t="s">
        <v>17</v>
      </c>
      <c r="H2272" s="6"/>
      <c r="I2272" s="6" t="s">
        <v>135</v>
      </c>
      <c r="J2272" s="6"/>
      <c r="K2272" s="6"/>
      <c r="L2272" s="7" t="str">
        <f t="shared" si="183"/>
        <v/>
      </c>
      <c r="M2272" s="7"/>
    </row>
    <row r="2273" spans="1:13" ht="15" hidden="1" x14ac:dyDescent="0.2">
      <c r="A2273" t="str">
        <f t="shared" si="182"/>
        <v>44403NCYB Fld 70.729166666666667</v>
      </c>
      <c r="B2273" t="str">
        <f t="shared" si="181"/>
        <v>444030.729166666666667NCYB Fld 7</v>
      </c>
      <c r="C2273" s="3">
        <v>44403</v>
      </c>
      <c r="D2273" s="4" t="s">
        <v>13</v>
      </c>
      <c r="E2273" s="5">
        <v>0.72916666666666663</v>
      </c>
      <c r="F2273" s="4" t="s">
        <v>21</v>
      </c>
      <c r="G2273" s="6" t="s">
        <v>17</v>
      </c>
      <c r="H2273" s="6"/>
      <c r="I2273" s="6" t="s">
        <v>67</v>
      </c>
      <c r="J2273" s="6"/>
      <c r="K2273" s="6"/>
      <c r="L2273" s="7" t="str">
        <f t="shared" si="183"/>
        <v/>
      </c>
      <c r="M2273" s="7"/>
    </row>
    <row r="2274" spans="1:13" ht="15" hidden="1" x14ac:dyDescent="0.2">
      <c r="B2274" t="str">
        <f t="shared" si="181"/>
        <v>444030.791666666666667NCYB Fld 7</v>
      </c>
      <c r="C2274" s="3">
        <v>44403</v>
      </c>
      <c r="D2274" s="4" t="s">
        <v>13</v>
      </c>
      <c r="E2274" s="5">
        <v>0.79166666666666663</v>
      </c>
      <c r="F2274" s="4" t="s">
        <v>21</v>
      </c>
      <c r="G2274" s="6"/>
      <c r="H2274" s="6"/>
      <c r="I2274" s="6"/>
      <c r="J2274" s="6"/>
      <c r="K2274" s="6"/>
      <c r="L2274" s="7" t="str">
        <f t="shared" si="183"/>
        <v/>
      </c>
      <c r="M2274" s="7"/>
    </row>
    <row r="2275" spans="1:13" ht="15" hidden="1" x14ac:dyDescent="0.2">
      <c r="A2275" t="str">
        <f t="shared" si="182"/>
        <v>44403NCYB Fld 80.75</v>
      </c>
      <c r="B2275" t="str">
        <f t="shared" si="181"/>
        <v>444030.75NCYB Fld 8</v>
      </c>
      <c r="C2275" s="3">
        <v>44403</v>
      </c>
      <c r="D2275" s="4" t="s">
        <v>13</v>
      </c>
      <c r="E2275" s="5">
        <v>0.75</v>
      </c>
      <c r="F2275" s="4" t="s">
        <v>22</v>
      </c>
      <c r="G2275" s="6"/>
      <c r="H2275" s="6"/>
      <c r="I2275" s="6"/>
      <c r="J2275" s="6"/>
      <c r="K2275" s="6"/>
      <c r="L2275" s="7" t="str">
        <f t="shared" si="183"/>
        <v/>
      </c>
      <c r="M2275" s="7"/>
    </row>
    <row r="2276" spans="1:13" ht="15" hidden="1" x14ac:dyDescent="0.2">
      <c r="A2276" t="str">
        <f t="shared" si="182"/>
        <v>44404NCYB Fld 10.625</v>
      </c>
      <c r="B2276" t="str">
        <f t="shared" si="181"/>
        <v>444040.625NCYB Fld 1</v>
      </c>
      <c r="C2276" s="3">
        <v>44404</v>
      </c>
      <c r="D2276" s="4" t="s">
        <v>23</v>
      </c>
      <c r="E2276" s="5">
        <v>0.625</v>
      </c>
      <c r="F2276" s="4" t="s">
        <v>14</v>
      </c>
      <c r="G2276" s="6"/>
      <c r="H2276" s="6"/>
      <c r="I2276" s="6"/>
      <c r="J2276" s="6"/>
      <c r="K2276" s="6"/>
      <c r="L2276" s="7" t="str">
        <f t="shared" si="183"/>
        <v/>
      </c>
      <c r="M2276" s="7"/>
    </row>
    <row r="2277" spans="1:13" ht="15" hidden="1" x14ac:dyDescent="0.2">
      <c r="A2277" t="str">
        <f t="shared" si="182"/>
        <v>44404NCYB Fld 10.75</v>
      </c>
      <c r="B2277" t="str">
        <f t="shared" si="181"/>
        <v>444040.75NCYB Fld 1</v>
      </c>
      <c r="C2277" s="3">
        <v>44404</v>
      </c>
      <c r="D2277" s="4" t="s">
        <v>23</v>
      </c>
      <c r="E2277" s="5">
        <v>0.75</v>
      </c>
      <c r="F2277" s="4" t="s">
        <v>14</v>
      </c>
      <c r="G2277" s="6"/>
      <c r="H2277" s="6"/>
      <c r="I2277" s="6"/>
      <c r="J2277" s="6"/>
      <c r="K2277" s="6"/>
      <c r="L2277" s="7" t="str">
        <f t="shared" si="183"/>
        <v/>
      </c>
      <c r="M2277" s="7"/>
    </row>
    <row r="2278" spans="1:13" ht="15" hidden="1" x14ac:dyDescent="0.2">
      <c r="A2278" t="str">
        <f t="shared" si="182"/>
        <v>44404NCYB Fld 10.84375</v>
      </c>
      <c r="B2278" t="str">
        <f t="shared" si="181"/>
        <v>444040.84375NCYB Fld 1</v>
      </c>
      <c r="C2278" s="3">
        <v>44404</v>
      </c>
      <c r="D2278" s="4" t="s">
        <v>23</v>
      </c>
      <c r="E2278" s="5">
        <v>0.84375</v>
      </c>
      <c r="F2278" s="4" t="s">
        <v>14</v>
      </c>
      <c r="G2278" s="6"/>
      <c r="H2278" s="6"/>
      <c r="I2278" s="6"/>
      <c r="J2278" s="6"/>
      <c r="K2278" s="6"/>
      <c r="L2278" s="7" t="str">
        <f t="shared" si="183"/>
        <v/>
      </c>
      <c r="M2278" s="7"/>
    </row>
    <row r="2279" spans="1:13" ht="15" hidden="1" x14ac:dyDescent="0.2">
      <c r="A2279" t="str">
        <f t="shared" si="182"/>
        <v>44404NCYB Fld 20.625</v>
      </c>
      <c r="B2279" t="str">
        <f t="shared" si="181"/>
        <v>444040.625NCYB Fld 2</v>
      </c>
      <c r="C2279" s="3">
        <v>44404</v>
      </c>
      <c r="D2279" s="4" t="s">
        <v>23</v>
      </c>
      <c r="E2279" s="5">
        <v>0.625</v>
      </c>
      <c r="F2279" s="4" t="s">
        <v>15</v>
      </c>
      <c r="G2279" s="6"/>
      <c r="H2279" s="6"/>
      <c r="I2279" s="6"/>
      <c r="J2279" s="6"/>
      <c r="K2279" s="6"/>
      <c r="L2279" s="7" t="str">
        <f t="shared" si="183"/>
        <v/>
      </c>
      <c r="M2279" s="7"/>
    </row>
    <row r="2280" spans="1:13" ht="15" hidden="1" x14ac:dyDescent="0.2">
      <c r="A2280" t="str">
        <f t="shared" si="182"/>
        <v>44404NCYB Fld 20.75</v>
      </c>
      <c r="B2280" t="str">
        <f t="shared" si="181"/>
        <v>444040.75NCYB Fld 2</v>
      </c>
      <c r="C2280" s="3">
        <v>44404</v>
      </c>
      <c r="D2280" s="4" t="s">
        <v>23</v>
      </c>
      <c r="E2280" s="5">
        <v>0.75</v>
      </c>
      <c r="F2280" s="4" t="s">
        <v>15</v>
      </c>
      <c r="G2280" s="6"/>
      <c r="H2280" s="6"/>
      <c r="I2280" s="6"/>
      <c r="J2280" s="6"/>
      <c r="K2280" s="6"/>
      <c r="L2280" s="7" t="str">
        <f t="shared" si="183"/>
        <v/>
      </c>
      <c r="M2280" s="7"/>
    </row>
    <row r="2281" spans="1:13" ht="15" hidden="1" x14ac:dyDescent="0.2">
      <c r="A2281" t="str">
        <f t="shared" si="182"/>
        <v>44404NCYB Fld 30.729166666666667</v>
      </c>
      <c r="B2281" t="str">
        <f t="shared" si="181"/>
        <v>444040.729166666666667NCYB Fld 3</v>
      </c>
      <c r="C2281" s="3">
        <v>44404</v>
      </c>
      <c r="D2281" s="4" t="s">
        <v>23</v>
      </c>
      <c r="E2281" s="5">
        <v>0.72916666666666663</v>
      </c>
      <c r="F2281" s="4" t="s">
        <v>16</v>
      </c>
      <c r="G2281" s="6" t="s">
        <v>17</v>
      </c>
      <c r="H2281" s="6"/>
      <c r="I2281" s="6" t="s">
        <v>39</v>
      </c>
      <c r="J2281" s="6"/>
      <c r="K2281" s="6"/>
      <c r="L2281" s="7" t="str">
        <f t="shared" si="183"/>
        <v/>
      </c>
      <c r="M2281" s="7"/>
    </row>
    <row r="2282" spans="1:13" ht="15" hidden="1" x14ac:dyDescent="0.2">
      <c r="A2282" t="str">
        <f t="shared" si="182"/>
        <v>44404NCYB Fld 30.791666666666667</v>
      </c>
      <c r="B2282" t="str">
        <f t="shared" si="181"/>
        <v>444040.791666666666667NCYB Fld 3</v>
      </c>
      <c r="C2282" s="3">
        <v>44404</v>
      </c>
      <c r="D2282" s="4" t="s">
        <v>23</v>
      </c>
      <c r="E2282" s="5">
        <v>0.79166666666666663</v>
      </c>
      <c r="F2282" s="4" t="s">
        <v>16</v>
      </c>
      <c r="G2282" s="6" t="s">
        <v>17</v>
      </c>
      <c r="H2282" s="6" t="s">
        <v>57</v>
      </c>
      <c r="I2282" s="6" t="s">
        <v>101</v>
      </c>
      <c r="J2282" s="6"/>
      <c r="K2282" s="6"/>
      <c r="L2282" s="7" t="str">
        <f t="shared" si="183"/>
        <v/>
      </c>
      <c r="M2282" s="7"/>
    </row>
    <row r="2283" spans="1:13" ht="15" hidden="1" x14ac:dyDescent="0.2">
      <c r="A2283" t="str">
        <f t="shared" si="182"/>
        <v>44404NCYB Fld 40.729166666666667</v>
      </c>
      <c r="B2283" t="str">
        <f t="shared" si="181"/>
        <v>444040.729166666666667NCYB Fld 4</v>
      </c>
      <c r="C2283" s="3">
        <v>44404</v>
      </c>
      <c r="D2283" s="4" t="s">
        <v>23</v>
      </c>
      <c r="E2283" s="5">
        <v>0.72916666666666663</v>
      </c>
      <c r="F2283" s="4" t="s">
        <v>18</v>
      </c>
      <c r="G2283" s="6" t="s">
        <v>17</v>
      </c>
      <c r="H2283" s="6"/>
      <c r="I2283" s="6" t="s">
        <v>101</v>
      </c>
      <c r="J2283" s="6"/>
      <c r="K2283" s="6"/>
      <c r="L2283" s="7" t="str">
        <f t="shared" si="183"/>
        <v/>
      </c>
      <c r="M2283" s="7"/>
    </row>
    <row r="2284" spans="1:13" ht="15" hidden="1" x14ac:dyDescent="0.2">
      <c r="C2284" s="3">
        <v>44404</v>
      </c>
      <c r="D2284" s="4" t="s">
        <v>23</v>
      </c>
      <c r="E2284" s="5">
        <v>0.79166666666666663</v>
      </c>
      <c r="F2284" s="4" t="s">
        <v>18</v>
      </c>
      <c r="G2284" s="6"/>
      <c r="H2284" s="6"/>
      <c r="I2284" s="6"/>
      <c r="J2284" s="6"/>
      <c r="K2284" s="6"/>
      <c r="L2284" s="7"/>
      <c r="M2284" s="7"/>
    </row>
    <row r="2285" spans="1:13" ht="15" hidden="1" x14ac:dyDescent="0.2">
      <c r="A2285" t="str">
        <f t="shared" si="182"/>
        <v>44404NCYB Fld 50.729166666666667</v>
      </c>
      <c r="B2285" t="str">
        <f t="shared" si="181"/>
        <v>444040.729166666666667NCYB Fld 5</v>
      </c>
      <c r="C2285" s="3">
        <v>44404</v>
      </c>
      <c r="D2285" s="4" t="s">
        <v>23</v>
      </c>
      <c r="E2285" s="5">
        <v>0.72916666666666663</v>
      </c>
      <c r="F2285" s="4" t="s">
        <v>19</v>
      </c>
      <c r="G2285" s="6" t="s">
        <v>17</v>
      </c>
      <c r="H2285" s="6"/>
      <c r="I2285" s="6" t="s">
        <v>75</v>
      </c>
      <c r="J2285" s="6"/>
      <c r="K2285" s="6"/>
      <c r="L2285" s="7" t="str">
        <f t="shared" si="183"/>
        <v/>
      </c>
      <c r="M2285" s="7"/>
    </row>
    <row r="2286" spans="1:13" ht="15" hidden="1" x14ac:dyDescent="0.2">
      <c r="C2286" s="3">
        <v>44404</v>
      </c>
      <c r="D2286" s="4" t="s">
        <v>23</v>
      </c>
      <c r="E2286" s="5">
        <v>0.79166666666666663</v>
      </c>
      <c r="F2286" s="4" t="s">
        <v>19</v>
      </c>
      <c r="G2286" s="6" t="s">
        <v>17</v>
      </c>
      <c r="H2286" s="6"/>
      <c r="I2286" s="6" t="s">
        <v>30</v>
      </c>
      <c r="J2286" s="6"/>
      <c r="K2286" s="6"/>
      <c r="L2286" s="7"/>
      <c r="M2286" s="7"/>
    </row>
    <row r="2287" spans="1:13" ht="15" hidden="1" x14ac:dyDescent="0.2">
      <c r="A2287" t="str">
        <f t="shared" si="182"/>
        <v>44404NCYB Fld 60.75</v>
      </c>
      <c r="B2287" t="str">
        <f t="shared" ref="B2287:B2351" si="184">C2287&amp;E2287&amp;F2287</f>
        <v>444040.75NCYB Fld 6</v>
      </c>
      <c r="C2287" s="3">
        <v>44404</v>
      </c>
      <c r="D2287" s="4" t="s">
        <v>23</v>
      </c>
      <c r="E2287" s="5">
        <v>0.75</v>
      </c>
      <c r="F2287" s="4" t="s">
        <v>20</v>
      </c>
      <c r="G2287" s="6" t="s">
        <v>17</v>
      </c>
      <c r="H2287" s="6"/>
      <c r="I2287" s="6" t="s">
        <v>53</v>
      </c>
      <c r="J2287" s="6"/>
      <c r="K2287" s="6"/>
      <c r="L2287" s="7" t="str">
        <f t="shared" si="183"/>
        <v/>
      </c>
      <c r="M2287" s="7"/>
    </row>
    <row r="2288" spans="1:13" ht="15" hidden="1" x14ac:dyDescent="0.2">
      <c r="A2288" t="str">
        <f t="shared" si="182"/>
        <v>44404NCYB Fld 70.75</v>
      </c>
      <c r="B2288" t="str">
        <f t="shared" si="184"/>
        <v>444040.75NCYB Fld 7</v>
      </c>
      <c r="C2288" s="3">
        <v>44404</v>
      </c>
      <c r="D2288" s="4" t="s">
        <v>23</v>
      </c>
      <c r="E2288" s="5">
        <v>0.75</v>
      </c>
      <c r="F2288" s="4" t="s">
        <v>21</v>
      </c>
      <c r="G2288" s="6" t="s">
        <v>17</v>
      </c>
      <c r="H2288" s="6"/>
      <c r="I2288" s="6" t="s">
        <v>172</v>
      </c>
      <c r="J2288" s="6"/>
      <c r="K2288" s="6"/>
      <c r="L2288" s="7" t="str">
        <f t="shared" si="183"/>
        <v/>
      </c>
      <c r="M2288" s="7"/>
    </row>
    <row r="2289" spans="1:13" ht="15" hidden="1" x14ac:dyDescent="0.2">
      <c r="A2289" t="str">
        <f t="shared" si="182"/>
        <v>44404NCYB Fld 80.75</v>
      </c>
      <c r="B2289" t="str">
        <f t="shared" si="184"/>
        <v>444040.75NCYB Fld 8</v>
      </c>
      <c r="C2289" s="3">
        <v>44404</v>
      </c>
      <c r="D2289" s="4" t="s">
        <v>23</v>
      </c>
      <c r="E2289" s="5">
        <v>0.75</v>
      </c>
      <c r="F2289" s="4" t="s">
        <v>22</v>
      </c>
      <c r="G2289" s="6"/>
      <c r="H2289" s="6"/>
      <c r="I2289" s="6"/>
      <c r="J2289" s="6"/>
      <c r="K2289" s="6"/>
      <c r="L2289" s="7" t="str">
        <f t="shared" si="183"/>
        <v/>
      </c>
      <c r="M2289" s="7"/>
    </row>
    <row r="2290" spans="1:13" ht="15" hidden="1" x14ac:dyDescent="0.2">
      <c r="A2290" t="str">
        <f t="shared" si="182"/>
        <v>44405NCYB Fld 10.625</v>
      </c>
      <c r="B2290" t="str">
        <f t="shared" si="184"/>
        <v>444050.625NCYB Fld 1</v>
      </c>
      <c r="C2290" s="3">
        <v>44405</v>
      </c>
      <c r="D2290" s="4" t="s">
        <v>24</v>
      </c>
      <c r="E2290" s="5">
        <v>0.625</v>
      </c>
      <c r="F2290" s="4" t="s">
        <v>14</v>
      </c>
      <c r="G2290" s="6"/>
      <c r="H2290" s="6"/>
      <c r="I2290" s="6"/>
      <c r="J2290" s="6"/>
      <c r="K2290" s="6"/>
      <c r="L2290" s="7" t="str">
        <f t="shared" si="183"/>
        <v/>
      </c>
      <c r="M2290" s="7"/>
    </row>
    <row r="2291" spans="1:13" ht="15" hidden="1" x14ac:dyDescent="0.2">
      <c r="A2291" t="str">
        <f t="shared" si="182"/>
        <v>44405NCYB Fld 10.75</v>
      </c>
      <c r="B2291" t="str">
        <f t="shared" si="184"/>
        <v>444050.75NCYB Fld 1</v>
      </c>
      <c r="C2291" s="3">
        <v>44405</v>
      </c>
      <c r="D2291" s="4" t="s">
        <v>24</v>
      </c>
      <c r="E2291" s="5">
        <v>0.75</v>
      </c>
      <c r="F2291" s="4" t="s">
        <v>14</v>
      </c>
      <c r="G2291" s="6" t="s">
        <v>29</v>
      </c>
      <c r="H2291" s="6" t="s">
        <v>38</v>
      </c>
      <c r="I2291" s="6" t="s">
        <v>123</v>
      </c>
      <c r="J2291" s="6" t="s">
        <v>243</v>
      </c>
      <c r="K2291" s="6" t="s">
        <v>188</v>
      </c>
      <c r="L2291" s="7" t="str">
        <f t="shared" si="183"/>
        <v/>
      </c>
      <c r="M2291" s="7"/>
    </row>
    <row r="2292" spans="1:13" ht="15" hidden="1" x14ac:dyDescent="0.2">
      <c r="A2292" t="str">
        <f t="shared" si="182"/>
        <v>44405NCYB Fld 10.84375</v>
      </c>
      <c r="B2292" t="str">
        <f t="shared" si="184"/>
        <v>444050.84375NCYB Fld 1</v>
      </c>
      <c r="C2292" s="3">
        <v>44405</v>
      </c>
      <c r="D2292" s="4" t="s">
        <v>24</v>
      </c>
      <c r="E2292" s="5">
        <v>0.84375</v>
      </c>
      <c r="F2292" s="4" t="s">
        <v>14</v>
      </c>
      <c r="G2292" s="6" t="s">
        <v>29</v>
      </c>
      <c r="H2292" s="6" t="s">
        <v>62</v>
      </c>
      <c r="I2292" s="6" t="s">
        <v>123</v>
      </c>
      <c r="J2292" s="6" t="s">
        <v>178</v>
      </c>
      <c r="K2292" s="6" t="s">
        <v>200</v>
      </c>
      <c r="L2292" s="7" t="str">
        <f t="shared" si="183"/>
        <v/>
      </c>
      <c r="M2292" s="7"/>
    </row>
    <row r="2293" spans="1:13" ht="15" hidden="1" x14ac:dyDescent="0.2">
      <c r="A2293" t="str">
        <f t="shared" si="182"/>
        <v>44405NCYB Fld 20.625</v>
      </c>
      <c r="B2293" t="str">
        <f t="shared" si="184"/>
        <v>444050.625NCYB Fld 2</v>
      </c>
      <c r="C2293" s="3">
        <v>44405</v>
      </c>
      <c r="D2293" s="4" t="s">
        <v>24</v>
      </c>
      <c r="E2293" s="5">
        <v>0.625</v>
      </c>
      <c r="F2293" s="4" t="s">
        <v>15</v>
      </c>
      <c r="G2293" s="6"/>
      <c r="H2293" s="6"/>
      <c r="I2293" s="6"/>
      <c r="J2293" s="6"/>
      <c r="K2293" s="6"/>
      <c r="L2293" s="7" t="str">
        <f t="shared" si="183"/>
        <v/>
      </c>
      <c r="M2293" s="7"/>
    </row>
    <row r="2294" spans="1:13" ht="15" hidden="1" x14ac:dyDescent="0.2">
      <c r="A2294" t="str">
        <f t="shared" si="182"/>
        <v>44405NCYB Fld 20.75</v>
      </c>
      <c r="B2294" t="str">
        <f t="shared" si="184"/>
        <v>444050.75NCYB Fld 2</v>
      </c>
      <c r="C2294" s="3">
        <v>44405</v>
      </c>
      <c r="D2294" s="4" t="s">
        <v>24</v>
      </c>
      <c r="E2294" s="5">
        <v>0.75</v>
      </c>
      <c r="F2294" s="4" t="s">
        <v>15</v>
      </c>
      <c r="G2294" s="6"/>
      <c r="H2294" s="6"/>
      <c r="I2294" s="6"/>
      <c r="J2294" s="6"/>
      <c r="K2294" s="6"/>
      <c r="L2294" s="7" t="str">
        <f t="shared" si="183"/>
        <v/>
      </c>
      <c r="M2294" s="7"/>
    </row>
    <row r="2295" spans="1:13" ht="15" hidden="1" x14ac:dyDescent="0.2">
      <c r="A2295" t="str">
        <f t="shared" si="182"/>
        <v>44405NCYB Fld 30.791666666666667</v>
      </c>
      <c r="B2295" t="str">
        <f t="shared" si="184"/>
        <v>444050.791666666666667NCYB Fld 3</v>
      </c>
      <c r="C2295" s="3">
        <v>44405</v>
      </c>
      <c r="D2295" s="4" t="s">
        <v>24</v>
      </c>
      <c r="E2295" s="5">
        <v>0.79166666666666663</v>
      </c>
      <c r="F2295" s="4" t="s">
        <v>16</v>
      </c>
      <c r="G2295" s="6" t="s">
        <v>29</v>
      </c>
      <c r="H2295" s="6"/>
      <c r="I2295" s="6" t="s">
        <v>66</v>
      </c>
      <c r="J2295" s="6" t="s">
        <v>104</v>
      </c>
      <c r="K2295" s="6" t="s">
        <v>112</v>
      </c>
      <c r="L2295" s="7" t="str">
        <f t="shared" si="183"/>
        <v/>
      </c>
      <c r="M2295" s="7"/>
    </row>
    <row r="2296" spans="1:13" ht="15" hidden="1" x14ac:dyDescent="0.2">
      <c r="A2296" t="str">
        <f t="shared" si="182"/>
        <v>44405NCYB Fld 30.833333333333333</v>
      </c>
      <c r="B2296" t="str">
        <f t="shared" si="184"/>
        <v>444050.833333333333333NCYB Fld 3</v>
      </c>
      <c r="C2296" s="3">
        <v>44405</v>
      </c>
      <c r="D2296" s="4" t="s">
        <v>24</v>
      </c>
      <c r="E2296" s="5">
        <v>0.83333333333333337</v>
      </c>
      <c r="F2296" s="4" t="s">
        <v>16</v>
      </c>
      <c r="G2296" s="6"/>
      <c r="H2296" s="6"/>
      <c r="I2296" s="6"/>
      <c r="J2296" s="6"/>
      <c r="K2296" s="6"/>
      <c r="L2296" s="7" t="str">
        <f t="shared" si="183"/>
        <v/>
      </c>
      <c r="M2296" s="7"/>
    </row>
    <row r="2297" spans="1:13" ht="15" hidden="1" x14ac:dyDescent="0.2">
      <c r="A2297" t="str">
        <f t="shared" si="182"/>
        <v>44405NCYB Fld 40.75</v>
      </c>
      <c r="B2297" t="str">
        <f t="shared" si="184"/>
        <v>444050.75NCYB Fld 4</v>
      </c>
      <c r="C2297" s="3">
        <v>44405</v>
      </c>
      <c r="D2297" s="4" t="s">
        <v>24</v>
      </c>
      <c r="E2297" s="5">
        <v>0.75</v>
      </c>
      <c r="F2297" s="4" t="s">
        <v>18</v>
      </c>
      <c r="G2297" s="6" t="s">
        <v>17</v>
      </c>
      <c r="H2297" s="6"/>
      <c r="I2297" s="6" t="s">
        <v>68</v>
      </c>
      <c r="J2297" s="6"/>
      <c r="K2297" s="6"/>
      <c r="L2297" s="7" t="str">
        <f t="shared" si="183"/>
        <v/>
      </c>
      <c r="M2297" s="7"/>
    </row>
    <row r="2298" spans="1:13" ht="15" hidden="1" x14ac:dyDescent="0.2">
      <c r="A2298" t="str">
        <f t="shared" si="182"/>
        <v>44405NCYB Fld 50.75</v>
      </c>
      <c r="B2298" t="str">
        <f t="shared" si="184"/>
        <v>444050.75NCYB Fld 5</v>
      </c>
      <c r="C2298" s="3">
        <v>44405</v>
      </c>
      <c r="D2298" s="4" t="s">
        <v>24</v>
      </c>
      <c r="E2298" s="5">
        <v>0.75</v>
      </c>
      <c r="F2298" s="4" t="s">
        <v>19</v>
      </c>
      <c r="G2298" s="6" t="s">
        <v>17</v>
      </c>
      <c r="H2298" s="6"/>
      <c r="I2298" s="6" t="s">
        <v>57</v>
      </c>
      <c r="J2298" s="6"/>
      <c r="K2298" s="6"/>
      <c r="L2298" s="7" t="str">
        <f t="shared" si="183"/>
        <v/>
      </c>
      <c r="M2298" s="7"/>
    </row>
    <row r="2299" spans="1:13" ht="15" hidden="1" x14ac:dyDescent="0.2">
      <c r="A2299" t="str">
        <f t="shared" si="182"/>
        <v>44405NCYB Fld 60.75</v>
      </c>
      <c r="B2299" t="str">
        <f t="shared" si="184"/>
        <v>444050.75NCYB Fld 6</v>
      </c>
      <c r="C2299" s="3">
        <v>44405</v>
      </c>
      <c r="D2299" s="4" t="s">
        <v>24</v>
      </c>
      <c r="E2299" s="5">
        <v>0.75</v>
      </c>
      <c r="F2299" s="4" t="s">
        <v>20</v>
      </c>
      <c r="G2299" s="6" t="s">
        <v>17</v>
      </c>
      <c r="H2299" s="6"/>
      <c r="I2299" s="6" t="s">
        <v>135</v>
      </c>
      <c r="J2299" s="6"/>
      <c r="K2299" s="6"/>
      <c r="L2299" s="7" t="str">
        <f t="shared" si="183"/>
        <v/>
      </c>
      <c r="M2299" s="7"/>
    </row>
    <row r="2300" spans="1:13" ht="15" hidden="1" x14ac:dyDescent="0.2">
      <c r="A2300" t="str">
        <f t="shared" si="182"/>
        <v>44405NCYB Fld 70.75</v>
      </c>
      <c r="B2300" t="str">
        <f t="shared" si="184"/>
        <v>444050.75NCYB Fld 7</v>
      </c>
      <c r="C2300" s="3">
        <v>44405</v>
      </c>
      <c r="D2300" s="4" t="s">
        <v>24</v>
      </c>
      <c r="E2300" s="5">
        <v>0.75</v>
      </c>
      <c r="F2300" s="4" t="s">
        <v>21</v>
      </c>
      <c r="G2300" s="6" t="s">
        <v>17</v>
      </c>
      <c r="H2300" s="6"/>
      <c r="I2300" s="6" t="s">
        <v>67</v>
      </c>
      <c r="J2300" s="6"/>
      <c r="K2300" s="6"/>
      <c r="L2300" s="7" t="str">
        <f t="shared" si="183"/>
        <v/>
      </c>
      <c r="M2300" s="7"/>
    </row>
    <row r="2301" spans="1:13" ht="15" hidden="1" x14ac:dyDescent="0.2">
      <c r="A2301" t="str">
        <f t="shared" si="182"/>
        <v>44405NCYB Fld 80.75</v>
      </c>
      <c r="B2301" t="str">
        <f t="shared" si="184"/>
        <v>444050.75NCYB Fld 8</v>
      </c>
      <c r="C2301" s="3">
        <v>44405</v>
      </c>
      <c r="D2301" s="4" t="s">
        <v>24</v>
      </c>
      <c r="E2301" s="5">
        <v>0.75</v>
      </c>
      <c r="F2301" s="4" t="s">
        <v>22</v>
      </c>
      <c r="G2301" s="6"/>
      <c r="H2301" s="6"/>
      <c r="I2301" s="6"/>
      <c r="J2301" s="6"/>
      <c r="K2301" s="6"/>
      <c r="L2301" s="7" t="str">
        <f t="shared" si="183"/>
        <v/>
      </c>
      <c r="M2301" s="7"/>
    </row>
    <row r="2302" spans="1:13" ht="15" hidden="1" x14ac:dyDescent="0.2">
      <c r="A2302" t="str">
        <f t="shared" ref="A2302:A2368" si="185">+C2302&amp;F2302&amp;E2302</f>
        <v>44406NCYB Fld 10.625</v>
      </c>
      <c r="B2302" t="str">
        <f t="shared" si="184"/>
        <v>444060.625NCYB Fld 1</v>
      </c>
      <c r="C2302" s="3">
        <v>44406</v>
      </c>
      <c r="D2302" s="4" t="s">
        <v>33</v>
      </c>
      <c r="E2302" s="5">
        <v>0.625</v>
      </c>
      <c r="F2302" s="4" t="s">
        <v>14</v>
      </c>
      <c r="G2302" s="6"/>
      <c r="H2302" s="6"/>
      <c r="I2302" s="6"/>
      <c r="J2302" s="6"/>
      <c r="K2302" s="6"/>
      <c r="L2302" s="7" t="str">
        <f t="shared" si="183"/>
        <v/>
      </c>
      <c r="M2302" s="7"/>
    </row>
    <row r="2303" spans="1:13" ht="15" hidden="1" x14ac:dyDescent="0.2">
      <c r="A2303" t="str">
        <f t="shared" si="185"/>
        <v>44406NCYB Fld 10.75</v>
      </c>
      <c r="B2303" t="str">
        <f t="shared" si="184"/>
        <v>444060.75NCYB Fld 1</v>
      </c>
      <c r="C2303" s="3">
        <v>44406</v>
      </c>
      <c r="D2303" s="4" t="s">
        <v>33</v>
      </c>
      <c r="E2303" s="5">
        <v>0.75</v>
      </c>
      <c r="F2303" s="4" t="s">
        <v>14</v>
      </c>
      <c r="G2303" s="6"/>
      <c r="H2303" s="6"/>
      <c r="I2303" s="6"/>
      <c r="J2303" s="6"/>
      <c r="K2303" s="6"/>
      <c r="L2303" s="7" t="str">
        <f t="shared" si="183"/>
        <v/>
      </c>
      <c r="M2303" s="7"/>
    </row>
    <row r="2304" spans="1:13" ht="15" hidden="1" x14ac:dyDescent="0.2">
      <c r="A2304" t="str">
        <f t="shared" si="185"/>
        <v>44406NCYB Fld 10.84375</v>
      </c>
      <c r="B2304" t="str">
        <f t="shared" si="184"/>
        <v>444060.84375NCYB Fld 1</v>
      </c>
      <c r="C2304" s="3">
        <v>44406</v>
      </c>
      <c r="D2304" s="4" t="s">
        <v>33</v>
      </c>
      <c r="E2304" s="5">
        <v>0.84375</v>
      </c>
      <c r="F2304" s="4" t="s">
        <v>14</v>
      </c>
      <c r="G2304" s="6"/>
      <c r="H2304" s="6"/>
      <c r="I2304" s="6"/>
      <c r="J2304" s="6"/>
      <c r="K2304" s="6"/>
      <c r="L2304" s="7" t="str">
        <f t="shared" si="183"/>
        <v/>
      </c>
      <c r="M2304" s="7"/>
    </row>
    <row r="2305" spans="1:13" ht="15" hidden="1" x14ac:dyDescent="0.2">
      <c r="A2305" t="str">
        <f t="shared" si="185"/>
        <v>44406NCYB Fld 20.625</v>
      </c>
      <c r="B2305" t="str">
        <f t="shared" si="184"/>
        <v>444060.625NCYB Fld 2</v>
      </c>
      <c r="C2305" s="3">
        <v>44406</v>
      </c>
      <c r="D2305" s="4" t="s">
        <v>33</v>
      </c>
      <c r="E2305" s="5">
        <v>0.625</v>
      </c>
      <c r="F2305" s="4" t="s">
        <v>15</v>
      </c>
      <c r="G2305" s="6"/>
      <c r="H2305" s="6"/>
      <c r="I2305" s="6"/>
      <c r="J2305" s="6"/>
      <c r="K2305" s="6"/>
      <c r="L2305" s="7" t="str">
        <f t="shared" si="183"/>
        <v/>
      </c>
      <c r="M2305" s="7"/>
    </row>
    <row r="2306" spans="1:13" ht="15" hidden="1" x14ac:dyDescent="0.2">
      <c r="A2306" t="str">
        <f t="shared" si="185"/>
        <v>44406NCYB Fld 20.75</v>
      </c>
      <c r="B2306" t="str">
        <f t="shared" si="184"/>
        <v>444060.75NCYB Fld 2</v>
      </c>
      <c r="C2306" s="3">
        <v>44406</v>
      </c>
      <c r="D2306" s="4" t="s">
        <v>33</v>
      </c>
      <c r="E2306" s="5">
        <v>0.75</v>
      </c>
      <c r="F2306" s="4" t="s">
        <v>15</v>
      </c>
      <c r="G2306" s="6"/>
      <c r="H2306" s="6"/>
      <c r="I2306" s="6"/>
      <c r="J2306" s="6"/>
      <c r="K2306" s="6"/>
      <c r="L2306" s="7" t="str">
        <f t="shared" si="183"/>
        <v/>
      </c>
      <c r="M2306" s="7"/>
    </row>
    <row r="2307" spans="1:13" ht="15" hidden="1" x14ac:dyDescent="0.2">
      <c r="A2307" t="str">
        <f t="shared" si="185"/>
        <v>44406NCYB Fld 30.75</v>
      </c>
      <c r="B2307" t="str">
        <f t="shared" si="184"/>
        <v>444060.75NCYB Fld 3</v>
      </c>
      <c r="C2307" s="3">
        <v>44406</v>
      </c>
      <c r="D2307" s="4" t="s">
        <v>33</v>
      </c>
      <c r="E2307" s="5">
        <v>0.75</v>
      </c>
      <c r="F2307" s="4" t="s">
        <v>16</v>
      </c>
      <c r="G2307" s="6" t="s">
        <v>29</v>
      </c>
      <c r="H2307" s="6" t="s">
        <v>291</v>
      </c>
      <c r="I2307" s="6" t="s">
        <v>68</v>
      </c>
      <c r="J2307" s="6" t="s">
        <v>242</v>
      </c>
      <c r="K2307" s="6" t="s">
        <v>59</v>
      </c>
      <c r="L2307" s="7" t="str">
        <f t="shared" si="183"/>
        <v/>
      </c>
      <c r="M2307" s="7"/>
    </row>
    <row r="2308" spans="1:13" ht="15" hidden="1" x14ac:dyDescent="0.2">
      <c r="A2308" t="str">
        <f t="shared" si="185"/>
        <v>44406NCYB Fld 30.791666666666667</v>
      </c>
      <c r="B2308" t="str">
        <f t="shared" si="184"/>
        <v>444060.791666666666667NCYB Fld 3</v>
      </c>
      <c r="C2308" s="3">
        <v>44406</v>
      </c>
      <c r="D2308" s="4" t="s">
        <v>33</v>
      </c>
      <c r="E2308" s="5">
        <v>0.79166666666666663</v>
      </c>
      <c r="F2308" s="4" t="s">
        <v>16</v>
      </c>
      <c r="G2308" s="6"/>
      <c r="H2308" s="6"/>
      <c r="I2308" s="6"/>
      <c r="J2308" s="6"/>
      <c r="K2308" s="6"/>
      <c r="L2308" s="7" t="str">
        <f t="shared" si="183"/>
        <v/>
      </c>
      <c r="M2308" s="7"/>
    </row>
    <row r="2309" spans="1:13" ht="15" hidden="1" x14ac:dyDescent="0.2">
      <c r="A2309" t="str">
        <f t="shared" si="185"/>
        <v>44406NCYB Fld 40.729166666666667</v>
      </c>
      <c r="B2309" t="str">
        <f t="shared" si="184"/>
        <v>444060.729166666666667NCYB Fld 4</v>
      </c>
      <c r="C2309" s="3">
        <v>44406</v>
      </c>
      <c r="D2309" s="4" t="s">
        <v>33</v>
      </c>
      <c r="E2309" s="5">
        <v>0.72916666666666663</v>
      </c>
      <c r="F2309" s="4" t="s">
        <v>18</v>
      </c>
      <c r="G2309" s="6"/>
      <c r="H2309" s="6"/>
      <c r="I2309" s="6"/>
      <c r="J2309" s="6"/>
      <c r="K2309" s="6"/>
      <c r="L2309" s="7" t="str">
        <f t="shared" si="183"/>
        <v/>
      </c>
      <c r="M2309" s="7"/>
    </row>
    <row r="2310" spans="1:13" ht="15" hidden="1" x14ac:dyDescent="0.2">
      <c r="C2310" s="3">
        <v>44406</v>
      </c>
      <c r="D2310" s="4" t="s">
        <v>33</v>
      </c>
      <c r="E2310" s="5">
        <v>0.79166666666666663</v>
      </c>
      <c r="F2310" s="4" t="s">
        <v>18</v>
      </c>
      <c r="G2310" s="6"/>
      <c r="H2310" s="6"/>
      <c r="I2310" s="6"/>
      <c r="J2310" s="6"/>
      <c r="K2310" s="6"/>
      <c r="L2310" s="7"/>
      <c r="M2310" s="7"/>
    </row>
    <row r="2311" spans="1:13" ht="15" hidden="1" x14ac:dyDescent="0.2">
      <c r="A2311" t="str">
        <f t="shared" si="185"/>
        <v>44406NCYB Fld 50.75</v>
      </c>
      <c r="B2311" t="str">
        <f t="shared" si="184"/>
        <v>444060.75NCYB Fld 5</v>
      </c>
      <c r="C2311" s="3">
        <v>44406</v>
      </c>
      <c r="D2311" s="4" t="s">
        <v>33</v>
      </c>
      <c r="E2311" s="5">
        <v>0.75</v>
      </c>
      <c r="F2311" s="4" t="s">
        <v>19</v>
      </c>
      <c r="G2311" s="6" t="s">
        <v>17</v>
      </c>
      <c r="H2311" s="6"/>
      <c r="I2311" s="6" t="s">
        <v>75</v>
      </c>
      <c r="J2311" s="6"/>
      <c r="K2311" s="6"/>
      <c r="L2311" s="7" t="str">
        <f t="shared" ref="L2311:L2374" si="186">IF(ISNA(+VLOOKUP(A2311,EOD,MATCH(L$1,eodh,0),FALSE)),"",+VLOOKUP(A2311,EOD,MATCH(L$1,eodh,0),FALSE))</f>
        <v/>
      </c>
      <c r="M2311" s="7"/>
    </row>
    <row r="2312" spans="1:13" ht="15" hidden="1" x14ac:dyDescent="0.2">
      <c r="A2312" t="str">
        <f t="shared" si="185"/>
        <v>44406NCYB Fld 60.75</v>
      </c>
      <c r="B2312" t="str">
        <f t="shared" si="184"/>
        <v>444060.75NCYB Fld 6</v>
      </c>
      <c r="C2312" s="3">
        <v>44406</v>
      </c>
      <c r="D2312" s="4" t="s">
        <v>33</v>
      </c>
      <c r="E2312" s="5">
        <v>0.75</v>
      </c>
      <c r="F2312" s="4" t="s">
        <v>20</v>
      </c>
      <c r="G2312" s="6" t="s">
        <v>17</v>
      </c>
      <c r="H2312" s="6"/>
      <c r="I2312" s="6" t="s">
        <v>53</v>
      </c>
      <c r="J2312" s="6"/>
      <c r="K2312" s="6"/>
      <c r="L2312" s="7" t="str">
        <f t="shared" si="186"/>
        <v/>
      </c>
      <c r="M2312" s="7"/>
    </row>
    <row r="2313" spans="1:13" ht="15" hidden="1" x14ac:dyDescent="0.2">
      <c r="A2313" t="str">
        <f t="shared" si="185"/>
        <v>44406NCYB Fld 70.75</v>
      </c>
      <c r="B2313" t="str">
        <f t="shared" si="184"/>
        <v>444060.75NCYB Fld 7</v>
      </c>
      <c r="C2313" s="3">
        <v>44406</v>
      </c>
      <c r="D2313" s="4" t="s">
        <v>33</v>
      </c>
      <c r="E2313" s="5">
        <v>0.75</v>
      </c>
      <c r="F2313" s="4" t="s">
        <v>21</v>
      </c>
      <c r="G2313" s="6" t="s">
        <v>17</v>
      </c>
      <c r="H2313" s="6"/>
      <c r="I2313" s="6" t="s">
        <v>172</v>
      </c>
      <c r="J2313" s="6"/>
      <c r="K2313" s="6"/>
      <c r="L2313" s="7" t="str">
        <f t="shared" si="186"/>
        <v/>
      </c>
      <c r="M2313" s="7"/>
    </row>
    <row r="2314" spans="1:13" ht="15" hidden="1" x14ac:dyDescent="0.2">
      <c r="A2314" t="str">
        <f t="shared" si="185"/>
        <v>44406NCYB Fld 80.75</v>
      </c>
      <c r="B2314" t="str">
        <f t="shared" si="184"/>
        <v>444060.75NCYB Fld 8</v>
      </c>
      <c r="C2314" s="3">
        <v>44406</v>
      </c>
      <c r="D2314" s="4" t="s">
        <v>33</v>
      </c>
      <c r="E2314" s="5">
        <v>0.75</v>
      </c>
      <c r="F2314" s="4" t="s">
        <v>22</v>
      </c>
      <c r="G2314" s="6"/>
      <c r="H2314" s="6"/>
      <c r="I2314" s="6"/>
      <c r="J2314" s="6"/>
      <c r="K2314" s="6"/>
      <c r="L2314" s="7" t="str">
        <f t="shared" si="186"/>
        <v/>
      </c>
      <c r="M2314" s="7"/>
    </row>
    <row r="2315" spans="1:13" ht="15" hidden="1" x14ac:dyDescent="0.2">
      <c r="A2315" t="str">
        <f t="shared" si="185"/>
        <v>44407NCYB Fld 10.625</v>
      </c>
      <c r="B2315" t="str">
        <f t="shared" si="184"/>
        <v>444070.625NCYB Fld 1</v>
      </c>
      <c r="C2315" s="3">
        <v>44407</v>
      </c>
      <c r="D2315" s="4" t="s">
        <v>47</v>
      </c>
      <c r="E2315" s="5">
        <v>0.625</v>
      </c>
      <c r="F2315" s="4" t="s">
        <v>14</v>
      </c>
      <c r="G2315" s="6"/>
      <c r="H2315" s="6"/>
      <c r="I2315" s="6"/>
      <c r="J2315" s="6"/>
      <c r="K2315" s="6"/>
      <c r="L2315" s="7" t="str">
        <f t="shared" si="186"/>
        <v/>
      </c>
      <c r="M2315" s="7"/>
    </row>
    <row r="2316" spans="1:13" ht="15" hidden="1" x14ac:dyDescent="0.2">
      <c r="A2316" t="str">
        <f t="shared" si="185"/>
        <v>44407NCYB Fld 10.75</v>
      </c>
      <c r="B2316" t="str">
        <f t="shared" si="184"/>
        <v>444070.75NCYB Fld 1</v>
      </c>
      <c r="C2316" s="3">
        <v>44407</v>
      </c>
      <c r="D2316" s="4" t="s">
        <v>47</v>
      </c>
      <c r="E2316" s="5">
        <v>0.75</v>
      </c>
      <c r="F2316" s="4" t="s">
        <v>14</v>
      </c>
      <c r="G2316" s="6"/>
      <c r="H2316" s="6"/>
      <c r="I2316" s="6"/>
      <c r="J2316" s="6"/>
      <c r="K2316" s="6"/>
      <c r="L2316" s="7" t="str">
        <f t="shared" si="186"/>
        <v/>
      </c>
      <c r="M2316" s="7"/>
    </row>
    <row r="2317" spans="1:13" ht="15" hidden="1" x14ac:dyDescent="0.2">
      <c r="A2317" t="str">
        <f t="shared" si="185"/>
        <v>44407NCYB Fld 10.84375</v>
      </c>
      <c r="B2317" t="str">
        <f t="shared" si="184"/>
        <v>444070.84375NCYB Fld 1</v>
      </c>
      <c r="C2317" s="3">
        <v>44407</v>
      </c>
      <c r="D2317" s="4" t="s">
        <v>47</v>
      </c>
      <c r="E2317" s="5">
        <v>0.84375</v>
      </c>
      <c r="F2317" s="4" t="s">
        <v>14</v>
      </c>
      <c r="G2317" s="6"/>
      <c r="H2317" s="6"/>
      <c r="I2317" s="6"/>
      <c r="J2317" s="6"/>
      <c r="K2317" s="6"/>
      <c r="L2317" s="7" t="str">
        <f t="shared" si="186"/>
        <v/>
      </c>
      <c r="M2317" s="7"/>
    </row>
    <row r="2318" spans="1:13" ht="15" hidden="1" x14ac:dyDescent="0.2">
      <c r="A2318" t="str">
        <f t="shared" si="185"/>
        <v>44407NCYB Fld 20.625</v>
      </c>
      <c r="B2318" t="str">
        <f t="shared" si="184"/>
        <v>444070.625NCYB Fld 2</v>
      </c>
      <c r="C2318" s="3">
        <v>44407</v>
      </c>
      <c r="D2318" s="4" t="s">
        <v>47</v>
      </c>
      <c r="E2318" s="5">
        <v>0.625</v>
      </c>
      <c r="F2318" s="4" t="s">
        <v>15</v>
      </c>
      <c r="G2318" s="6"/>
      <c r="H2318" s="6"/>
      <c r="I2318" s="6"/>
      <c r="J2318" s="6"/>
      <c r="K2318" s="6"/>
      <c r="L2318" s="7" t="str">
        <f t="shared" si="186"/>
        <v/>
      </c>
      <c r="M2318" s="7"/>
    </row>
    <row r="2319" spans="1:13" ht="15" hidden="1" x14ac:dyDescent="0.2">
      <c r="A2319" t="str">
        <f t="shared" si="185"/>
        <v>44407NCYB Fld 20.75</v>
      </c>
      <c r="B2319" t="str">
        <f t="shared" si="184"/>
        <v>444070.75NCYB Fld 2</v>
      </c>
      <c r="C2319" s="3">
        <v>44407</v>
      </c>
      <c r="D2319" s="4" t="s">
        <v>47</v>
      </c>
      <c r="E2319" s="5">
        <v>0.75</v>
      </c>
      <c r="F2319" s="4" t="s">
        <v>15</v>
      </c>
      <c r="G2319" s="6"/>
      <c r="H2319" s="6"/>
      <c r="I2319" s="6"/>
      <c r="J2319" s="6"/>
      <c r="K2319" s="6"/>
      <c r="L2319" s="7" t="str">
        <f t="shared" si="186"/>
        <v/>
      </c>
      <c r="M2319" s="7"/>
    </row>
    <row r="2320" spans="1:13" ht="15" hidden="1" x14ac:dyDescent="0.2">
      <c r="A2320" t="str">
        <f t="shared" si="185"/>
        <v>44407NCYB Fld 30.791666666666667</v>
      </c>
      <c r="B2320" t="str">
        <f t="shared" si="184"/>
        <v>444070.791666666666667NCYB Fld 3</v>
      </c>
      <c r="C2320" s="3">
        <v>44407</v>
      </c>
      <c r="D2320" s="4" t="s">
        <v>47</v>
      </c>
      <c r="E2320" s="5">
        <v>0.79166666666666663</v>
      </c>
      <c r="F2320" s="4" t="s">
        <v>16</v>
      </c>
      <c r="G2320" s="6" t="s">
        <v>29</v>
      </c>
      <c r="H2320" s="6"/>
      <c r="I2320" s="6" t="s">
        <v>66</v>
      </c>
      <c r="J2320" s="6" t="s">
        <v>359</v>
      </c>
      <c r="K2320" s="6" t="s">
        <v>112</v>
      </c>
      <c r="L2320" s="7" t="str">
        <f t="shared" si="186"/>
        <v/>
      </c>
      <c r="M2320" s="7"/>
    </row>
    <row r="2321" spans="1:13" ht="15" hidden="1" x14ac:dyDescent="0.2">
      <c r="A2321" t="str">
        <f t="shared" si="185"/>
        <v>44407NCYB Fld 30.833333333333333</v>
      </c>
      <c r="B2321" t="str">
        <f t="shared" si="184"/>
        <v>444070.833333333333333NCYB Fld 3</v>
      </c>
      <c r="C2321" s="3">
        <v>44407</v>
      </c>
      <c r="D2321" s="4" t="s">
        <v>47</v>
      </c>
      <c r="E2321" s="5">
        <v>0.83333333333333337</v>
      </c>
      <c r="F2321" s="4" t="s">
        <v>16</v>
      </c>
      <c r="G2321" s="6"/>
      <c r="H2321" s="6"/>
      <c r="I2321" s="6"/>
      <c r="J2321" s="6"/>
      <c r="K2321" s="6"/>
      <c r="L2321" s="7" t="str">
        <f t="shared" si="186"/>
        <v/>
      </c>
      <c r="M2321" s="7"/>
    </row>
    <row r="2322" spans="1:13" ht="15" hidden="1" x14ac:dyDescent="0.2">
      <c r="A2322" t="str">
        <f t="shared" si="185"/>
        <v>44407NCYB Fld 40.75</v>
      </c>
      <c r="B2322" t="str">
        <f t="shared" si="184"/>
        <v>444070.75NCYB Fld 4</v>
      </c>
      <c r="C2322" s="3">
        <v>44407</v>
      </c>
      <c r="D2322" s="4" t="s">
        <v>47</v>
      </c>
      <c r="E2322" s="5">
        <v>0.75</v>
      </c>
      <c r="F2322" s="4" t="s">
        <v>18</v>
      </c>
      <c r="G2322" s="6"/>
      <c r="H2322" s="6"/>
      <c r="I2322" s="6"/>
      <c r="J2322" s="6"/>
      <c r="K2322" s="6"/>
      <c r="L2322" s="7" t="str">
        <f t="shared" si="186"/>
        <v/>
      </c>
      <c r="M2322" s="7"/>
    </row>
    <row r="2323" spans="1:13" ht="15" hidden="1" x14ac:dyDescent="0.2">
      <c r="A2323" t="str">
        <f t="shared" si="185"/>
        <v>44407NCYB Fld 50.75</v>
      </c>
      <c r="B2323" t="str">
        <f t="shared" si="184"/>
        <v>444070.75NCYB Fld 5</v>
      </c>
      <c r="C2323" s="3">
        <v>44407</v>
      </c>
      <c r="D2323" s="4" t="s">
        <v>47</v>
      </c>
      <c r="E2323" s="5">
        <v>0.75</v>
      </c>
      <c r="F2323" s="4" t="s">
        <v>19</v>
      </c>
      <c r="G2323" s="6"/>
      <c r="H2323" s="6"/>
      <c r="I2323" s="6"/>
      <c r="J2323" s="6"/>
      <c r="K2323" s="6"/>
      <c r="L2323" s="7" t="str">
        <f t="shared" si="186"/>
        <v/>
      </c>
      <c r="M2323" s="7"/>
    </row>
    <row r="2324" spans="1:13" ht="15" hidden="1" x14ac:dyDescent="0.2">
      <c r="A2324" t="str">
        <f t="shared" si="185"/>
        <v>44407NCYB Fld 60.75</v>
      </c>
      <c r="B2324" t="str">
        <f t="shared" si="184"/>
        <v>444070.75NCYB Fld 6</v>
      </c>
      <c r="C2324" s="3">
        <v>44407</v>
      </c>
      <c r="D2324" s="4" t="s">
        <v>47</v>
      </c>
      <c r="E2324" s="5">
        <v>0.75</v>
      </c>
      <c r="F2324" s="4" t="s">
        <v>20</v>
      </c>
      <c r="G2324" s="6"/>
      <c r="H2324" s="6"/>
      <c r="I2324" s="6"/>
      <c r="J2324" s="6"/>
      <c r="K2324" s="6"/>
      <c r="L2324" s="7" t="str">
        <f t="shared" si="186"/>
        <v/>
      </c>
      <c r="M2324" s="7"/>
    </row>
    <row r="2325" spans="1:13" ht="15" hidden="1" x14ac:dyDescent="0.2">
      <c r="A2325" t="str">
        <f t="shared" si="185"/>
        <v>44407NCYB Fld 70.75</v>
      </c>
      <c r="B2325" t="str">
        <f t="shared" si="184"/>
        <v>444070.75NCYB Fld 7</v>
      </c>
      <c r="C2325" s="3">
        <v>44407</v>
      </c>
      <c r="D2325" s="4" t="s">
        <v>47</v>
      </c>
      <c r="E2325" s="5">
        <v>0.75</v>
      </c>
      <c r="F2325" s="4" t="s">
        <v>21</v>
      </c>
      <c r="G2325" s="6"/>
      <c r="H2325" s="6"/>
      <c r="I2325" s="6"/>
      <c r="J2325" s="6"/>
      <c r="K2325" s="6"/>
      <c r="L2325" s="7" t="str">
        <f t="shared" si="186"/>
        <v/>
      </c>
      <c r="M2325" s="7"/>
    </row>
    <row r="2326" spans="1:13" ht="15" hidden="1" x14ac:dyDescent="0.2">
      <c r="A2326" t="str">
        <f t="shared" si="185"/>
        <v>44407NCYB Fld 80.75</v>
      </c>
      <c r="B2326" t="str">
        <f t="shared" si="184"/>
        <v>444070.75NCYB Fld 8</v>
      </c>
      <c r="C2326" s="3">
        <v>44407</v>
      </c>
      <c r="D2326" s="4" t="s">
        <v>47</v>
      </c>
      <c r="E2326" s="5">
        <v>0.75</v>
      </c>
      <c r="F2326" s="4" t="s">
        <v>22</v>
      </c>
      <c r="G2326" s="6"/>
      <c r="H2326" s="6"/>
      <c r="I2326" s="6"/>
      <c r="J2326" s="6"/>
      <c r="K2326" s="6"/>
      <c r="L2326" s="7" t="str">
        <f t="shared" si="186"/>
        <v/>
      </c>
      <c r="M2326" s="7"/>
    </row>
    <row r="2327" spans="1:13" ht="15" hidden="1" x14ac:dyDescent="0.2">
      <c r="A2327" t="str">
        <f t="shared" si="185"/>
        <v>44408NCYB Fld 10.333333333333333</v>
      </c>
      <c r="B2327" t="str">
        <f t="shared" si="184"/>
        <v>444080.333333333333333NCYB Fld 1</v>
      </c>
      <c r="C2327" s="3">
        <v>44408</v>
      </c>
      <c r="D2327" s="4" t="s">
        <v>54</v>
      </c>
      <c r="E2327" s="5">
        <v>0.33333333333333331</v>
      </c>
      <c r="F2327" s="4" t="s">
        <v>14</v>
      </c>
      <c r="G2327" s="6"/>
      <c r="H2327" s="6"/>
      <c r="I2327" s="6"/>
      <c r="J2327" s="6"/>
      <c r="K2327" s="6"/>
      <c r="L2327" s="7" t="str">
        <f t="shared" si="186"/>
        <v/>
      </c>
      <c r="M2327" s="7"/>
    </row>
    <row r="2328" spans="1:13" ht="15" hidden="1" x14ac:dyDescent="0.2">
      <c r="A2328" t="str">
        <f t="shared" si="185"/>
        <v>44408NCYB Fld 10.958333333333333</v>
      </c>
      <c r="B2328" t="str">
        <f t="shared" si="184"/>
        <v>444080.958333333333333NCYB Fld 1</v>
      </c>
      <c r="C2328" s="3">
        <v>44408</v>
      </c>
      <c r="D2328" s="4" t="s">
        <v>54</v>
      </c>
      <c r="E2328" s="5">
        <v>0.95833333333333337</v>
      </c>
      <c r="F2328" s="4" t="s">
        <v>14</v>
      </c>
      <c r="G2328" s="6"/>
      <c r="H2328" s="6"/>
      <c r="I2328" s="6"/>
      <c r="J2328" s="6"/>
      <c r="K2328" s="6"/>
      <c r="L2328" s="7" t="str">
        <f t="shared" si="186"/>
        <v/>
      </c>
      <c r="M2328" s="7"/>
    </row>
    <row r="2329" spans="1:13" ht="15" hidden="1" x14ac:dyDescent="0.2">
      <c r="A2329" t="str">
        <f t="shared" si="185"/>
        <v>44408NCYB Fld 10.625</v>
      </c>
      <c r="B2329" t="str">
        <f t="shared" si="184"/>
        <v>444080.625NCYB Fld 1</v>
      </c>
      <c r="C2329" s="3">
        <v>44408</v>
      </c>
      <c r="D2329" s="4" t="s">
        <v>54</v>
      </c>
      <c r="E2329" s="5">
        <v>0.625</v>
      </c>
      <c r="F2329" s="4" t="s">
        <v>14</v>
      </c>
      <c r="G2329" s="6"/>
      <c r="H2329" s="6"/>
      <c r="I2329" s="6"/>
      <c r="J2329" s="6"/>
      <c r="K2329" s="6"/>
      <c r="L2329" s="7" t="str">
        <f t="shared" si="186"/>
        <v/>
      </c>
      <c r="M2329" s="7"/>
    </row>
    <row r="2330" spans="1:13" ht="15" hidden="1" x14ac:dyDescent="0.2">
      <c r="A2330" t="str">
        <f t="shared" si="185"/>
        <v>44408NCYB Fld 10.729166666666667</v>
      </c>
      <c r="B2330" t="str">
        <f t="shared" si="184"/>
        <v>444080.729166666666667NCYB Fld 1</v>
      </c>
      <c r="C2330" s="3">
        <v>44408</v>
      </c>
      <c r="D2330" s="4" t="s">
        <v>54</v>
      </c>
      <c r="E2330" s="5">
        <v>0.72916666666666663</v>
      </c>
      <c r="F2330" s="4" t="s">
        <v>14</v>
      </c>
      <c r="G2330" s="6"/>
      <c r="H2330" s="6"/>
      <c r="I2330" s="6"/>
      <c r="J2330" s="6"/>
      <c r="K2330" s="6"/>
      <c r="L2330" s="7" t="str">
        <f t="shared" si="186"/>
        <v/>
      </c>
      <c r="M2330" s="7"/>
    </row>
    <row r="2331" spans="1:13" ht="15" hidden="1" x14ac:dyDescent="0.2">
      <c r="A2331" t="str">
        <f t="shared" si="185"/>
        <v>44408NCYB Fld 10.833333333333333</v>
      </c>
      <c r="B2331" t="str">
        <f t="shared" si="184"/>
        <v>444080.833333333333333NCYB Fld 1</v>
      </c>
      <c r="C2331" s="3">
        <v>44408</v>
      </c>
      <c r="D2331" s="4" t="s">
        <v>54</v>
      </c>
      <c r="E2331" s="5">
        <v>0.83333333333333337</v>
      </c>
      <c r="F2331" s="4" t="s">
        <v>14</v>
      </c>
      <c r="G2331" s="6"/>
      <c r="H2331" s="6"/>
      <c r="I2331" s="6"/>
      <c r="J2331" s="6"/>
      <c r="K2331" s="6"/>
      <c r="L2331" s="7" t="str">
        <f t="shared" si="186"/>
        <v/>
      </c>
      <c r="M2331" s="7"/>
    </row>
    <row r="2332" spans="1:13" ht="15" hidden="1" x14ac:dyDescent="0.2">
      <c r="A2332" t="str">
        <f t="shared" si="185"/>
        <v>44408NCYB Fld 20.416666666666667</v>
      </c>
      <c r="B2332" t="str">
        <f t="shared" si="184"/>
        <v>444080.416666666666667NCYB Fld 2</v>
      </c>
      <c r="C2332" s="3">
        <v>44408</v>
      </c>
      <c r="D2332" s="4" t="s">
        <v>54</v>
      </c>
      <c r="E2332" s="5">
        <v>0.41666666666666669</v>
      </c>
      <c r="F2332" s="4" t="s">
        <v>15</v>
      </c>
      <c r="G2332" s="6"/>
      <c r="H2332" s="6"/>
      <c r="I2332" s="6"/>
      <c r="J2332" s="6"/>
      <c r="K2332" s="6"/>
      <c r="L2332" s="7" t="str">
        <f t="shared" si="186"/>
        <v/>
      </c>
      <c r="M2332" s="7"/>
    </row>
    <row r="2333" spans="1:13" ht="15" hidden="1" x14ac:dyDescent="0.2">
      <c r="A2333" t="str">
        <f t="shared" si="185"/>
        <v>44408NCYB Fld 20.520833333333333</v>
      </c>
      <c r="B2333" t="str">
        <f t="shared" si="184"/>
        <v>444080.520833333333333NCYB Fld 2</v>
      </c>
      <c r="C2333" s="3">
        <v>44408</v>
      </c>
      <c r="D2333" s="4" t="s">
        <v>54</v>
      </c>
      <c r="E2333" s="5">
        <v>0.52083333333333337</v>
      </c>
      <c r="F2333" s="4" t="s">
        <v>15</v>
      </c>
      <c r="G2333" s="6"/>
      <c r="H2333" s="6"/>
      <c r="I2333" s="6"/>
      <c r="J2333" s="6"/>
      <c r="K2333" s="6"/>
      <c r="L2333" s="7" t="str">
        <f t="shared" si="186"/>
        <v/>
      </c>
      <c r="M2333" s="7"/>
    </row>
    <row r="2334" spans="1:13" ht="15" hidden="1" x14ac:dyDescent="0.2">
      <c r="A2334" t="str">
        <f t="shared" si="185"/>
        <v>44408NCYB Fld 20.625</v>
      </c>
      <c r="B2334" t="str">
        <f t="shared" si="184"/>
        <v>444080.625NCYB Fld 2</v>
      </c>
      <c r="C2334" s="3">
        <v>44408</v>
      </c>
      <c r="D2334" s="4" t="s">
        <v>54</v>
      </c>
      <c r="E2334" s="5">
        <v>0.625</v>
      </c>
      <c r="F2334" s="4" t="s">
        <v>15</v>
      </c>
      <c r="G2334" s="6"/>
      <c r="H2334" s="6"/>
      <c r="I2334" s="6"/>
      <c r="J2334" s="6"/>
      <c r="K2334" s="6"/>
      <c r="L2334" s="7" t="str">
        <f t="shared" si="186"/>
        <v/>
      </c>
      <c r="M2334" s="7"/>
    </row>
    <row r="2335" spans="1:13" ht="15" hidden="1" x14ac:dyDescent="0.2">
      <c r="A2335" t="str">
        <f t="shared" si="185"/>
        <v>44408NCYB Fld 20.729166666666667</v>
      </c>
      <c r="B2335" t="str">
        <f t="shared" si="184"/>
        <v>444080.729166666666667NCYB Fld 2</v>
      </c>
      <c r="C2335" s="3">
        <v>44408</v>
      </c>
      <c r="D2335" s="4" t="s">
        <v>54</v>
      </c>
      <c r="E2335" s="5">
        <v>0.72916666666666663</v>
      </c>
      <c r="F2335" s="4" t="s">
        <v>15</v>
      </c>
      <c r="G2335" s="6"/>
      <c r="H2335" s="6"/>
      <c r="I2335" s="6"/>
      <c r="J2335" s="6"/>
      <c r="K2335" s="6"/>
      <c r="L2335" s="7" t="str">
        <f t="shared" si="186"/>
        <v/>
      </c>
      <c r="M2335" s="7"/>
    </row>
    <row r="2336" spans="1:13" ht="15" hidden="1" x14ac:dyDescent="0.2">
      <c r="A2336" t="str">
        <f t="shared" si="185"/>
        <v>44408NCYB Fld 30.375</v>
      </c>
      <c r="B2336" t="str">
        <f t="shared" si="184"/>
        <v>444080.375NCYB Fld 3</v>
      </c>
      <c r="C2336" s="3">
        <v>44408</v>
      </c>
      <c r="D2336" s="4" t="s">
        <v>54</v>
      </c>
      <c r="E2336" s="5">
        <v>0.375</v>
      </c>
      <c r="F2336" s="4" t="s">
        <v>16</v>
      </c>
      <c r="G2336" s="6" t="s">
        <v>29</v>
      </c>
      <c r="H2336" s="6" t="s">
        <v>291</v>
      </c>
      <c r="I2336" s="6" t="s">
        <v>68</v>
      </c>
      <c r="J2336" s="6" t="s">
        <v>59</v>
      </c>
      <c r="K2336" s="6" t="s">
        <v>109</v>
      </c>
      <c r="L2336" s="7" t="str">
        <f t="shared" si="186"/>
        <v/>
      </c>
      <c r="M2336" s="7"/>
    </row>
    <row r="2337" spans="1:13" ht="15" hidden="1" x14ac:dyDescent="0.2">
      <c r="A2337" t="str">
        <f t="shared" si="185"/>
        <v>44408NCYB Fld 30.479166666666667</v>
      </c>
      <c r="B2337" t="str">
        <f t="shared" si="184"/>
        <v>444080.479166666666667NCYB Fld 3</v>
      </c>
      <c r="C2337" s="3">
        <v>44408</v>
      </c>
      <c r="D2337" s="4" t="s">
        <v>54</v>
      </c>
      <c r="E2337" s="5">
        <v>0.47916666666666669</v>
      </c>
      <c r="F2337" s="4" t="s">
        <v>16</v>
      </c>
      <c r="G2337" s="6"/>
      <c r="H2337" s="6"/>
      <c r="I2337" s="6"/>
      <c r="J2337" s="6"/>
      <c r="K2337" s="6"/>
      <c r="L2337" s="7" t="str">
        <f t="shared" si="186"/>
        <v/>
      </c>
      <c r="M2337" s="7"/>
    </row>
    <row r="2338" spans="1:13" ht="15" hidden="1" x14ac:dyDescent="0.2">
      <c r="A2338" t="str">
        <f t="shared" si="185"/>
        <v>44408NCYB Fld 30.583333333333333</v>
      </c>
      <c r="B2338" t="str">
        <f t="shared" si="184"/>
        <v>444080.583333333333333NCYB Fld 3</v>
      </c>
      <c r="C2338" s="3">
        <v>44408</v>
      </c>
      <c r="D2338" s="4" t="s">
        <v>54</v>
      </c>
      <c r="E2338" s="5">
        <v>0.58333333333333337</v>
      </c>
      <c r="F2338" s="4" t="s">
        <v>16</v>
      </c>
      <c r="G2338" s="6"/>
      <c r="H2338" s="6"/>
      <c r="I2338" s="6"/>
      <c r="J2338" s="6"/>
      <c r="K2338" s="6"/>
      <c r="L2338" s="7" t="str">
        <f t="shared" si="186"/>
        <v/>
      </c>
      <c r="M2338" s="7"/>
    </row>
    <row r="2339" spans="1:13" ht="15" hidden="1" x14ac:dyDescent="0.2">
      <c r="A2339" t="str">
        <f t="shared" si="185"/>
        <v>44408NCYB Fld 30.6875</v>
      </c>
      <c r="B2339" t="str">
        <f t="shared" si="184"/>
        <v>444080.6875NCYB Fld 3</v>
      </c>
      <c r="C2339" s="3">
        <v>44408</v>
      </c>
      <c r="D2339" s="4" t="s">
        <v>54</v>
      </c>
      <c r="E2339" s="5">
        <v>0.6875</v>
      </c>
      <c r="F2339" s="4" t="s">
        <v>16</v>
      </c>
      <c r="G2339" s="6"/>
      <c r="H2339" s="6"/>
      <c r="I2339" s="6"/>
      <c r="J2339" s="6"/>
      <c r="K2339" s="6"/>
      <c r="L2339" s="7" t="str">
        <f t="shared" si="186"/>
        <v/>
      </c>
      <c r="M2339" s="7"/>
    </row>
    <row r="2340" spans="1:13" ht="15" hidden="1" x14ac:dyDescent="0.2">
      <c r="A2340" t="str">
        <f t="shared" si="185"/>
        <v>44408NCYB Fld 30.791666666666667</v>
      </c>
      <c r="B2340" t="str">
        <f t="shared" si="184"/>
        <v>444080.791666666666667NCYB Fld 3</v>
      </c>
      <c r="C2340" s="3">
        <v>44408</v>
      </c>
      <c r="D2340" s="4" t="s">
        <v>54</v>
      </c>
      <c r="E2340" s="5">
        <v>0.79166666666666663</v>
      </c>
      <c r="F2340" s="4" t="s">
        <v>16</v>
      </c>
      <c r="G2340" s="6"/>
      <c r="H2340" s="6"/>
      <c r="I2340" s="6"/>
      <c r="J2340" s="6"/>
      <c r="K2340" s="6"/>
      <c r="L2340" s="7" t="str">
        <f t="shared" si="186"/>
        <v/>
      </c>
      <c r="M2340" s="7"/>
    </row>
    <row r="2341" spans="1:13" ht="15" hidden="1" x14ac:dyDescent="0.2">
      <c r="A2341" t="str">
        <f t="shared" si="185"/>
        <v>44408NCYB Fld 40.416666666666667</v>
      </c>
      <c r="B2341" t="str">
        <f t="shared" si="184"/>
        <v>444080.416666666666667NCYB Fld 4</v>
      </c>
      <c r="C2341" s="3">
        <v>44408</v>
      </c>
      <c r="D2341" s="4" t="s">
        <v>54</v>
      </c>
      <c r="E2341" s="5">
        <v>0.41666666666666669</v>
      </c>
      <c r="F2341" s="4" t="s">
        <v>18</v>
      </c>
      <c r="G2341" s="6"/>
      <c r="H2341" s="6"/>
      <c r="I2341" s="6"/>
      <c r="J2341" s="6"/>
      <c r="K2341" s="6"/>
      <c r="L2341" s="7" t="str">
        <f t="shared" si="186"/>
        <v/>
      </c>
      <c r="M2341" s="7"/>
    </row>
    <row r="2342" spans="1:13" ht="15" hidden="1" x14ac:dyDescent="0.2">
      <c r="A2342" t="str">
        <f t="shared" si="185"/>
        <v>44408NCYB Fld 40.479166666666667</v>
      </c>
      <c r="B2342" t="str">
        <f t="shared" si="184"/>
        <v>444080.479166666666667NCYB Fld 4</v>
      </c>
      <c r="C2342" s="3">
        <v>44408</v>
      </c>
      <c r="D2342" s="4" t="s">
        <v>54</v>
      </c>
      <c r="E2342" s="5">
        <v>0.47916666666666669</v>
      </c>
      <c r="F2342" s="4" t="s">
        <v>18</v>
      </c>
      <c r="G2342" s="6"/>
      <c r="H2342" s="6"/>
      <c r="I2342" s="6"/>
      <c r="J2342" s="6"/>
      <c r="K2342" s="6"/>
      <c r="L2342" s="7" t="str">
        <f t="shared" si="186"/>
        <v/>
      </c>
      <c r="M2342" s="7"/>
    </row>
    <row r="2343" spans="1:13" ht="15" hidden="1" x14ac:dyDescent="0.2">
      <c r="A2343" t="str">
        <f t="shared" si="185"/>
        <v>44408NCYB Fld 40.583333333333333</v>
      </c>
      <c r="B2343" t="str">
        <f t="shared" si="184"/>
        <v>444080.583333333333333NCYB Fld 4</v>
      </c>
      <c r="C2343" s="3">
        <v>44408</v>
      </c>
      <c r="D2343" s="4" t="s">
        <v>54</v>
      </c>
      <c r="E2343" s="5">
        <v>0.58333333333333337</v>
      </c>
      <c r="F2343" s="4" t="s">
        <v>18</v>
      </c>
      <c r="G2343" s="6"/>
      <c r="H2343" s="6"/>
      <c r="I2343" s="6"/>
      <c r="J2343" s="6"/>
      <c r="K2343" s="6"/>
      <c r="L2343" s="7" t="str">
        <f t="shared" si="186"/>
        <v/>
      </c>
      <c r="M2343" s="7"/>
    </row>
    <row r="2344" spans="1:13" ht="15" hidden="1" x14ac:dyDescent="0.2">
      <c r="A2344" t="str">
        <f t="shared" si="185"/>
        <v>44408NCYB Fld 40.6875</v>
      </c>
      <c r="B2344" t="str">
        <f t="shared" si="184"/>
        <v>444080.6875NCYB Fld 4</v>
      </c>
      <c r="C2344" s="3">
        <v>44408</v>
      </c>
      <c r="D2344" s="4" t="s">
        <v>54</v>
      </c>
      <c r="E2344" s="5">
        <v>0.6875</v>
      </c>
      <c r="F2344" s="4" t="s">
        <v>18</v>
      </c>
      <c r="G2344" s="6"/>
      <c r="H2344" s="6"/>
      <c r="I2344" s="6"/>
      <c r="J2344" s="6"/>
      <c r="K2344" s="6"/>
      <c r="L2344" s="7" t="str">
        <f t="shared" si="186"/>
        <v/>
      </c>
      <c r="M2344" s="7"/>
    </row>
    <row r="2345" spans="1:13" ht="15" hidden="1" x14ac:dyDescent="0.2">
      <c r="A2345" t="str">
        <f t="shared" si="185"/>
        <v>44408NCYB Fld 50.416666666666667</v>
      </c>
      <c r="B2345" t="str">
        <f t="shared" si="184"/>
        <v>444080.416666666666667NCYB Fld 5</v>
      </c>
      <c r="C2345" s="3">
        <v>44408</v>
      </c>
      <c r="D2345" s="4" t="s">
        <v>54</v>
      </c>
      <c r="E2345" s="5">
        <v>0.41666666666666669</v>
      </c>
      <c r="F2345" s="4" t="s">
        <v>19</v>
      </c>
      <c r="G2345" s="6"/>
      <c r="H2345" s="6"/>
      <c r="I2345" s="6"/>
      <c r="J2345" s="6"/>
      <c r="K2345" s="6"/>
      <c r="L2345" s="7" t="str">
        <f t="shared" si="186"/>
        <v/>
      </c>
      <c r="M2345" s="7"/>
    </row>
    <row r="2346" spans="1:13" ht="15" hidden="1" x14ac:dyDescent="0.2">
      <c r="A2346" t="str">
        <f t="shared" si="185"/>
        <v>44408NCYB Fld 50.479166666666667</v>
      </c>
      <c r="B2346" t="str">
        <f t="shared" si="184"/>
        <v>444080.479166666666667NCYB Fld 5</v>
      </c>
      <c r="C2346" s="3">
        <v>44408</v>
      </c>
      <c r="D2346" s="4" t="s">
        <v>54</v>
      </c>
      <c r="E2346" s="5">
        <v>0.47916666666666669</v>
      </c>
      <c r="F2346" s="4" t="s">
        <v>19</v>
      </c>
      <c r="G2346" s="6"/>
      <c r="H2346" s="6"/>
      <c r="I2346" s="6"/>
      <c r="J2346" s="6"/>
      <c r="K2346" s="6"/>
      <c r="L2346" s="7" t="str">
        <f t="shared" si="186"/>
        <v/>
      </c>
      <c r="M2346" s="7"/>
    </row>
    <row r="2347" spans="1:13" ht="15" hidden="1" x14ac:dyDescent="0.2">
      <c r="A2347" t="str">
        <f t="shared" si="185"/>
        <v>44408NCYB Fld 50.583333333333333</v>
      </c>
      <c r="B2347" t="str">
        <f t="shared" si="184"/>
        <v>444080.583333333333333NCYB Fld 5</v>
      </c>
      <c r="C2347" s="3">
        <v>44408</v>
      </c>
      <c r="D2347" s="4" t="s">
        <v>54</v>
      </c>
      <c r="E2347" s="5">
        <v>0.58333333333333337</v>
      </c>
      <c r="F2347" s="4" t="s">
        <v>19</v>
      </c>
      <c r="G2347" s="6"/>
      <c r="H2347" s="6"/>
      <c r="I2347" s="6"/>
      <c r="J2347" s="6"/>
      <c r="K2347" s="6"/>
      <c r="L2347" s="7" t="str">
        <f t="shared" si="186"/>
        <v/>
      </c>
      <c r="M2347" s="7"/>
    </row>
    <row r="2348" spans="1:13" ht="15" hidden="1" x14ac:dyDescent="0.2">
      <c r="A2348" t="str">
        <f t="shared" si="185"/>
        <v>44408NCYB Fld 50.6875</v>
      </c>
      <c r="B2348" t="str">
        <f t="shared" si="184"/>
        <v>444080.6875NCYB Fld 5</v>
      </c>
      <c r="C2348" s="3">
        <v>44408</v>
      </c>
      <c r="D2348" s="4" t="s">
        <v>54</v>
      </c>
      <c r="E2348" s="5">
        <v>0.6875</v>
      </c>
      <c r="F2348" s="4" t="s">
        <v>19</v>
      </c>
      <c r="G2348" s="6"/>
      <c r="H2348" s="6"/>
      <c r="I2348" s="6"/>
      <c r="J2348" s="6"/>
      <c r="K2348" s="6"/>
      <c r="L2348" s="7" t="str">
        <f t="shared" si="186"/>
        <v/>
      </c>
      <c r="M2348" s="7"/>
    </row>
    <row r="2349" spans="1:13" ht="15" hidden="1" x14ac:dyDescent="0.2">
      <c r="A2349" t="str">
        <f t="shared" si="185"/>
        <v>44408NCYB Fld 60.416666666666667</v>
      </c>
      <c r="B2349" t="str">
        <f t="shared" si="184"/>
        <v>444080.416666666666667NCYB Fld 6</v>
      </c>
      <c r="C2349" s="3">
        <v>44408</v>
      </c>
      <c r="D2349" s="4" t="s">
        <v>54</v>
      </c>
      <c r="E2349" s="5">
        <v>0.41666666666666669</v>
      </c>
      <c r="F2349" s="4" t="s">
        <v>20</v>
      </c>
      <c r="G2349" s="6"/>
      <c r="H2349" s="6"/>
      <c r="I2349" s="6"/>
      <c r="J2349" s="6"/>
      <c r="K2349" s="6"/>
      <c r="L2349" s="7" t="str">
        <f t="shared" si="186"/>
        <v/>
      </c>
      <c r="M2349" s="7"/>
    </row>
    <row r="2350" spans="1:13" ht="15" hidden="1" x14ac:dyDescent="0.2">
      <c r="A2350" t="str">
        <f t="shared" si="185"/>
        <v>44408NCYB Fld 60.479166666666667</v>
      </c>
      <c r="B2350" t="str">
        <f t="shared" si="184"/>
        <v>444080.479166666666667NCYB Fld 6</v>
      </c>
      <c r="C2350" s="3">
        <v>44408</v>
      </c>
      <c r="D2350" s="4" t="s">
        <v>54</v>
      </c>
      <c r="E2350" s="5">
        <v>0.47916666666666669</v>
      </c>
      <c r="F2350" s="4" t="s">
        <v>20</v>
      </c>
      <c r="G2350" s="6"/>
      <c r="H2350" s="6"/>
      <c r="I2350" s="6"/>
      <c r="J2350" s="6"/>
      <c r="K2350" s="6"/>
      <c r="L2350" s="7" t="str">
        <f t="shared" si="186"/>
        <v/>
      </c>
      <c r="M2350" s="7"/>
    </row>
    <row r="2351" spans="1:13" ht="15" hidden="1" x14ac:dyDescent="0.2">
      <c r="A2351" t="str">
        <f t="shared" si="185"/>
        <v>44408NCYB Fld 60.583333333333333</v>
      </c>
      <c r="B2351" t="str">
        <f t="shared" si="184"/>
        <v>444080.583333333333333NCYB Fld 6</v>
      </c>
      <c r="C2351" s="3">
        <v>44408</v>
      </c>
      <c r="D2351" s="4" t="s">
        <v>54</v>
      </c>
      <c r="E2351" s="5">
        <v>0.58333333333333337</v>
      </c>
      <c r="F2351" s="4" t="s">
        <v>20</v>
      </c>
      <c r="G2351" s="6"/>
      <c r="H2351" s="6"/>
      <c r="I2351" s="6"/>
      <c r="J2351" s="6"/>
      <c r="K2351" s="6"/>
      <c r="L2351" s="7" t="str">
        <f t="shared" si="186"/>
        <v/>
      </c>
      <c r="M2351" s="7"/>
    </row>
    <row r="2352" spans="1:13" ht="15" hidden="1" x14ac:dyDescent="0.2">
      <c r="A2352" t="str">
        <f t="shared" si="185"/>
        <v>44408NCYB Fld 60.6875</v>
      </c>
      <c r="B2352" t="str">
        <f t="shared" ref="B2352:B2415" si="187">C2352&amp;E2352&amp;F2352</f>
        <v>444080.6875NCYB Fld 6</v>
      </c>
      <c r="C2352" s="3">
        <v>44408</v>
      </c>
      <c r="D2352" s="4" t="s">
        <v>54</v>
      </c>
      <c r="E2352" s="5">
        <v>0.6875</v>
      </c>
      <c r="F2352" s="4" t="s">
        <v>20</v>
      </c>
      <c r="G2352" s="6"/>
      <c r="H2352" s="6"/>
      <c r="I2352" s="6"/>
      <c r="J2352" s="6"/>
      <c r="K2352" s="6"/>
      <c r="L2352" s="7" t="str">
        <f t="shared" si="186"/>
        <v/>
      </c>
      <c r="M2352" s="7"/>
    </row>
    <row r="2353" spans="1:13" ht="15" hidden="1" x14ac:dyDescent="0.2">
      <c r="A2353" t="str">
        <f t="shared" si="185"/>
        <v>44408NCYB Fld 70.416666666666667</v>
      </c>
      <c r="B2353" t="str">
        <f t="shared" si="187"/>
        <v>444080.416666666666667NCYB Fld 7</v>
      </c>
      <c r="C2353" s="3">
        <v>44408</v>
      </c>
      <c r="D2353" s="4" t="s">
        <v>54</v>
      </c>
      <c r="E2353" s="5">
        <v>0.41666666666666669</v>
      </c>
      <c r="F2353" s="4" t="s">
        <v>21</v>
      </c>
      <c r="G2353" s="6"/>
      <c r="H2353" s="6"/>
      <c r="I2353" s="6"/>
      <c r="J2353" s="6"/>
      <c r="K2353" s="6"/>
      <c r="L2353" s="7" t="str">
        <f t="shared" si="186"/>
        <v/>
      </c>
      <c r="M2353" s="7"/>
    </row>
    <row r="2354" spans="1:13" ht="15" hidden="1" x14ac:dyDescent="0.2">
      <c r="A2354" t="str">
        <f t="shared" si="185"/>
        <v>44408NCYB Fld 70.479166666666667</v>
      </c>
      <c r="B2354" t="str">
        <f t="shared" si="187"/>
        <v>444080.479166666666667NCYB Fld 7</v>
      </c>
      <c r="C2354" s="3">
        <v>44408</v>
      </c>
      <c r="D2354" s="4" t="s">
        <v>54</v>
      </c>
      <c r="E2354" s="5">
        <v>0.47916666666666669</v>
      </c>
      <c r="F2354" s="4" t="s">
        <v>21</v>
      </c>
      <c r="G2354" s="6"/>
      <c r="H2354" s="6"/>
      <c r="I2354" s="6"/>
      <c r="J2354" s="6"/>
      <c r="K2354" s="6"/>
      <c r="L2354" s="7" t="str">
        <f t="shared" si="186"/>
        <v/>
      </c>
      <c r="M2354" s="7"/>
    </row>
    <row r="2355" spans="1:13" ht="15" hidden="1" x14ac:dyDescent="0.2">
      <c r="A2355" t="str">
        <f t="shared" si="185"/>
        <v>44408NCYB Fld 70.583333333333333</v>
      </c>
      <c r="B2355" t="str">
        <f t="shared" si="187"/>
        <v>444080.583333333333333NCYB Fld 7</v>
      </c>
      <c r="C2355" s="3">
        <v>44408</v>
      </c>
      <c r="D2355" s="4" t="s">
        <v>54</v>
      </c>
      <c r="E2355" s="5">
        <v>0.58333333333333337</v>
      </c>
      <c r="F2355" s="4" t="s">
        <v>21</v>
      </c>
      <c r="G2355" s="6"/>
      <c r="H2355" s="6"/>
      <c r="I2355" s="6"/>
      <c r="J2355" s="6"/>
      <c r="K2355" s="6"/>
      <c r="L2355" s="7" t="str">
        <f t="shared" si="186"/>
        <v/>
      </c>
      <c r="M2355" s="7"/>
    </row>
    <row r="2356" spans="1:13" ht="15" hidden="1" x14ac:dyDescent="0.2">
      <c r="A2356" t="str">
        <f t="shared" si="185"/>
        <v>44408NCYB Fld 70.6875</v>
      </c>
      <c r="B2356" t="str">
        <f t="shared" si="187"/>
        <v>444080.6875NCYB Fld 7</v>
      </c>
      <c r="C2356" s="3">
        <v>44408</v>
      </c>
      <c r="D2356" s="4" t="s">
        <v>54</v>
      </c>
      <c r="E2356" s="5">
        <v>0.6875</v>
      </c>
      <c r="F2356" s="4" t="s">
        <v>21</v>
      </c>
      <c r="G2356" s="6"/>
      <c r="H2356" s="6"/>
      <c r="I2356" s="6"/>
      <c r="J2356" s="6"/>
      <c r="K2356" s="6"/>
      <c r="L2356" s="7" t="str">
        <f t="shared" si="186"/>
        <v/>
      </c>
      <c r="M2356" s="7"/>
    </row>
    <row r="2357" spans="1:13" ht="15" hidden="1" x14ac:dyDescent="0.2">
      <c r="A2357" t="str">
        <f t="shared" si="185"/>
        <v>44408NCYB Fld 80.416666666666667</v>
      </c>
      <c r="B2357" t="str">
        <f t="shared" si="187"/>
        <v>444080.416666666666667NCYB Fld 8</v>
      </c>
      <c r="C2357" s="3">
        <v>44408</v>
      </c>
      <c r="D2357" s="4" t="s">
        <v>54</v>
      </c>
      <c r="E2357" s="5">
        <v>0.41666666666666669</v>
      </c>
      <c r="F2357" s="4" t="s">
        <v>22</v>
      </c>
      <c r="G2357" s="6"/>
      <c r="H2357" s="6"/>
      <c r="I2357" s="6"/>
      <c r="J2357" s="6"/>
      <c r="K2357" s="6"/>
      <c r="L2357" s="7" t="str">
        <f t="shared" si="186"/>
        <v/>
      </c>
      <c r="M2357" s="7"/>
    </row>
    <row r="2358" spans="1:13" ht="15" hidden="1" x14ac:dyDescent="0.2">
      <c r="A2358" t="str">
        <f t="shared" si="185"/>
        <v>44408NCYB Fld 80.479166666666667</v>
      </c>
      <c r="B2358" t="str">
        <f t="shared" si="187"/>
        <v>444080.479166666666667NCYB Fld 8</v>
      </c>
      <c r="C2358" s="3">
        <v>44408</v>
      </c>
      <c r="D2358" s="4" t="s">
        <v>54</v>
      </c>
      <c r="E2358" s="5">
        <v>0.47916666666666669</v>
      </c>
      <c r="F2358" s="4" t="s">
        <v>22</v>
      </c>
      <c r="G2358" s="6"/>
      <c r="H2358" s="6"/>
      <c r="I2358" s="6"/>
      <c r="J2358" s="6"/>
      <c r="K2358" s="6"/>
      <c r="L2358" s="7" t="str">
        <f t="shared" si="186"/>
        <v/>
      </c>
      <c r="M2358" s="7"/>
    </row>
    <row r="2359" spans="1:13" ht="15" hidden="1" x14ac:dyDescent="0.2">
      <c r="A2359" t="str">
        <f t="shared" si="185"/>
        <v>44408NCYB Fld 80.583333333333333</v>
      </c>
      <c r="B2359" t="str">
        <f t="shared" si="187"/>
        <v>444080.583333333333333NCYB Fld 8</v>
      </c>
      <c r="C2359" s="3">
        <v>44408</v>
      </c>
      <c r="D2359" s="4" t="s">
        <v>54</v>
      </c>
      <c r="E2359" s="5">
        <v>0.58333333333333337</v>
      </c>
      <c r="F2359" s="4" t="s">
        <v>22</v>
      </c>
      <c r="G2359" s="6"/>
      <c r="H2359" s="6"/>
      <c r="I2359" s="6"/>
      <c r="J2359" s="6"/>
      <c r="K2359" s="6"/>
      <c r="L2359" s="7" t="str">
        <f t="shared" si="186"/>
        <v/>
      </c>
      <c r="M2359" s="7"/>
    </row>
    <row r="2360" spans="1:13" ht="15" hidden="1" x14ac:dyDescent="0.2">
      <c r="A2360" t="str">
        <f t="shared" si="185"/>
        <v>44408NCYB Fld 80.6875</v>
      </c>
      <c r="B2360" t="str">
        <f t="shared" si="187"/>
        <v>444080.6875NCYB Fld 8</v>
      </c>
      <c r="C2360" s="3">
        <v>44408</v>
      </c>
      <c r="D2360" s="4" t="s">
        <v>54</v>
      </c>
      <c r="E2360" s="5">
        <v>0.6875</v>
      </c>
      <c r="F2360" s="4" t="s">
        <v>22</v>
      </c>
      <c r="G2360" s="6"/>
      <c r="H2360" s="6"/>
      <c r="I2360" s="6"/>
      <c r="J2360" s="6"/>
      <c r="K2360" s="6"/>
      <c r="L2360" s="7" t="str">
        <f t="shared" si="186"/>
        <v/>
      </c>
      <c r="M2360" s="7"/>
    </row>
    <row r="2361" spans="1:13" ht="15" hidden="1" x14ac:dyDescent="0.2">
      <c r="A2361" t="str">
        <f t="shared" si="185"/>
        <v>44409NCYB Fld 10.416666666666667</v>
      </c>
      <c r="B2361" t="str">
        <f t="shared" si="187"/>
        <v>444090.416666666666667NCYB Fld 1</v>
      </c>
      <c r="C2361" s="3">
        <v>44409</v>
      </c>
      <c r="D2361" s="4" t="s">
        <v>55</v>
      </c>
      <c r="E2361" s="5">
        <v>0.41666666666666669</v>
      </c>
      <c r="F2361" s="4" t="s">
        <v>14</v>
      </c>
      <c r="G2361" s="6" t="s">
        <v>29</v>
      </c>
      <c r="H2361" s="6" t="s">
        <v>290</v>
      </c>
      <c r="I2361" s="6" t="s">
        <v>280</v>
      </c>
      <c r="J2361" s="6" t="s">
        <v>111</v>
      </c>
      <c r="K2361" s="6" t="s">
        <v>191</v>
      </c>
      <c r="L2361" s="7" t="str">
        <f t="shared" si="186"/>
        <v/>
      </c>
      <c r="M2361" s="7"/>
    </row>
    <row r="2362" spans="1:13" ht="15" hidden="1" x14ac:dyDescent="0.2">
      <c r="A2362" t="str">
        <f t="shared" si="185"/>
        <v>44409NCYB Fld 10.520833333333333</v>
      </c>
      <c r="B2362" t="str">
        <f t="shared" si="187"/>
        <v>444090.520833333333333NCYB Fld 1</v>
      </c>
      <c r="C2362" s="3">
        <v>44409</v>
      </c>
      <c r="D2362" s="4" t="s">
        <v>55</v>
      </c>
      <c r="E2362" s="5">
        <v>0.52083333333333337</v>
      </c>
      <c r="F2362" s="4" t="s">
        <v>14</v>
      </c>
      <c r="G2362" s="6" t="s">
        <v>29</v>
      </c>
      <c r="H2362" s="6" t="s">
        <v>290</v>
      </c>
      <c r="I2362" s="6" t="s">
        <v>280</v>
      </c>
      <c r="J2362" s="6" t="s">
        <v>111</v>
      </c>
      <c r="K2362" s="6" t="s">
        <v>191</v>
      </c>
      <c r="L2362" s="7" t="str">
        <f t="shared" si="186"/>
        <v/>
      </c>
      <c r="M2362" s="7"/>
    </row>
    <row r="2363" spans="1:13" ht="15" hidden="1" x14ac:dyDescent="0.2">
      <c r="A2363" t="str">
        <f t="shared" si="185"/>
        <v>44409NCYB Fld 10.625</v>
      </c>
      <c r="B2363" t="str">
        <f t="shared" si="187"/>
        <v>444090.625NCYB Fld 1</v>
      </c>
      <c r="C2363" s="3">
        <v>44409</v>
      </c>
      <c r="D2363" s="4" t="s">
        <v>55</v>
      </c>
      <c r="E2363" s="5">
        <v>0.625</v>
      </c>
      <c r="F2363" s="4" t="s">
        <v>14</v>
      </c>
      <c r="G2363" s="6"/>
      <c r="H2363" s="6"/>
      <c r="I2363" s="6"/>
      <c r="J2363" s="6"/>
      <c r="K2363" s="6"/>
      <c r="L2363" s="7" t="str">
        <f t="shared" si="186"/>
        <v/>
      </c>
      <c r="M2363" s="7"/>
    </row>
    <row r="2364" spans="1:13" ht="15" hidden="1" x14ac:dyDescent="0.2">
      <c r="A2364" t="str">
        <f t="shared" si="185"/>
        <v>44409NCYB Fld 10.729166666666667</v>
      </c>
      <c r="B2364" t="str">
        <f t="shared" si="187"/>
        <v>444090.729166666666667NCYB Fld 1</v>
      </c>
      <c r="C2364" s="3">
        <v>44409</v>
      </c>
      <c r="D2364" s="4" t="s">
        <v>55</v>
      </c>
      <c r="E2364" s="5">
        <v>0.72916666666666663</v>
      </c>
      <c r="F2364" s="4" t="s">
        <v>14</v>
      </c>
      <c r="G2364" s="6"/>
      <c r="H2364" s="6"/>
      <c r="I2364" s="6"/>
      <c r="J2364" s="6"/>
      <c r="K2364" s="6"/>
      <c r="L2364" s="7" t="str">
        <f t="shared" si="186"/>
        <v/>
      </c>
      <c r="M2364" s="7"/>
    </row>
    <row r="2365" spans="1:13" ht="15" hidden="1" x14ac:dyDescent="0.2">
      <c r="A2365" t="str">
        <f t="shared" si="185"/>
        <v>44409NCYB Fld 10.833333333333333</v>
      </c>
      <c r="B2365" t="str">
        <f t="shared" si="187"/>
        <v>444090.833333333333333NCYB Fld 1</v>
      </c>
      <c r="C2365" s="3">
        <v>44409</v>
      </c>
      <c r="D2365" s="4" t="s">
        <v>55</v>
      </c>
      <c r="E2365" s="5">
        <v>0.83333333333333337</v>
      </c>
      <c r="F2365" s="4" t="s">
        <v>14</v>
      </c>
      <c r="G2365" s="6"/>
      <c r="H2365" s="6"/>
      <c r="I2365" s="6"/>
      <c r="J2365" s="6"/>
      <c r="K2365" s="6"/>
      <c r="L2365" s="7" t="str">
        <f t="shared" si="186"/>
        <v/>
      </c>
      <c r="M2365" s="7"/>
    </row>
    <row r="2366" spans="1:13" ht="15" hidden="1" x14ac:dyDescent="0.2">
      <c r="A2366" t="str">
        <f t="shared" si="185"/>
        <v>44409NCYB Fld 20.416666666666667</v>
      </c>
      <c r="B2366" t="str">
        <f t="shared" si="187"/>
        <v>444090.416666666666667NCYB Fld 2</v>
      </c>
      <c r="C2366" s="3">
        <v>44409</v>
      </c>
      <c r="D2366" s="4" t="s">
        <v>55</v>
      </c>
      <c r="E2366" s="5">
        <v>0.41666666666666669</v>
      </c>
      <c r="F2366" s="4" t="s">
        <v>15</v>
      </c>
      <c r="G2366" s="6"/>
      <c r="H2366" s="6"/>
      <c r="I2366" s="6"/>
      <c r="J2366" s="6"/>
      <c r="K2366" s="6"/>
      <c r="L2366" s="7" t="str">
        <f t="shared" si="186"/>
        <v/>
      </c>
      <c r="M2366" s="7"/>
    </row>
    <row r="2367" spans="1:13" ht="15" hidden="1" x14ac:dyDescent="0.2">
      <c r="A2367" t="str">
        <f t="shared" si="185"/>
        <v>44409NCYB Fld 20.520833333333333</v>
      </c>
      <c r="B2367" t="str">
        <f t="shared" si="187"/>
        <v>444090.520833333333333NCYB Fld 2</v>
      </c>
      <c r="C2367" s="3">
        <v>44409</v>
      </c>
      <c r="D2367" s="4" t="s">
        <v>55</v>
      </c>
      <c r="E2367" s="5">
        <v>0.52083333333333337</v>
      </c>
      <c r="F2367" s="4" t="s">
        <v>15</v>
      </c>
      <c r="G2367" s="6"/>
      <c r="H2367" s="6"/>
      <c r="I2367" s="6"/>
      <c r="J2367" s="6"/>
      <c r="K2367" s="6"/>
      <c r="L2367" s="7" t="str">
        <f t="shared" si="186"/>
        <v/>
      </c>
      <c r="M2367" s="7"/>
    </row>
    <row r="2368" spans="1:13" ht="15" hidden="1" x14ac:dyDescent="0.2">
      <c r="A2368" t="str">
        <f t="shared" si="185"/>
        <v>44409NCYB Fld 20.625</v>
      </c>
      <c r="B2368" t="str">
        <f t="shared" si="187"/>
        <v>444090.625NCYB Fld 2</v>
      </c>
      <c r="C2368" s="3">
        <v>44409</v>
      </c>
      <c r="D2368" s="4" t="s">
        <v>55</v>
      </c>
      <c r="E2368" s="5">
        <v>0.625</v>
      </c>
      <c r="F2368" s="4" t="s">
        <v>15</v>
      </c>
      <c r="G2368" s="6"/>
      <c r="H2368" s="6"/>
      <c r="I2368" s="6"/>
      <c r="J2368" s="6"/>
      <c r="K2368" s="6"/>
      <c r="L2368" s="7" t="str">
        <f t="shared" si="186"/>
        <v/>
      </c>
      <c r="M2368" s="7"/>
    </row>
    <row r="2369" spans="1:13" ht="15" hidden="1" x14ac:dyDescent="0.2">
      <c r="A2369" t="str">
        <f t="shared" ref="A2369:A2432" si="188">+C2369&amp;F2369&amp;E2369</f>
        <v>44409NCYB Fld 20.729166666666667</v>
      </c>
      <c r="B2369" t="str">
        <f t="shared" si="187"/>
        <v>444090.729166666666667NCYB Fld 2</v>
      </c>
      <c r="C2369" s="3">
        <v>44409</v>
      </c>
      <c r="D2369" s="4" t="s">
        <v>55</v>
      </c>
      <c r="E2369" s="5">
        <v>0.72916666666666663</v>
      </c>
      <c r="F2369" s="4" t="s">
        <v>15</v>
      </c>
      <c r="G2369" s="6"/>
      <c r="H2369" s="6"/>
      <c r="I2369" s="6"/>
      <c r="J2369" s="6"/>
      <c r="K2369" s="6"/>
      <c r="L2369" s="7" t="str">
        <f t="shared" si="186"/>
        <v/>
      </c>
      <c r="M2369" s="7"/>
    </row>
    <row r="2370" spans="1:13" ht="15" hidden="1" x14ac:dyDescent="0.2">
      <c r="A2370" t="str">
        <f t="shared" si="188"/>
        <v>44409NCYB Fld 30.416666666666667</v>
      </c>
      <c r="B2370" t="str">
        <f t="shared" si="187"/>
        <v>444090.416666666666667NCYB Fld 3</v>
      </c>
      <c r="C2370" s="3">
        <v>44409</v>
      </c>
      <c r="D2370" s="4" t="s">
        <v>55</v>
      </c>
      <c r="E2370" s="5">
        <v>0.41666666666666669</v>
      </c>
      <c r="F2370" s="4" t="s">
        <v>16</v>
      </c>
      <c r="G2370" s="6"/>
      <c r="H2370" s="6"/>
      <c r="I2370" s="6"/>
      <c r="J2370" s="6"/>
      <c r="K2370" s="6"/>
      <c r="L2370" s="7" t="str">
        <f t="shared" si="186"/>
        <v/>
      </c>
      <c r="M2370" s="7"/>
    </row>
    <row r="2371" spans="1:13" ht="15" hidden="1" x14ac:dyDescent="0.2">
      <c r="A2371" t="str">
        <f t="shared" si="188"/>
        <v>44409NCYB Fld 30.479166666666667</v>
      </c>
      <c r="B2371" t="str">
        <f t="shared" si="187"/>
        <v>444090.479166666666667NCYB Fld 3</v>
      </c>
      <c r="C2371" s="3">
        <v>44409</v>
      </c>
      <c r="D2371" s="4" t="s">
        <v>55</v>
      </c>
      <c r="E2371" s="5">
        <v>0.47916666666666669</v>
      </c>
      <c r="F2371" s="4" t="s">
        <v>16</v>
      </c>
      <c r="G2371" s="6"/>
      <c r="H2371" s="6"/>
      <c r="I2371" s="6"/>
      <c r="J2371" s="6"/>
      <c r="K2371" s="6"/>
      <c r="L2371" s="7" t="str">
        <f t="shared" si="186"/>
        <v/>
      </c>
      <c r="M2371" s="7"/>
    </row>
    <row r="2372" spans="1:13" ht="15" hidden="1" x14ac:dyDescent="0.2">
      <c r="A2372" t="str">
        <f t="shared" si="188"/>
        <v>44409NCYB Fld 30.625</v>
      </c>
      <c r="B2372" t="str">
        <f t="shared" si="187"/>
        <v>444090.625NCYB Fld 3</v>
      </c>
      <c r="C2372" s="3">
        <v>44409</v>
      </c>
      <c r="D2372" s="4" t="s">
        <v>55</v>
      </c>
      <c r="E2372" s="5">
        <v>0.625</v>
      </c>
      <c r="F2372" s="4" t="s">
        <v>16</v>
      </c>
      <c r="G2372" s="6"/>
      <c r="H2372" s="6"/>
      <c r="I2372" s="6"/>
      <c r="J2372" s="6"/>
      <c r="K2372" s="6"/>
      <c r="L2372" s="7" t="str">
        <f t="shared" si="186"/>
        <v/>
      </c>
      <c r="M2372" s="7"/>
    </row>
    <row r="2373" spans="1:13" ht="15" hidden="1" x14ac:dyDescent="0.2">
      <c r="A2373" t="str">
        <f t="shared" si="188"/>
        <v>44409NCYB Fld 30.6875</v>
      </c>
      <c r="B2373" t="str">
        <f t="shared" si="187"/>
        <v>444090.6875NCYB Fld 3</v>
      </c>
      <c r="C2373" s="3">
        <v>44409</v>
      </c>
      <c r="D2373" s="4" t="s">
        <v>55</v>
      </c>
      <c r="E2373" s="5">
        <v>0.6875</v>
      </c>
      <c r="F2373" s="4" t="s">
        <v>16</v>
      </c>
      <c r="G2373" s="6"/>
      <c r="H2373" s="6"/>
      <c r="I2373" s="6"/>
      <c r="J2373" s="6"/>
      <c r="K2373" s="6"/>
      <c r="L2373" s="7" t="str">
        <f t="shared" si="186"/>
        <v/>
      </c>
      <c r="M2373" s="7"/>
    </row>
    <row r="2374" spans="1:13" ht="15" hidden="1" x14ac:dyDescent="0.2">
      <c r="A2374" t="str">
        <f t="shared" si="188"/>
        <v>44409NCYB Fld 30.791666666666667</v>
      </c>
      <c r="B2374" t="str">
        <f t="shared" si="187"/>
        <v>444090.791666666666667NCYB Fld 3</v>
      </c>
      <c r="C2374" s="3">
        <v>44409</v>
      </c>
      <c r="D2374" s="4" t="s">
        <v>55</v>
      </c>
      <c r="E2374" s="5">
        <v>0.79166666666666663</v>
      </c>
      <c r="F2374" s="4" t="s">
        <v>16</v>
      </c>
      <c r="G2374" s="6"/>
      <c r="H2374" s="6"/>
      <c r="I2374" s="6"/>
      <c r="J2374" s="6"/>
      <c r="K2374" s="6"/>
      <c r="L2374" s="7" t="str">
        <f t="shared" si="186"/>
        <v/>
      </c>
      <c r="M2374" s="7"/>
    </row>
    <row r="2375" spans="1:13" ht="15" hidden="1" x14ac:dyDescent="0.2">
      <c r="A2375" t="str">
        <f t="shared" si="188"/>
        <v>44409NCYB Fld 40.375</v>
      </c>
      <c r="B2375" t="str">
        <f t="shared" si="187"/>
        <v>444090.375NCYB Fld 4</v>
      </c>
      <c r="C2375" s="3">
        <v>44409</v>
      </c>
      <c r="D2375" s="4" t="s">
        <v>55</v>
      </c>
      <c r="E2375" s="5">
        <v>0.375</v>
      </c>
      <c r="F2375" s="4" t="s">
        <v>18</v>
      </c>
      <c r="G2375" s="6"/>
      <c r="H2375" s="6"/>
      <c r="I2375" s="6"/>
      <c r="J2375" s="6"/>
      <c r="K2375" s="6"/>
      <c r="L2375" s="7" t="str">
        <f t="shared" ref="L2375:L2438" si="189">IF(ISNA(+VLOOKUP(A2375,EOD,MATCH(L$1,eodh,0),FALSE)),"",+VLOOKUP(A2375,EOD,MATCH(L$1,eodh,0),FALSE))</f>
        <v/>
      </c>
      <c r="M2375" s="7"/>
    </row>
    <row r="2376" spans="1:13" ht="15" hidden="1" x14ac:dyDescent="0.2">
      <c r="A2376" t="str">
        <f t="shared" si="188"/>
        <v>44409NCYB Fld 40.479166666666667</v>
      </c>
      <c r="B2376" t="str">
        <f t="shared" si="187"/>
        <v>444090.479166666666667NCYB Fld 4</v>
      </c>
      <c r="C2376" s="3">
        <v>44409</v>
      </c>
      <c r="D2376" s="4" t="s">
        <v>55</v>
      </c>
      <c r="E2376" s="5">
        <v>0.47916666666666669</v>
      </c>
      <c r="F2376" s="4" t="s">
        <v>18</v>
      </c>
      <c r="G2376" s="6"/>
      <c r="H2376" s="6"/>
      <c r="I2376" s="6"/>
      <c r="J2376" s="6"/>
      <c r="K2376" s="6"/>
      <c r="L2376" s="7" t="str">
        <f t="shared" si="189"/>
        <v/>
      </c>
      <c r="M2376" s="7"/>
    </row>
    <row r="2377" spans="1:13" ht="15" hidden="1" x14ac:dyDescent="0.2">
      <c r="A2377" t="str">
        <f t="shared" si="188"/>
        <v>44409NCYB Fld 40.625</v>
      </c>
      <c r="B2377" t="str">
        <f t="shared" si="187"/>
        <v>444090.625NCYB Fld 4</v>
      </c>
      <c r="C2377" s="3">
        <v>44409</v>
      </c>
      <c r="D2377" s="4" t="s">
        <v>55</v>
      </c>
      <c r="E2377" s="5">
        <v>0.625</v>
      </c>
      <c r="F2377" s="4" t="s">
        <v>18</v>
      </c>
      <c r="G2377" s="6"/>
      <c r="H2377" s="6"/>
      <c r="I2377" s="6"/>
      <c r="J2377" s="6"/>
      <c r="K2377" s="6"/>
      <c r="L2377" s="7" t="str">
        <f t="shared" si="189"/>
        <v/>
      </c>
      <c r="M2377" s="7"/>
    </row>
    <row r="2378" spans="1:13" ht="15" hidden="1" x14ac:dyDescent="0.2">
      <c r="A2378" t="str">
        <f t="shared" si="188"/>
        <v>44409NCYB Fld 40.6875</v>
      </c>
      <c r="B2378" t="str">
        <f t="shared" si="187"/>
        <v>444090.6875NCYB Fld 4</v>
      </c>
      <c r="C2378" s="3">
        <v>44409</v>
      </c>
      <c r="D2378" s="4" t="s">
        <v>55</v>
      </c>
      <c r="E2378" s="5">
        <v>0.6875</v>
      </c>
      <c r="F2378" s="4" t="s">
        <v>18</v>
      </c>
      <c r="G2378" s="6"/>
      <c r="H2378" s="6"/>
      <c r="I2378" s="6"/>
      <c r="J2378" s="6"/>
      <c r="K2378" s="6"/>
      <c r="L2378" s="7" t="str">
        <f t="shared" si="189"/>
        <v/>
      </c>
      <c r="M2378" s="7"/>
    </row>
    <row r="2379" spans="1:13" ht="15" hidden="1" x14ac:dyDescent="0.2">
      <c r="A2379" t="str">
        <f t="shared" si="188"/>
        <v>44409NCYB Fld 50.458333333333333</v>
      </c>
      <c r="B2379" t="str">
        <f t="shared" si="187"/>
        <v>444090.458333333333333NCYB Fld 5</v>
      </c>
      <c r="C2379" s="3">
        <v>44409</v>
      </c>
      <c r="D2379" s="4" t="s">
        <v>55</v>
      </c>
      <c r="E2379" s="5">
        <v>0.45833333333333331</v>
      </c>
      <c r="F2379" s="4" t="s">
        <v>19</v>
      </c>
      <c r="G2379" s="6"/>
      <c r="H2379" s="6"/>
      <c r="I2379" s="6"/>
      <c r="J2379" s="6"/>
      <c r="K2379" s="6"/>
      <c r="L2379" s="7" t="str">
        <f t="shared" si="189"/>
        <v/>
      </c>
      <c r="M2379" s="7"/>
    </row>
    <row r="2380" spans="1:13" ht="15" hidden="1" x14ac:dyDescent="0.2">
      <c r="A2380" t="str">
        <f t="shared" si="188"/>
        <v>44409NCYB Fld 50.5625</v>
      </c>
      <c r="B2380" t="str">
        <f t="shared" si="187"/>
        <v>444090.5625NCYB Fld 5</v>
      </c>
      <c r="C2380" s="3">
        <v>44409</v>
      </c>
      <c r="D2380" s="4" t="s">
        <v>55</v>
      </c>
      <c r="E2380" s="5">
        <v>0.5625</v>
      </c>
      <c r="F2380" s="4" t="s">
        <v>19</v>
      </c>
      <c r="G2380" s="6"/>
      <c r="H2380" s="6"/>
      <c r="I2380" s="6"/>
      <c r="J2380" s="6"/>
      <c r="K2380" s="6"/>
      <c r="L2380" s="7" t="str">
        <f t="shared" si="189"/>
        <v/>
      </c>
      <c r="M2380" s="7"/>
    </row>
    <row r="2381" spans="1:13" ht="15" hidden="1" x14ac:dyDescent="0.2">
      <c r="A2381" t="str">
        <f t="shared" si="188"/>
        <v>44409NCYB Fld 50.625</v>
      </c>
      <c r="B2381" t="str">
        <f t="shared" si="187"/>
        <v>444090.625NCYB Fld 5</v>
      </c>
      <c r="C2381" s="3">
        <v>44409</v>
      </c>
      <c r="D2381" s="4" t="s">
        <v>55</v>
      </c>
      <c r="E2381" s="5">
        <v>0.625</v>
      </c>
      <c r="F2381" s="4" t="s">
        <v>19</v>
      </c>
      <c r="G2381" s="6"/>
      <c r="H2381" s="6"/>
      <c r="I2381" s="6"/>
      <c r="J2381" s="6"/>
      <c r="K2381" s="6"/>
      <c r="L2381" s="7" t="str">
        <f t="shared" si="189"/>
        <v/>
      </c>
      <c r="M2381" s="7"/>
    </row>
    <row r="2382" spans="1:13" ht="15" hidden="1" x14ac:dyDescent="0.2">
      <c r="A2382" t="str">
        <f t="shared" si="188"/>
        <v>44409NCYB Fld 50.6875</v>
      </c>
      <c r="B2382" t="str">
        <f t="shared" si="187"/>
        <v>444090.6875NCYB Fld 5</v>
      </c>
      <c r="C2382" s="3">
        <v>44409</v>
      </c>
      <c r="D2382" s="4" t="s">
        <v>55</v>
      </c>
      <c r="E2382" s="5">
        <v>0.6875</v>
      </c>
      <c r="F2382" s="4" t="s">
        <v>19</v>
      </c>
      <c r="G2382" s="6"/>
      <c r="H2382" s="6"/>
      <c r="I2382" s="6"/>
      <c r="J2382" s="6"/>
      <c r="K2382" s="6"/>
      <c r="L2382" s="7" t="str">
        <f t="shared" si="189"/>
        <v/>
      </c>
      <c r="M2382" s="7"/>
    </row>
    <row r="2383" spans="1:13" ht="15" hidden="1" x14ac:dyDescent="0.2">
      <c r="A2383" t="str">
        <f t="shared" si="188"/>
        <v>44409NCYB Fld 60.416666666666667</v>
      </c>
      <c r="B2383" t="str">
        <f t="shared" si="187"/>
        <v>444090.416666666666667NCYB Fld 6</v>
      </c>
      <c r="C2383" s="3">
        <v>44409</v>
      </c>
      <c r="D2383" s="4" t="s">
        <v>55</v>
      </c>
      <c r="E2383" s="5">
        <v>0.41666666666666669</v>
      </c>
      <c r="F2383" s="4" t="s">
        <v>20</v>
      </c>
      <c r="G2383" s="6"/>
      <c r="H2383" s="6"/>
      <c r="I2383" s="6"/>
      <c r="J2383" s="6"/>
      <c r="K2383" s="6"/>
      <c r="L2383" s="7" t="str">
        <f t="shared" si="189"/>
        <v/>
      </c>
      <c r="M2383" s="7"/>
    </row>
    <row r="2384" spans="1:13" ht="15" hidden="1" x14ac:dyDescent="0.2">
      <c r="A2384" t="str">
        <f t="shared" si="188"/>
        <v>44409NCYB Fld 60.520833333333333</v>
      </c>
      <c r="B2384" t="str">
        <f t="shared" si="187"/>
        <v>444090.520833333333333NCYB Fld 6</v>
      </c>
      <c r="C2384" s="3">
        <v>44409</v>
      </c>
      <c r="D2384" s="4" t="s">
        <v>55</v>
      </c>
      <c r="E2384" s="5">
        <v>0.52083333333333337</v>
      </c>
      <c r="F2384" s="4" t="s">
        <v>20</v>
      </c>
      <c r="G2384" s="6"/>
      <c r="H2384" s="6"/>
      <c r="I2384" s="6"/>
      <c r="J2384" s="6"/>
      <c r="K2384" s="6"/>
      <c r="L2384" s="7" t="str">
        <f t="shared" si="189"/>
        <v/>
      </c>
      <c r="M2384" s="7"/>
    </row>
    <row r="2385" spans="1:13" ht="15" hidden="1" x14ac:dyDescent="0.2">
      <c r="A2385" t="str">
        <f t="shared" si="188"/>
        <v>44409NCYB Fld 60.625</v>
      </c>
      <c r="B2385" t="str">
        <f t="shared" si="187"/>
        <v>444090.625NCYB Fld 6</v>
      </c>
      <c r="C2385" s="3">
        <v>44409</v>
      </c>
      <c r="D2385" s="4" t="s">
        <v>55</v>
      </c>
      <c r="E2385" s="5">
        <v>0.625</v>
      </c>
      <c r="F2385" s="4" t="s">
        <v>20</v>
      </c>
      <c r="G2385" s="6"/>
      <c r="H2385" s="6"/>
      <c r="I2385" s="6"/>
      <c r="J2385" s="6"/>
      <c r="K2385" s="6"/>
      <c r="L2385" s="7" t="str">
        <f t="shared" si="189"/>
        <v/>
      </c>
      <c r="M2385" s="7"/>
    </row>
    <row r="2386" spans="1:13" ht="15" hidden="1" x14ac:dyDescent="0.2">
      <c r="A2386" t="str">
        <f t="shared" si="188"/>
        <v>44409NCYB Fld 60.6875</v>
      </c>
      <c r="B2386" t="str">
        <f t="shared" si="187"/>
        <v>444090.6875NCYB Fld 6</v>
      </c>
      <c r="C2386" s="3">
        <v>44409</v>
      </c>
      <c r="D2386" s="4" t="s">
        <v>55</v>
      </c>
      <c r="E2386" s="5">
        <v>0.6875</v>
      </c>
      <c r="F2386" s="4" t="s">
        <v>20</v>
      </c>
      <c r="G2386" s="6"/>
      <c r="H2386" s="6"/>
      <c r="I2386" s="6"/>
      <c r="J2386" s="6"/>
      <c r="K2386" s="6"/>
      <c r="L2386" s="7" t="str">
        <f t="shared" si="189"/>
        <v/>
      </c>
      <c r="M2386" s="7"/>
    </row>
    <row r="2387" spans="1:13" ht="15" hidden="1" x14ac:dyDescent="0.2">
      <c r="A2387" t="str">
        <f t="shared" si="188"/>
        <v>44409NCYB Fld 70.375</v>
      </c>
      <c r="B2387" t="str">
        <f t="shared" si="187"/>
        <v>444090.375NCYB Fld 7</v>
      </c>
      <c r="C2387" s="3">
        <v>44409</v>
      </c>
      <c r="D2387" s="4" t="s">
        <v>55</v>
      </c>
      <c r="E2387" s="5">
        <v>0.375</v>
      </c>
      <c r="F2387" s="4" t="s">
        <v>21</v>
      </c>
      <c r="G2387" s="6"/>
      <c r="H2387" s="6"/>
      <c r="I2387" s="6"/>
      <c r="J2387" s="6"/>
      <c r="K2387" s="6"/>
      <c r="L2387" s="7" t="str">
        <f t="shared" si="189"/>
        <v/>
      </c>
      <c r="M2387" s="7"/>
    </row>
    <row r="2388" spans="1:13" ht="15" hidden="1" x14ac:dyDescent="0.2">
      <c r="A2388" t="str">
        <f t="shared" si="188"/>
        <v>44409NCYB Fld 70.541666666666667</v>
      </c>
      <c r="B2388" t="str">
        <f t="shared" si="187"/>
        <v>444090.541666666666667NCYB Fld 7</v>
      </c>
      <c r="C2388" s="3">
        <v>44409</v>
      </c>
      <c r="D2388" s="4" t="s">
        <v>55</v>
      </c>
      <c r="E2388" s="5">
        <v>0.54166666666666663</v>
      </c>
      <c r="F2388" s="4" t="s">
        <v>21</v>
      </c>
      <c r="G2388" s="6"/>
      <c r="H2388" s="6"/>
      <c r="I2388" s="6"/>
      <c r="J2388" s="6"/>
      <c r="K2388" s="6"/>
      <c r="L2388" s="7" t="str">
        <f t="shared" si="189"/>
        <v/>
      </c>
      <c r="M2388" s="7"/>
    </row>
    <row r="2389" spans="1:13" ht="15" hidden="1" x14ac:dyDescent="0.2">
      <c r="A2389" t="str">
        <f t="shared" si="188"/>
        <v>44409NCYB Fld 70.625</v>
      </c>
      <c r="B2389" t="str">
        <f t="shared" si="187"/>
        <v>444090.625NCYB Fld 7</v>
      </c>
      <c r="C2389" s="3">
        <v>44409</v>
      </c>
      <c r="D2389" s="4" t="s">
        <v>55</v>
      </c>
      <c r="E2389" s="5">
        <v>0.625</v>
      </c>
      <c r="F2389" s="4" t="s">
        <v>21</v>
      </c>
      <c r="G2389" s="6"/>
      <c r="H2389" s="6"/>
      <c r="I2389" s="6"/>
      <c r="J2389" s="6"/>
      <c r="K2389" s="6"/>
      <c r="L2389" s="7" t="str">
        <f t="shared" si="189"/>
        <v/>
      </c>
      <c r="M2389" s="7"/>
    </row>
    <row r="2390" spans="1:13" ht="15" hidden="1" x14ac:dyDescent="0.2">
      <c r="A2390" t="str">
        <f t="shared" si="188"/>
        <v>44409NCYB Fld 70.6875</v>
      </c>
      <c r="B2390" t="str">
        <f t="shared" si="187"/>
        <v>444090.6875NCYB Fld 7</v>
      </c>
      <c r="C2390" s="3">
        <v>44409</v>
      </c>
      <c r="D2390" s="4" t="s">
        <v>55</v>
      </c>
      <c r="E2390" s="5">
        <v>0.6875</v>
      </c>
      <c r="F2390" s="4" t="s">
        <v>21</v>
      </c>
      <c r="G2390" s="6"/>
      <c r="H2390" s="6"/>
      <c r="I2390" s="6"/>
      <c r="J2390" s="6"/>
      <c r="K2390" s="6"/>
      <c r="L2390" s="7" t="str">
        <f t="shared" si="189"/>
        <v/>
      </c>
      <c r="M2390" s="7"/>
    </row>
    <row r="2391" spans="1:13" ht="15" hidden="1" x14ac:dyDescent="0.2">
      <c r="A2391" t="str">
        <f t="shared" si="188"/>
        <v>44409NCYB Fld 80.416666666666667</v>
      </c>
      <c r="B2391" t="str">
        <f t="shared" si="187"/>
        <v>444090.416666666666667NCYB Fld 8</v>
      </c>
      <c r="C2391" s="3">
        <v>44409</v>
      </c>
      <c r="D2391" s="4" t="s">
        <v>55</v>
      </c>
      <c r="E2391" s="5">
        <v>0.41666666666666669</v>
      </c>
      <c r="F2391" s="4" t="s">
        <v>22</v>
      </c>
      <c r="G2391" s="6"/>
      <c r="H2391" s="6"/>
      <c r="I2391" s="6"/>
      <c r="J2391" s="6"/>
      <c r="K2391" s="6"/>
      <c r="L2391" s="7" t="str">
        <f t="shared" si="189"/>
        <v/>
      </c>
      <c r="M2391" s="7"/>
    </row>
    <row r="2392" spans="1:13" ht="15" hidden="1" x14ac:dyDescent="0.2">
      <c r="A2392" t="str">
        <f t="shared" si="188"/>
        <v>44409NCYB Fld 80.479166666666667</v>
      </c>
      <c r="B2392" t="str">
        <f t="shared" si="187"/>
        <v>444090.479166666666667NCYB Fld 8</v>
      </c>
      <c r="C2392" s="3">
        <v>44409</v>
      </c>
      <c r="D2392" s="4" t="s">
        <v>55</v>
      </c>
      <c r="E2392" s="5">
        <v>0.47916666666666669</v>
      </c>
      <c r="F2392" s="4" t="s">
        <v>22</v>
      </c>
      <c r="G2392" s="6"/>
      <c r="H2392" s="6"/>
      <c r="I2392" s="6"/>
      <c r="J2392" s="6"/>
      <c r="K2392" s="6"/>
      <c r="L2392" s="7" t="str">
        <f t="shared" si="189"/>
        <v/>
      </c>
      <c r="M2392" s="7"/>
    </row>
    <row r="2393" spans="1:13" ht="15" hidden="1" x14ac:dyDescent="0.2">
      <c r="A2393" t="str">
        <f t="shared" si="188"/>
        <v>44409NCYB Fld 80.583333333333333</v>
      </c>
      <c r="B2393" t="str">
        <f t="shared" si="187"/>
        <v>444090.583333333333333NCYB Fld 8</v>
      </c>
      <c r="C2393" s="3">
        <v>44409</v>
      </c>
      <c r="D2393" s="4" t="s">
        <v>55</v>
      </c>
      <c r="E2393" s="5">
        <v>0.58333333333333337</v>
      </c>
      <c r="F2393" s="4" t="s">
        <v>22</v>
      </c>
      <c r="G2393" s="6"/>
      <c r="H2393" s="6"/>
      <c r="I2393" s="6"/>
      <c r="J2393" s="6"/>
      <c r="K2393" s="6"/>
      <c r="L2393" s="7" t="str">
        <f t="shared" si="189"/>
        <v/>
      </c>
      <c r="M2393" s="7"/>
    </row>
    <row r="2394" spans="1:13" ht="15" hidden="1" x14ac:dyDescent="0.2">
      <c r="A2394" t="str">
        <f t="shared" si="188"/>
        <v>44409NCYB Fld 80.6875</v>
      </c>
      <c r="B2394" t="str">
        <f t="shared" si="187"/>
        <v>444090.6875NCYB Fld 8</v>
      </c>
      <c r="C2394" s="3">
        <v>44409</v>
      </c>
      <c r="D2394" s="4" t="s">
        <v>55</v>
      </c>
      <c r="E2394" s="5">
        <v>0.6875</v>
      </c>
      <c r="F2394" s="4" t="s">
        <v>22</v>
      </c>
      <c r="G2394" s="6"/>
      <c r="H2394" s="6"/>
      <c r="I2394" s="6"/>
      <c r="J2394" s="6"/>
      <c r="K2394" s="6"/>
      <c r="L2394" s="7" t="str">
        <f t="shared" si="189"/>
        <v/>
      </c>
      <c r="M2394" s="7"/>
    </row>
    <row r="2395" spans="1:13" ht="15" hidden="1" x14ac:dyDescent="0.2">
      <c r="A2395" t="str">
        <f t="shared" si="188"/>
        <v>44410NCYB Fld 10.625</v>
      </c>
      <c r="B2395" t="str">
        <f t="shared" si="187"/>
        <v>444100.625NCYB Fld 1</v>
      </c>
      <c r="C2395" s="3">
        <v>44410</v>
      </c>
      <c r="D2395" s="4" t="s">
        <v>13</v>
      </c>
      <c r="E2395" s="5">
        <v>0.625</v>
      </c>
      <c r="F2395" s="4" t="s">
        <v>14</v>
      </c>
      <c r="G2395" s="6"/>
      <c r="H2395" s="6"/>
      <c r="I2395" s="6"/>
      <c r="J2395" s="6"/>
      <c r="K2395" s="6"/>
      <c r="L2395" s="7" t="str">
        <f t="shared" si="189"/>
        <v/>
      </c>
      <c r="M2395" s="7"/>
    </row>
    <row r="2396" spans="1:13" ht="15" hidden="1" x14ac:dyDescent="0.2">
      <c r="A2396" t="str">
        <f t="shared" si="188"/>
        <v>44410NCYB Fld 10.75</v>
      </c>
      <c r="B2396" t="str">
        <f t="shared" si="187"/>
        <v>444100.75NCYB Fld 1</v>
      </c>
      <c r="C2396" s="3">
        <v>44410</v>
      </c>
      <c r="D2396" s="4" t="s">
        <v>13</v>
      </c>
      <c r="E2396" s="5">
        <v>0.75</v>
      </c>
      <c r="F2396" s="4" t="s">
        <v>14</v>
      </c>
      <c r="G2396" s="6" t="s">
        <v>29</v>
      </c>
      <c r="H2396" s="6" t="s">
        <v>360</v>
      </c>
      <c r="I2396" s="6" t="s">
        <v>137</v>
      </c>
      <c r="J2396" s="6" t="s">
        <v>216</v>
      </c>
      <c r="K2396" s="6" t="s">
        <v>112</v>
      </c>
      <c r="L2396" s="7" t="str">
        <f t="shared" si="189"/>
        <v/>
      </c>
      <c r="M2396" s="7"/>
    </row>
    <row r="2397" spans="1:13" ht="15" hidden="1" x14ac:dyDescent="0.2">
      <c r="A2397" t="str">
        <f t="shared" si="188"/>
        <v>44410NCYB Fld 10.84375</v>
      </c>
      <c r="B2397" t="str">
        <f t="shared" si="187"/>
        <v>444100.84375NCYB Fld 1</v>
      </c>
      <c r="C2397" s="3">
        <v>44410</v>
      </c>
      <c r="D2397" s="4" t="s">
        <v>13</v>
      </c>
      <c r="E2397" s="5">
        <v>0.84375</v>
      </c>
      <c r="F2397" s="4" t="s">
        <v>14</v>
      </c>
      <c r="G2397" s="6" t="s">
        <v>29</v>
      </c>
      <c r="H2397" s="6" t="s">
        <v>262</v>
      </c>
      <c r="I2397" s="6" t="s">
        <v>294</v>
      </c>
      <c r="J2397" s="6" t="s">
        <v>58</v>
      </c>
      <c r="K2397" s="6" t="s">
        <v>72</v>
      </c>
      <c r="L2397" s="7" t="str">
        <f t="shared" si="189"/>
        <v/>
      </c>
      <c r="M2397" s="7"/>
    </row>
    <row r="2398" spans="1:13" ht="15" hidden="1" x14ac:dyDescent="0.2">
      <c r="A2398" t="str">
        <f t="shared" si="188"/>
        <v>44410NCYB Fld 20.625</v>
      </c>
      <c r="B2398" t="str">
        <f t="shared" si="187"/>
        <v>444100.625NCYB Fld 2</v>
      </c>
      <c r="C2398" s="3">
        <v>44410</v>
      </c>
      <c r="D2398" s="4" t="s">
        <v>13</v>
      </c>
      <c r="E2398" s="5">
        <v>0.625</v>
      </c>
      <c r="F2398" s="4" t="s">
        <v>15</v>
      </c>
      <c r="G2398" s="6"/>
      <c r="H2398" s="6"/>
      <c r="I2398" s="6"/>
      <c r="J2398" s="6"/>
      <c r="K2398" s="6"/>
      <c r="L2398" s="7" t="str">
        <f t="shared" si="189"/>
        <v/>
      </c>
      <c r="M2398" s="7"/>
    </row>
    <row r="2399" spans="1:13" ht="15" hidden="1" x14ac:dyDescent="0.2">
      <c r="A2399" t="str">
        <f t="shared" si="188"/>
        <v>44410NCYB Fld 20.75</v>
      </c>
      <c r="B2399" t="str">
        <f t="shared" si="187"/>
        <v>444100.75NCYB Fld 2</v>
      </c>
      <c r="C2399" s="3">
        <v>44410</v>
      </c>
      <c r="D2399" s="4" t="s">
        <v>13</v>
      </c>
      <c r="E2399" s="5">
        <v>0.75</v>
      </c>
      <c r="F2399" s="4" t="s">
        <v>15</v>
      </c>
      <c r="G2399" s="6"/>
      <c r="H2399" s="6"/>
      <c r="I2399" s="6"/>
      <c r="J2399" s="6"/>
      <c r="K2399" s="6"/>
      <c r="L2399" s="7" t="str">
        <f t="shared" si="189"/>
        <v/>
      </c>
      <c r="M2399" s="7"/>
    </row>
    <row r="2400" spans="1:13" ht="15" hidden="1" x14ac:dyDescent="0.2">
      <c r="A2400" t="str">
        <f t="shared" si="188"/>
        <v>44410NCYB Fld 30.75</v>
      </c>
      <c r="B2400" t="str">
        <f t="shared" si="187"/>
        <v>444100.75NCYB Fld 3</v>
      </c>
      <c r="C2400" s="3">
        <v>44410</v>
      </c>
      <c r="D2400" s="4" t="s">
        <v>13</v>
      </c>
      <c r="E2400" s="5">
        <v>0.75</v>
      </c>
      <c r="F2400" s="4" t="s">
        <v>16</v>
      </c>
      <c r="G2400" s="6"/>
      <c r="H2400" s="6"/>
      <c r="I2400" s="6"/>
      <c r="J2400" s="6"/>
      <c r="K2400" s="6"/>
      <c r="L2400" s="7" t="str">
        <f t="shared" si="189"/>
        <v/>
      </c>
      <c r="M2400" s="7"/>
    </row>
    <row r="2401" spans="1:13" ht="15" hidden="1" x14ac:dyDescent="0.2">
      <c r="A2401" t="str">
        <f t="shared" si="188"/>
        <v>44410NCYB Fld 30.833333333333333</v>
      </c>
      <c r="B2401" t="str">
        <f t="shared" si="187"/>
        <v>444100.833333333333333NCYB Fld 3</v>
      </c>
      <c r="C2401" s="3">
        <v>44410</v>
      </c>
      <c r="D2401" s="4" t="s">
        <v>13</v>
      </c>
      <c r="E2401" s="5">
        <v>0.83333333333333337</v>
      </c>
      <c r="F2401" s="4" t="s">
        <v>16</v>
      </c>
      <c r="G2401" s="6"/>
      <c r="H2401" s="6"/>
      <c r="I2401" s="6"/>
      <c r="J2401" s="6"/>
      <c r="K2401" s="6"/>
      <c r="L2401" s="7" t="str">
        <f t="shared" si="189"/>
        <v/>
      </c>
      <c r="M2401" s="7"/>
    </row>
    <row r="2402" spans="1:13" ht="15" hidden="1" x14ac:dyDescent="0.2">
      <c r="A2402" t="str">
        <f t="shared" si="188"/>
        <v>44410NCYB Fld 40.75</v>
      </c>
      <c r="B2402" t="str">
        <f t="shared" si="187"/>
        <v>444100.75NCYB Fld 4</v>
      </c>
      <c r="C2402" s="3">
        <v>44410</v>
      </c>
      <c r="D2402" s="4" t="s">
        <v>13</v>
      </c>
      <c r="E2402" s="5">
        <v>0.75</v>
      </c>
      <c r="F2402" s="4" t="s">
        <v>18</v>
      </c>
      <c r="G2402" s="6"/>
      <c r="H2402" s="6"/>
      <c r="I2402" s="6"/>
      <c r="J2402" s="6"/>
      <c r="K2402" s="6"/>
      <c r="L2402" s="7" t="str">
        <f t="shared" si="189"/>
        <v/>
      </c>
      <c r="M2402" s="7"/>
    </row>
    <row r="2403" spans="1:13" ht="15" hidden="1" x14ac:dyDescent="0.2">
      <c r="A2403" t="str">
        <f t="shared" si="188"/>
        <v>44410NCYB Fld 50.75</v>
      </c>
      <c r="B2403" t="str">
        <f t="shared" si="187"/>
        <v>444100.75NCYB Fld 5</v>
      </c>
      <c r="C2403" s="3">
        <v>44410</v>
      </c>
      <c r="D2403" s="4" t="s">
        <v>13</v>
      </c>
      <c r="E2403" s="5">
        <v>0.75</v>
      </c>
      <c r="F2403" s="4" t="s">
        <v>19</v>
      </c>
      <c r="G2403" s="6"/>
      <c r="H2403" s="6"/>
      <c r="I2403" s="6"/>
      <c r="J2403" s="6"/>
      <c r="K2403" s="6"/>
      <c r="L2403" s="7" t="str">
        <f t="shared" si="189"/>
        <v/>
      </c>
      <c r="M2403" s="7"/>
    </row>
    <row r="2404" spans="1:13" ht="15" hidden="1" x14ac:dyDescent="0.2">
      <c r="A2404" t="str">
        <f t="shared" si="188"/>
        <v>44410NCYB Fld 60.75</v>
      </c>
      <c r="B2404" t="str">
        <f t="shared" si="187"/>
        <v>444100.75NCYB Fld 6</v>
      </c>
      <c r="C2404" s="3">
        <v>44410</v>
      </c>
      <c r="D2404" s="4" t="s">
        <v>13</v>
      </c>
      <c r="E2404" s="5">
        <v>0.75</v>
      </c>
      <c r="F2404" s="4" t="s">
        <v>20</v>
      </c>
      <c r="G2404" s="6"/>
      <c r="H2404" s="6"/>
      <c r="I2404" s="6"/>
      <c r="J2404" s="6"/>
      <c r="K2404" s="6"/>
      <c r="L2404" s="7" t="str">
        <f t="shared" si="189"/>
        <v/>
      </c>
      <c r="M2404" s="7"/>
    </row>
    <row r="2405" spans="1:13" ht="15" hidden="1" x14ac:dyDescent="0.2">
      <c r="A2405" t="str">
        <f t="shared" si="188"/>
        <v>44410NCYB Fld 70.75</v>
      </c>
      <c r="B2405" t="str">
        <f t="shared" si="187"/>
        <v>444100.75NCYB Fld 7</v>
      </c>
      <c r="C2405" s="3">
        <v>44410</v>
      </c>
      <c r="D2405" s="4" t="s">
        <v>13</v>
      </c>
      <c r="E2405" s="5">
        <v>0.75</v>
      </c>
      <c r="F2405" s="4" t="s">
        <v>21</v>
      </c>
      <c r="G2405" s="6" t="s">
        <v>17</v>
      </c>
      <c r="H2405" s="6"/>
      <c r="I2405" s="6" t="s">
        <v>172</v>
      </c>
      <c r="J2405" s="6"/>
      <c r="K2405" s="6"/>
      <c r="L2405" s="7" t="str">
        <f t="shared" si="189"/>
        <v/>
      </c>
      <c r="M2405" s="7"/>
    </row>
    <row r="2406" spans="1:13" ht="15" hidden="1" x14ac:dyDescent="0.2">
      <c r="A2406" t="str">
        <f t="shared" si="188"/>
        <v>44410NCYB Fld 80.75</v>
      </c>
      <c r="B2406" t="str">
        <f t="shared" si="187"/>
        <v>444100.75NCYB Fld 8</v>
      </c>
      <c r="C2406" s="3">
        <v>44410</v>
      </c>
      <c r="D2406" s="4" t="s">
        <v>13</v>
      </c>
      <c r="E2406" s="5">
        <v>0.75</v>
      </c>
      <c r="F2406" s="4" t="s">
        <v>22</v>
      </c>
      <c r="G2406" s="6"/>
      <c r="H2406" s="6"/>
      <c r="I2406" s="6"/>
      <c r="J2406" s="6"/>
      <c r="K2406" s="6"/>
      <c r="L2406" s="7" t="str">
        <f t="shared" si="189"/>
        <v/>
      </c>
      <c r="M2406" s="7"/>
    </row>
    <row r="2407" spans="1:13" ht="15" hidden="1" x14ac:dyDescent="0.2">
      <c r="A2407" t="str">
        <f t="shared" si="188"/>
        <v>44411NCYB Fld 10.625</v>
      </c>
      <c r="B2407" t="str">
        <f t="shared" si="187"/>
        <v>444110.625NCYB Fld 1</v>
      </c>
      <c r="C2407" s="3">
        <v>44411</v>
      </c>
      <c r="D2407" s="4" t="s">
        <v>23</v>
      </c>
      <c r="E2407" s="5">
        <v>0.625</v>
      </c>
      <c r="F2407" s="4" t="s">
        <v>14</v>
      </c>
      <c r="G2407" s="6"/>
      <c r="H2407" s="6"/>
      <c r="I2407" s="6"/>
      <c r="J2407" s="6"/>
      <c r="K2407" s="6"/>
      <c r="L2407" s="7" t="str">
        <f t="shared" si="189"/>
        <v/>
      </c>
      <c r="M2407" s="7"/>
    </row>
    <row r="2408" spans="1:13" ht="15" hidden="1" x14ac:dyDescent="0.2">
      <c r="A2408" t="str">
        <f t="shared" si="188"/>
        <v>44411NCYB Fld 10.75</v>
      </c>
      <c r="B2408" t="str">
        <f t="shared" si="187"/>
        <v>444110.75NCYB Fld 1</v>
      </c>
      <c r="C2408" s="3">
        <v>44411</v>
      </c>
      <c r="D2408" s="4" t="s">
        <v>23</v>
      </c>
      <c r="E2408" s="5">
        <v>0.75</v>
      </c>
      <c r="F2408" s="4" t="s">
        <v>14</v>
      </c>
      <c r="G2408" s="6" t="s">
        <v>29</v>
      </c>
      <c r="H2408" s="6" t="s">
        <v>360</v>
      </c>
      <c r="I2408" s="6" t="s">
        <v>123</v>
      </c>
      <c r="J2408" s="6" t="s">
        <v>86</v>
      </c>
      <c r="K2408" s="6" t="s">
        <v>198</v>
      </c>
      <c r="L2408" s="7" t="str">
        <f t="shared" si="189"/>
        <v/>
      </c>
      <c r="M2408" s="7"/>
    </row>
    <row r="2409" spans="1:13" ht="15" hidden="1" x14ac:dyDescent="0.2">
      <c r="A2409" t="str">
        <f t="shared" si="188"/>
        <v>44411NCYB Fld 10.84375</v>
      </c>
      <c r="B2409" t="str">
        <f t="shared" si="187"/>
        <v>444110.84375NCYB Fld 1</v>
      </c>
      <c r="C2409" s="3">
        <v>44411</v>
      </c>
      <c r="D2409" s="4" t="s">
        <v>23</v>
      </c>
      <c r="E2409" s="5">
        <v>0.84375</v>
      </c>
      <c r="F2409" s="4" t="s">
        <v>14</v>
      </c>
      <c r="G2409" s="6" t="s">
        <v>29</v>
      </c>
      <c r="H2409" s="6"/>
      <c r="I2409" s="6" t="s">
        <v>294</v>
      </c>
      <c r="J2409" s="6" t="s">
        <v>176</v>
      </c>
      <c r="K2409" s="6" t="s">
        <v>74</v>
      </c>
      <c r="L2409" s="7" t="str">
        <f t="shared" si="189"/>
        <v/>
      </c>
      <c r="M2409" s="7"/>
    </row>
    <row r="2410" spans="1:13" ht="15" hidden="1" x14ac:dyDescent="0.2">
      <c r="A2410" t="str">
        <f t="shared" si="188"/>
        <v>44411NCYB Fld 20.625</v>
      </c>
      <c r="B2410" t="str">
        <f t="shared" si="187"/>
        <v>444110.625NCYB Fld 2</v>
      </c>
      <c r="C2410" s="3">
        <v>44411</v>
      </c>
      <c r="D2410" s="4" t="s">
        <v>23</v>
      </c>
      <c r="E2410" s="5">
        <v>0.625</v>
      </c>
      <c r="F2410" s="4" t="s">
        <v>15</v>
      </c>
      <c r="G2410" s="6"/>
      <c r="H2410" s="6"/>
      <c r="I2410" s="6"/>
      <c r="J2410" s="6"/>
      <c r="K2410" s="6"/>
      <c r="L2410" s="7" t="str">
        <f t="shared" si="189"/>
        <v/>
      </c>
      <c r="M2410" s="7"/>
    </row>
    <row r="2411" spans="1:13" ht="15" hidden="1" x14ac:dyDescent="0.2">
      <c r="A2411" t="str">
        <f t="shared" si="188"/>
        <v>44411NCYB Fld 20.75</v>
      </c>
      <c r="B2411" t="str">
        <f t="shared" si="187"/>
        <v>444110.75NCYB Fld 2</v>
      </c>
      <c r="C2411" s="3">
        <v>44411</v>
      </c>
      <c r="D2411" s="4" t="s">
        <v>23</v>
      </c>
      <c r="E2411" s="5">
        <v>0.75</v>
      </c>
      <c r="F2411" s="4" t="s">
        <v>15</v>
      </c>
      <c r="G2411" s="6"/>
      <c r="H2411" s="6"/>
      <c r="I2411" s="6"/>
      <c r="J2411" s="6"/>
      <c r="K2411" s="6"/>
      <c r="L2411" s="7" t="str">
        <f t="shared" si="189"/>
        <v/>
      </c>
      <c r="M2411" s="7"/>
    </row>
    <row r="2412" spans="1:13" ht="15" hidden="1" x14ac:dyDescent="0.2">
      <c r="A2412" t="str">
        <f t="shared" si="188"/>
        <v>44411NCYB Fld 30.75</v>
      </c>
      <c r="B2412" t="str">
        <f t="shared" si="187"/>
        <v>444110.75NCYB Fld 3</v>
      </c>
      <c r="C2412" s="3">
        <v>44411</v>
      </c>
      <c r="D2412" s="4" t="s">
        <v>23</v>
      </c>
      <c r="E2412" s="5">
        <v>0.75</v>
      </c>
      <c r="F2412" s="4" t="s">
        <v>16</v>
      </c>
      <c r="G2412" s="6"/>
      <c r="H2412" s="6"/>
      <c r="I2412" s="6"/>
      <c r="J2412" s="6"/>
      <c r="K2412" s="6"/>
      <c r="L2412" s="7" t="str">
        <f t="shared" si="189"/>
        <v/>
      </c>
      <c r="M2412" s="7"/>
    </row>
    <row r="2413" spans="1:13" ht="15" hidden="1" x14ac:dyDescent="0.2">
      <c r="A2413" t="str">
        <f t="shared" si="188"/>
        <v>44411NCYB Fld 30.833333333333333</v>
      </c>
      <c r="B2413" t="str">
        <f t="shared" si="187"/>
        <v>444110.833333333333333NCYB Fld 3</v>
      </c>
      <c r="C2413" s="3">
        <v>44411</v>
      </c>
      <c r="D2413" s="4" t="s">
        <v>23</v>
      </c>
      <c r="E2413" s="5">
        <v>0.83333333333333337</v>
      </c>
      <c r="F2413" s="4" t="s">
        <v>16</v>
      </c>
      <c r="G2413" s="6"/>
      <c r="H2413" s="6"/>
      <c r="I2413" s="6"/>
      <c r="J2413" s="6"/>
      <c r="K2413" s="6"/>
      <c r="L2413" s="7" t="str">
        <f t="shared" si="189"/>
        <v/>
      </c>
      <c r="M2413" s="7"/>
    </row>
    <row r="2414" spans="1:13" ht="15" hidden="1" x14ac:dyDescent="0.2">
      <c r="A2414" t="str">
        <f t="shared" si="188"/>
        <v>44411NCYB Fld 40.75</v>
      </c>
      <c r="B2414" t="str">
        <f t="shared" si="187"/>
        <v>444110.75NCYB Fld 4</v>
      </c>
      <c r="C2414" s="3">
        <v>44411</v>
      </c>
      <c r="D2414" s="4" t="s">
        <v>23</v>
      </c>
      <c r="E2414" s="5">
        <v>0.75</v>
      </c>
      <c r="F2414" s="4" t="s">
        <v>18</v>
      </c>
      <c r="G2414" s="6"/>
      <c r="H2414" s="6"/>
      <c r="I2414" s="6"/>
      <c r="J2414" s="6"/>
      <c r="K2414" s="6"/>
      <c r="L2414" s="7" t="str">
        <f t="shared" si="189"/>
        <v/>
      </c>
      <c r="M2414" s="7"/>
    </row>
    <row r="2415" spans="1:13" ht="15" hidden="1" x14ac:dyDescent="0.2">
      <c r="A2415" t="str">
        <f t="shared" si="188"/>
        <v>44411NCYB Fld 50.75</v>
      </c>
      <c r="B2415" t="str">
        <f t="shared" si="187"/>
        <v>444110.75NCYB Fld 5</v>
      </c>
      <c r="C2415" s="3">
        <v>44411</v>
      </c>
      <c r="D2415" s="4" t="s">
        <v>23</v>
      </c>
      <c r="E2415" s="5">
        <v>0.75</v>
      </c>
      <c r="F2415" s="4" t="s">
        <v>19</v>
      </c>
      <c r="G2415" s="6"/>
      <c r="H2415" s="6"/>
      <c r="I2415" s="6"/>
      <c r="J2415" s="6"/>
      <c r="K2415" s="6"/>
      <c r="L2415" s="7" t="str">
        <f t="shared" si="189"/>
        <v/>
      </c>
      <c r="M2415" s="7"/>
    </row>
    <row r="2416" spans="1:13" ht="15" hidden="1" x14ac:dyDescent="0.2">
      <c r="A2416" t="str">
        <f t="shared" si="188"/>
        <v>44411NCYB Fld 60.75</v>
      </c>
      <c r="B2416" t="str">
        <f t="shared" ref="B2416:B2479" si="190">C2416&amp;E2416&amp;F2416</f>
        <v>444110.75NCYB Fld 6</v>
      </c>
      <c r="C2416" s="3">
        <v>44411</v>
      </c>
      <c r="D2416" s="4" t="s">
        <v>23</v>
      </c>
      <c r="E2416" s="5">
        <v>0.75</v>
      </c>
      <c r="F2416" s="4" t="s">
        <v>20</v>
      </c>
      <c r="G2416" s="6"/>
      <c r="H2416" s="6"/>
      <c r="I2416" s="6"/>
      <c r="J2416" s="6"/>
      <c r="K2416" s="6"/>
      <c r="L2416" s="7" t="str">
        <f t="shared" si="189"/>
        <v/>
      </c>
      <c r="M2416" s="7"/>
    </row>
    <row r="2417" spans="1:13" ht="15" hidden="1" x14ac:dyDescent="0.2">
      <c r="A2417" t="str">
        <f t="shared" si="188"/>
        <v>44411NCYB Fld 70.75</v>
      </c>
      <c r="B2417" t="str">
        <f t="shared" si="190"/>
        <v>444110.75NCYB Fld 7</v>
      </c>
      <c r="C2417" s="3">
        <v>44411</v>
      </c>
      <c r="D2417" s="4" t="s">
        <v>23</v>
      </c>
      <c r="E2417" s="5">
        <v>0.75</v>
      </c>
      <c r="F2417" s="4" t="s">
        <v>21</v>
      </c>
      <c r="G2417" s="6"/>
      <c r="H2417" s="6"/>
      <c r="I2417" s="6"/>
      <c r="J2417" s="6"/>
      <c r="K2417" s="6"/>
      <c r="L2417" s="7" t="str">
        <f t="shared" si="189"/>
        <v/>
      </c>
      <c r="M2417" s="7"/>
    </row>
    <row r="2418" spans="1:13" ht="15" hidden="1" x14ac:dyDescent="0.2">
      <c r="A2418" t="str">
        <f t="shared" si="188"/>
        <v>44411NCYB Fld 80.75</v>
      </c>
      <c r="B2418" t="str">
        <f t="shared" si="190"/>
        <v>444110.75NCYB Fld 8</v>
      </c>
      <c r="C2418" s="3">
        <v>44411</v>
      </c>
      <c r="D2418" s="4" t="s">
        <v>23</v>
      </c>
      <c r="E2418" s="5">
        <v>0.75</v>
      </c>
      <c r="F2418" s="4" t="s">
        <v>22</v>
      </c>
      <c r="G2418" s="6"/>
      <c r="H2418" s="6"/>
      <c r="I2418" s="6"/>
      <c r="J2418" s="6"/>
      <c r="K2418" s="6"/>
      <c r="L2418" s="7" t="str">
        <f t="shared" si="189"/>
        <v/>
      </c>
      <c r="M2418" s="7"/>
    </row>
    <row r="2419" spans="1:13" ht="15" hidden="1" x14ac:dyDescent="0.2">
      <c r="A2419" t="str">
        <f t="shared" si="188"/>
        <v>44412NCYB Fld 10.625</v>
      </c>
      <c r="B2419" t="str">
        <f t="shared" si="190"/>
        <v>444120.625NCYB Fld 1</v>
      </c>
      <c r="C2419" s="3">
        <v>44412</v>
      </c>
      <c r="D2419" s="4" t="s">
        <v>24</v>
      </c>
      <c r="E2419" s="5">
        <v>0.625</v>
      </c>
      <c r="F2419" s="4" t="s">
        <v>14</v>
      </c>
      <c r="G2419" s="6"/>
      <c r="H2419" s="6"/>
      <c r="I2419" s="6"/>
      <c r="J2419" s="6"/>
      <c r="K2419" s="6"/>
      <c r="L2419" s="7" t="str">
        <f t="shared" si="189"/>
        <v/>
      </c>
      <c r="M2419" s="7"/>
    </row>
    <row r="2420" spans="1:13" ht="15" hidden="1" x14ac:dyDescent="0.2">
      <c r="A2420" t="str">
        <f t="shared" si="188"/>
        <v>44412NCYB Fld 10.75</v>
      </c>
      <c r="B2420" t="str">
        <f t="shared" si="190"/>
        <v>444120.75NCYB Fld 1</v>
      </c>
      <c r="C2420" s="3">
        <v>44412</v>
      </c>
      <c r="D2420" s="4" t="s">
        <v>24</v>
      </c>
      <c r="E2420" s="5">
        <v>0.75</v>
      </c>
      <c r="F2420" s="4" t="s">
        <v>14</v>
      </c>
      <c r="G2420" s="6"/>
      <c r="H2420" s="6"/>
      <c r="I2420" s="6"/>
      <c r="J2420" s="6"/>
      <c r="K2420" s="6"/>
      <c r="L2420" s="7" t="str">
        <f t="shared" si="189"/>
        <v/>
      </c>
      <c r="M2420" s="7"/>
    </row>
    <row r="2421" spans="1:13" ht="15" hidden="1" x14ac:dyDescent="0.2">
      <c r="A2421" t="str">
        <f t="shared" si="188"/>
        <v>44412NCYB Fld 10.84375</v>
      </c>
      <c r="B2421" t="str">
        <f t="shared" si="190"/>
        <v>444120.84375NCYB Fld 1</v>
      </c>
      <c r="C2421" s="3">
        <v>44412</v>
      </c>
      <c r="D2421" s="4" t="s">
        <v>24</v>
      </c>
      <c r="E2421" s="5">
        <v>0.84375</v>
      </c>
      <c r="F2421" s="4" t="s">
        <v>14</v>
      </c>
      <c r="G2421" s="6"/>
      <c r="H2421" s="6"/>
      <c r="I2421" s="6"/>
      <c r="J2421" s="6"/>
      <c r="K2421" s="6"/>
      <c r="L2421" s="7" t="str">
        <f t="shared" si="189"/>
        <v/>
      </c>
      <c r="M2421" s="7"/>
    </row>
    <row r="2422" spans="1:13" ht="15" hidden="1" x14ac:dyDescent="0.2">
      <c r="A2422" t="str">
        <f t="shared" si="188"/>
        <v>44412NCYB Fld 20.625</v>
      </c>
      <c r="B2422" t="str">
        <f t="shared" si="190"/>
        <v>444120.625NCYB Fld 2</v>
      </c>
      <c r="C2422" s="3">
        <v>44412</v>
      </c>
      <c r="D2422" s="4" t="s">
        <v>24</v>
      </c>
      <c r="E2422" s="5">
        <v>0.625</v>
      </c>
      <c r="F2422" s="4" t="s">
        <v>15</v>
      </c>
      <c r="G2422" s="6"/>
      <c r="H2422" s="6"/>
      <c r="I2422" s="6"/>
      <c r="J2422" s="6"/>
      <c r="K2422" s="6"/>
      <c r="L2422" s="7" t="str">
        <f t="shared" si="189"/>
        <v/>
      </c>
      <c r="M2422" s="7"/>
    </row>
    <row r="2423" spans="1:13" ht="15" hidden="1" x14ac:dyDescent="0.2">
      <c r="A2423" t="str">
        <f t="shared" si="188"/>
        <v>44412NCYB Fld 20.75</v>
      </c>
      <c r="B2423" t="str">
        <f t="shared" si="190"/>
        <v>444120.75NCYB Fld 2</v>
      </c>
      <c r="C2423" s="3">
        <v>44412</v>
      </c>
      <c r="D2423" s="4" t="s">
        <v>24</v>
      </c>
      <c r="E2423" s="5">
        <v>0.75</v>
      </c>
      <c r="F2423" s="4" t="s">
        <v>15</v>
      </c>
      <c r="G2423" s="6"/>
      <c r="H2423" s="6"/>
      <c r="I2423" s="6"/>
      <c r="J2423" s="6"/>
      <c r="K2423" s="6"/>
      <c r="L2423" s="7" t="str">
        <f t="shared" si="189"/>
        <v/>
      </c>
      <c r="M2423" s="7"/>
    </row>
    <row r="2424" spans="1:13" ht="15" hidden="1" x14ac:dyDescent="0.2">
      <c r="A2424" t="str">
        <f t="shared" si="188"/>
        <v>44412NCYB Fld 30.75</v>
      </c>
      <c r="B2424" t="str">
        <f t="shared" si="190"/>
        <v>444120.75NCYB Fld 3</v>
      </c>
      <c r="C2424" s="3">
        <v>44412</v>
      </c>
      <c r="D2424" s="4" t="s">
        <v>24</v>
      </c>
      <c r="E2424" s="5">
        <v>0.75</v>
      </c>
      <c r="F2424" s="4" t="s">
        <v>16</v>
      </c>
      <c r="G2424" s="6"/>
      <c r="H2424" s="6"/>
      <c r="I2424" s="6"/>
      <c r="J2424" s="6"/>
      <c r="K2424" s="6"/>
      <c r="L2424" s="7" t="str">
        <f t="shared" si="189"/>
        <v/>
      </c>
      <c r="M2424" s="7"/>
    </row>
    <row r="2425" spans="1:13" ht="15" hidden="1" x14ac:dyDescent="0.2">
      <c r="A2425" t="str">
        <f t="shared" si="188"/>
        <v>44412NCYB Fld 30.833333333333333</v>
      </c>
      <c r="B2425" t="str">
        <f t="shared" si="190"/>
        <v>444120.833333333333333NCYB Fld 3</v>
      </c>
      <c r="C2425" s="3">
        <v>44412</v>
      </c>
      <c r="D2425" s="4" t="s">
        <v>24</v>
      </c>
      <c r="E2425" s="5">
        <v>0.83333333333333337</v>
      </c>
      <c r="F2425" s="4" t="s">
        <v>16</v>
      </c>
      <c r="G2425" s="6"/>
      <c r="H2425" s="6"/>
      <c r="I2425" s="6"/>
      <c r="J2425" s="6"/>
      <c r="K2425" s="6"/>
      <c r="L2425" s="7" t="str">
        <f t="shared" si="189"/>
        <v/>
      </c>
      <c r="M2425" s="7"/>
    </row>
    <row r="2426" spans="1:13" ht="15" hidden="1" x14ac:dyDescent="0.2">
      <c r="A2426" t="str">
        <f t="shared" si="188"/>
        <v>44412NCYB Fld 40.75</v>
      </c>
      <c r="B2426" t="str">
        <f t="shared" si="190"/>
        <v>444120.75NCYB Fld 4</v>
      </c>
      <c r="C2426" s="3">
        <v>44412</v>
      </c>
      <c r="D2426" s="4" t="s">
        <v>24</v>
      </c>
      <c r="E2426" s="5">
        <v>0.75</v>
      </c>
      <c r="F2426" s="4" t="s">
        <v>18</v>
      </c>
      <c r="G2426" s="6"/>
      <c r="H2426" s="6"/>
      <c r="I2426" s="6"/>
      <c r="J2426" s="6"/>
      <c r="K2426" s="6"/>
      <c r="L2426" s="7" t="str">
        <f t="shared" si="189"/>
        <v/>
      </c>
      <c r="M2426" s="7"/>
    </row>
    <row r="2427" spans="1:13" ht="15" hidden="1" x14ac:dyDescent="0.2">
      <c r="A2427" t="str">
        <f t="shared" si="188"/>
        <v>44412NCYB Fld 50.75</v>
      </c>
      <c r="B2427" t="str">
        <f t="shared" si="190"/>
        <v>444120.75NCYB Fld 5</v>
      </c>
      <c r="C2427" s="3">
        <v>44412</v>
      </c>
      <c r="D2427" s="4" t="s">
        <v>24</v>
      </c>
      <c r="E2427" s="5">
        <v>0.75</v>
      </c>
      <c r="F2427" s="4" t="s">
        <v>19</v>
      </c>
      <c r="G2427" s="6" t="s">
        <v>17</v>
      </c>
      <c r="H2427" s="6"/>
      <c r="I2427" s="6" t="s">
        <v>53</v>
      </c>
      <c r="J2427" s="6"/>
      <c r="K2427" s="6"/>
      <c r="L2427" s="7" t="str">
        <f t="shared" si="189"/>
        <v/>
      </c>
      <c r="M2427" s="7"/>
    </row>
    <row r="2428" spans="1:13" ht="15" hidden="1" x14ac:dyDescent="0.2">
      <c r="A2428" t="str">
        <f t="shared" si="188"/>
        <v>44412NCYB Fld 60.75</v>
      </c>
      <c r="B2428" t="str">
        <f t="shared" si="190"/>
        <v>444120.75NCYB Fld 6</v>
      </c>
      <c r="C2428" s="3">
        <v>44412</v>
      </c>
      <c r="D2428" s="4" t="s">
        <v>24</v>
      </c>
      <c r="E2428" s="5">
        <v>0.75</v>
      </c>
      <c r="F2428" s="4" t="s">
        <v>20</v>
      </c>
      <c r="G2428" s="6"/>
      <c r="H2428" s="6"/>
      <c r="I2428" s="6"/>
      <c r="J2428" s="6"/>
      <c r="K2428" s="6"/>
      <c r="L2428" s="7" t="str">
        <f t="shared" si="189"/>
        <v/>
      </c>
      <c r="M2428" s="7"/>
    </row>
    <row r="2429" spans="1:13" ht="15" hidden="1" x14ac:dyDescent="0.2">
      <c r="A2429" t="str">
        <f t="shared" si="188"/>
        <v>44412NCYB Fld 70.75</v>
      </c>
      <c r="B2429" t="str">
        <f t="shared" si="190"/>
        <v>444120.75NCYB Fld 7</v>
      </c>
      <c r="C2429" s="3">
        <v>44412</v>
      </c>
      <c r="D2429" s="4" t="s">
        <v>24</v>
      </c>
      <c r="E2429" s="5">
        <v>0.75</v>
      </c>
      <c r="F2429" s="4" t="s">
        <v>21</v>
      </c>
      <c r="G2429" s="6"/>
      <c r="H2429" s="6"/>
      <c r="I2429" s="6"/>
      <c r="J2429" s="6"/>
      <c r="K2429" s="6"/>
      <c r="L2429" s="7" t="str">
        <f t="shared" si="189"/>
        <v/>
      </c>
      <c r="M2429" s="7"/>
    </row>
    <row r="2430" spans="1:13" ht="15" hidden="1" x14ac:dyDescent="0.2">
      <c r="A2430" t="str">
        <f t="shared" si="188"/>
        <v>44412NCYB Fld 80.75</v>
      </c>
      <c r="B2430" t="str">
        <f t="shared" si="190"/>
        <v>444120.75NCYB Fld 8</v>
      </c>
      <c r="C2430" s="3">
        <v>44412</v>
      </c>
      <c r="D2430" s="4" t="s">
        <v>24</v>
      </c>
      <c r="E2430" s="5">
        <v>0.75</v>
      </c>
      <c r="F2430" s="4" t="s">
        <v>22</v>
      </c>
      <c r="G2430" s="6"/>
      <c r="H2430" s="6"/>
      <c r="I2430" s="6"/>
      <c r="J2430" s="6"/>
      <c r="K2430" s="6"/>
      <c r="L2430" s="7" t="str">
        <f t="shared" si="189"/>
        <v/>
      </c>
      <c r="M2430" s="7"/>
    </row>
    <row r="2431" spans="1:13" ht="15" hidden="1" x14ac:dyDescent="0.2">
      <c r="A2431" t="str">
        <f t="shared" si="188"/>
        <v>44413NCYB Fld 10.625</v>
      </c>
      <c r="B2431" t="str">
        <f t="shared" si="190"/>
        <v>444130.625NCYB Fld 1</v>
      </c>
      <c r="C2431" s="3">
        <v>44413</v>
      </c>
      <c r="D2431" s="4" t="s">
        <v>33</v>
      </c>
      <c r="E2431" s="5">
        <v>0.625</v>
      </c>
      <c r="F2431" s="4" t="s">
        <v>14</v>
      </c>
      <c r="G2431" s="6"/>
      <c r="H2431" s="6"/>
      <c r="I2431" s="6"/>
      <c r="J2431" s="6"/>
      <c r="K2431" s="6"/>
      <c r="L2431" s="7" t="str">
        <f t="shared" si="189"/>
        <v/>
      </c>
      <c r="M2431" s="7"/>
    </row>
    <row r="2432" spans="1:13" ht="15" hidden="1" x14ac:dyDescent="0.2">
      <c r="A2432" t="str">
        <f t="shared" si="188"/>
        <v>44413NCYB Fld 10.75</v>
      </c>
      <c r="B2432" t="str">
        <f t="shared" si="190"/>
        <v>444130.75NCYB Fld 1</v>
      </c>
      <c r="C2432" s="3">
        <v>44413</v>
      </c>
      <c r="D2432" s="4" t="s">
        <v>33</v>
      </c>
      <c r="E2432" s="5">
        <v>0.75</v>
      </c>
      <c r="F2432" s="4" t="s">
        <v>14</v>
      </c>
      <c r="G2432" s="6"/>
      <c r="H2432" s="6"/>
      <c r="I2432" s="6"/>
      <c r="J2432" s="6"/>
      <c r="K2432" s="6"/>
      <c r="L2432" s="7" t="str">
        <f t="shared" si="189"/>
        <v/>
      </c>
      <c r="M2432" s="7"/>
    </row>
    <row r="2433" spans="1:13" ht="15" hidden="1" x14ac:dyDescent="0.2">
      <c r="A2433" t="str">
        <f t="shared" ref="A2433:A2496" si="191">+C2433&amp;F2433&amp;E2433</f>
        <v>44413NCYB Fld 10.84375</v>
      </c>
      <c r="B2433" t="str">
        <f t="shared" si="190"/>
        <v>444130.84375NCYB Fld 1</v>
      </c>
      <c r="C2433" s="3">
        <v>44413</v>
      </c>
      <c r="D2433" s="4" t="s">
        <v>33</v>
      </c>
      <c r="E2433" s="5">
        <v>0.84375</v>
      </c>
      <c r="F2433" s="4" t="s">
        <v>14</v>
      </c>
      <c r="G2433" s="6"/>
      <c r="H2433" s="6"/>
      <c r="I2433" s="6"/>
      <c r="J2433" s="6"/>
      <c r="K2433" s="6"/>
      <c r="L2433" s="7" t="str">
        <f t="shared" si="189"/>
        <v/>
      </c>
      <c r="M2433" s="7"/>
    </row>
    <row r="2434" spans="1:13" ht="15" hidden="1" x14ac:dyDescent="0.2">
      <c r="A2434" t="str">
        <f t="shared" si="191"/>
        <v>44413NCYB Fld 20.625</v>
      </c>
      <c r="B2434" t="str">
        <f t="shared" si="190"/>
        <v>444130.625NCYB Fld 2</v>
      </c>
      <c r="C2434" s="3">
        <v>44413</v>
      </c>
      <c r="D2434" s="4" t="s">
        <v>33</v>
      </c>
      <c r="E2434" s="5">
        <v>0.625</v>
      </c>
      <c r="F2434" s="4" t="s">
        <v>15</v>
      </c>
      <c r="G2434" s="6"/>
      <c r="H2434" s="6"/>
      <c r="I2434" s="6"/>
      <c r="J2434" s="6"/>
      <c r="K2434" s="6"/>
      <c r="L2434" s="7" t="str">
        <f t="shared" si="189"/>
        <v/>
      </c>
      <c r="M2434" s="7"/>
    </row>
    <row r="2435" spans="1:13" ht="15" hidden="1" x14ac:dyDescent="0.2">
      <c r="A2435" t="str">
        <f t="shared" si="191"/>
        <v>44413NCYB Fld 20.75</v>
      </c>
      <c r="B2435" t="str">
        <f t="shared" si="190"/>
        <v>444130.75NCYB Fld 2</v>
      </c>
      <c r="C2435" s="3">
        <v>44413</v>
      </c>
      <c r="D2435" s="4" t="s">
        <v>33</v>
      </c>
      <c r="E2435" s="5">
        <v>0.75</v>
      </c>
      <c r="F2435" s="4" t="s">
        <v>15</v>
      </c>
      <c r="G2435" s="6"/>
      <c r="H2435" s="6"/>
      <c r="I2435" s="6"/>
      <c r="J2435" s="6"/>
      <c r="K2435" s="6"/>
      <c r="L2435" s="7" t="str">
        <f t="shared" si="189"/>
        <v/>
      </c>
      <c r="M2435" s="7"/>
    </row>
    <row r="2436" spans="1:13" ht="15" hidden="1" x14ac:dyDescent="0.2">
      <c r="A2436" t="str">
        <f t="shared" si="191"/>
        <v>44413NCYB Fld 30.75</v>
      </c>
      <c r="B2436" t="str">
        <f t="shared" si="190"/>
        <v>444130.75NCYB Fld 3</v>
      </c>
      <c r="C2436" s="3">
        <v>44413</v>
      </c>
      <c r="D2436" s="4" t="s">
        <v>33</v>
      </c>
      <c r="E2436" s="5">
        <v>0.75</v>
      </c>
      <c r="F2436" s="4" t="s">
        <v>16</v>
      </c>
      <c r="G2436" s="6"/>
      <c r="H2436" s="6"/>
      <c r="I2436" s="6"/>
      <c r="J2436" s="6"/>
      <c r="K2436" s="6"/>
      <c r="L2436" s="7" t="str">
        <f t="shared" si="189"/>
        <v/>
      </c>
      <c r="M2436" s="7"/>
    </row>
    <row r="2437" spans="1:13" ht="15" hidden="1" x14ac:dyDescent="0.2">
      <c r="A2437" t="str">
        <f t="shared" si="191"/>
        <v>44413NCYB Fld 30.833333333333333</v>
      </c>
      <c r="B2437" t="str">
        <f t="shared" si="190"/>
        <v>444130.833333333333333NCYB Fld 3</v>
      </c>
      <c r="C2437" s="3">
        <v>44413</v>
      </c>
      <c r="D2437" s="4" t="s">
        <v>33</v>
      </c>
      <c r="E2437" s="5">
        <v>0.83333333333333337</v>
      </c>
      <c r="F2437" s="4" t="s">
        <v>16</v>
      </c>
      <c r="G2437" s="6"/>
      <c r="H2437" s="6"/>
      <c r="I2437" s="6"/>
      <c r="J2437" s="6"/>
      <c r="K2437" s="6"/>
      <c r="L2437" s="7" t="str">
        <f t="shared" si="189"/>
        <v/>
      </c>
      <c r="M2437" s="7"/>
    </row>
    <row r="2438" spans="1:13" ht="15" hidden="1" x14ac:dyDescent="0.2">
      <c r="A2438" t="str">
        <f t="shared" si="191"/>
        <v>44413NCYB Fld 40.75</v>
      </c>
      <c r="B2438" t="str">
        <f t="shared" si="190"/>
        <v>444130.75NCYB Fld 4</v>
      </c>
      <c r="C2438" s="3">
        <v>44413</v>
      </c>
      <c r="D2438" s="4" t="s">
        <v>33</v>
      </c>
      <c r="E2438" s="5">
        <v>0.75</v>
      </c>
      <c r="F2438" s="4" t="s">
        <v>18</v>
      </c>
      <c r="G2438" s="6"/>
      <c r="H2438" s="6"/>
      <c r="I2438" s="6"/>
      <c r="J2438" s="6"/>
      <c r="K2438" s="6"/>
      <c r="L2438" s="7" t="str">
        <f t="shared" si="189"/>
        <v/>
      </c>
      <c r="M2438" s="7"/>
    </row>
    <row r="2439" spans="1:13" ht="15" hidden="1" x14ac:dyDescent="0.2">
      <c r="A2439" t="str">
        <f t="shared" si="191"/>
        <v>44413NCYB Fld 50.75</v>
      </c>
      <c r="B2439" t="str">
        <f t="shared" si="190"/>
        <v>444130.75NCYB Fld 5</v>
      </c>
      <c r="C2439" s="3">
        <v>44413</v>
      </c>
      <c r="D2439" s="4" t="s">
        <v>33</v>
      </c>
      <c r="E2439" s="5">
        <v>0.75</v>
      </c>
      <c r="F2439" s="4" t="s">
        <v>19</v>
      </c>
      <c r="G2439" s="6"/>
      <c r="H2439" s="6"/>
      <c r="I2439" s="6"/>
      <c r="J2439" s="6"/>
      <c r="K2439" s="6"/>
      <c r="L2439" s="7" t="str">
        <f t="shared" ref="L2439:L2502" si="192">IF(ISNA(+VLOOKUP(A2439,EOD,MATCH(L$1,eodh,0),FALSE)),"",+VLOOKUP(A2439,EOD,MATCH(L$1,eodh,0),FALSE))</f>
        <v/>
      </c>
      <c r="M2439" s="7"/>
    </row>
    <row r="2440" spans="1:13" ht="15" hidden="1" x14ac:dyDescent="0.2">
      <c r="A2440" t="str">
        <f t="shared" si="191"/>
        <v>44413NCYB Fld 60.75</v>
      </c>
      <c r="B2440" t="str">
        <f t="shared" si="190"/>
        <v>444130.75NCYB Fld 6</v>
      </c>
      <c r="C2440" s="3">
        <v>44413</v>
      </c>
      <c r="D2440" s="4" t="s">
        <v>33</v>
      </c>
      <c r="E2440" s="5">
        <v>0.75</v>
      </c>
      <c r="F2440" s="4" t="s">
        <v>20</v>
      </c>
      <c r="G2440" s="6"/>
      <c r="H2440" s="6"/>
      <c r="I2440" s="6"/>
      <c r="J2440" s="6"/>
      <c r="K2440" s="6"/>
      <c r="L2440" s="7" t="str">
        <f t="shared" si="192"/>
        <v/>
      </c>
      <c r="M2440" s="7"/>
    </row>
    <row r="2441" spans="1:13" ht="15" hidden="1" x14ac:dyDescent="0.2">
      <c r="A2441" t="str">
        <f t="shared" si="191"/>
        <v>44413NCYB Fld 70.75</v>
      </c>
      <c r="B2441" t="str">
        <f t="shared" si="190"/>
        <v>444130.75NCYB Fld 7</v>
      </c>
      <c r="C2441" s="3">
        <v>44413</v>
      </c>
      <c r="D2441" s="4" t="s">
        <v>33</v>
      </c>
      <c r="E2441" s="5">
        <v>0.75</v>
      </c>
      <c r="F2441" s="4" t="s">
        <v>21</v>
      </c>
      <c r="G2441" s="6" t="s">
        <v>17</v>
      </c>
      <c r="H2441" s="6"/>
      <c r="I2441" s="6" t="s">
        <v>172</v>
      </c>
      <c r="J2441" s="6"/>
      <c r="K2441" s="6"/>
      <c r="L2441" s="7" t="str">
        <f t="shared" si="192"/>
        <v/>
      </c>
      <c r="M2441" s="7"/>
    </row>
    <row r="2442" spans="1:13" ht="15" hidden="1" x14ac:dyDescent="0.2">
      <c r="A2442" t="str">
        <f t="shared" si="191"/>
        <v>44413NCYB Fld 80.75</v>
      </c>
      <c r="B2442" t="str">
        <f t="shared" si="190"/>
        <v>444130.75NCYB Fld 8</v>
      </c>
      <c r="C2442" s="3">
        <v>44413</v>
      </c>
      <c r="D2442" s="4" t="s">
        <v>33</v>
      </c>
      <c r="E2442" s="5">
        <v>0.75</v>
      </c>
      <c r="F2442" s="4" t="s">
        <v>22</v>
      </c>
      <c r="G2442" s="6"/>
      <c r="H2442" s="6"/>
      <c r="I2442" s="6"/>
      <c r="J2442" s="6"/>
      <c r="K2442" s="6"/>
      <c r="L2442" s="7" t="str">
        <f t="shared" si="192"/>
        <v/>
      </c>
      <c r="M2442" s="7"/>
    </row>
    <row r="2443" spans="1:13" ht="15" hidden="1" x14ac:dyDescent="0.2">
      <c r="A2443" t="str">
        <f t="shared" si="191"/>
        <v>44414NCYB Fld 10.625</v>
      </c>
      <c r="B2443" t="str">
        <f t="shared" si="190"/>
        <v>444140.625NCYB Fld 1</v>
      </c>
      <c r="C2443" s="3">
        <v>44414</v>
      </c>
      <c r="D2443" s="4" t="s">
        <v>47</v>
      </c>
      <c r="E2443" s="5">
        <v>0.625</v>
      </c>
      <c r="F2443" s="4" t="s">
        <v>14</v>
      </c>
      <c r="G2443" s="6"/>
      <c r="H2443" s="6"/>
      <c r="I2443" s="6"/>
      <c r="J2443" s="6"/>
      <c r="K2443" s="6"/>
      <c r="L2443" s="7" t="str">
        <f t="shared" si="192"/>
        <v/>
      </c>
      <c r="M2443" s="7"/>
    </row>
    <row r="2444" spans="1:13" ht="15" hidden="1" x14ac:dyDescent="0.2">
      <c r="A2444" t="str">
        <f t="shared" si="191"/>
        <v>44414NCYB Fld 10.75</v>
      </c>
      <c r="B2444" t="str">
        <f t="shared" si="190"/>
        <v>444140.75NCYB Fld 1</v>
      </c>
      <c r="C2444" s="3">
        <v>44414</v>
      </c>
      <c r="D2444" s="4" t="s">
        <v>47</v>
      </c>
      <c r="E2444" s="5">
        <v>0.75</v>
      </c>
      <c r="F2444" s="4" t="s">
        <v>14</v>
      </c>
      <c r="G2444" s="6"/>
      <c r="H2444" s="6"/>
      <c r="I2444" s="6"/>
      <c r="J2444" s="6"/>
      <c r="K2444" s="6"/>
      <c r="L2444" s="7" t="str">
        <f t="shared" si="192"/>
        <v/>
      </c>
      <c r="M2444" s="7"/>
    </row>
    <row r="2445" spans="1:13" ht="15" hidden="1" x14ac:dyDescent="0.2">
      <c r="A2445" t="str">
        <f t="shared" si="191"/>
        <v>44414NCYB Fld 10.84375</v>
      </c>
      <c r="B2445" t="str">
        <f t="shared" si="190"/>
        <v>444140.84375NCYB Fld 1</v>
      </c>
      <c r="C2445" s="3">
        <v>44414</v>
      </c>
      <c r="D2445" s="4" t="s">
        <v>47</v>
      </c>
      <c r="E2445" s="5">
        <v>0.84375</v>
      </c>
      <c r="F2445" s="4" t="s">
        <v>14</v>
      </c>
      <c r="G2445" s="6"/>
      <c r="H2445" s="6"/>
      <c r="I2445" s="6"/>
      <c r="J2445" s="6"/>
      <c r="K2445" s="6"/>
      <c r="L2445" s="7" t="str">
        <f t="shared" si="192"/>
        <v/>
      </c>
      <c r="M2445" s="7"/>
    </row>
    <row r="2446" spans="1:13" ht="15" hidden="1" x14ac:dyDescent="0.2">
      <c r="A2446" t="str">
        <f t="shared" si="191"/>
        <v>44414NCYB Fld 20.625</v>
      </c>
      <c r="B2446" t="str">
        <f t="shared" si="190"/>
        <v>444140.625NCYB Fld 2</v>
      </c>
      <c r="C2446" s="3">
        <v>44414</v>
      </c>
      <c r="D2446" s="4" t="s">
        <v>47</v>
      </c>
      <c r="E2446" s="5">
        <v>0.625</v>
      </c>
      <c r="F2446" s="4" t="s">
        <v>15</v>
      </c>
      <c r="G2446" s="6"/>
      <c r="H2446" s="6"/>
      <c r="I2446" s="6"/>
      <c r="J2446" s="6"/>
      <c r="K2446" s="6"/>
      <c r="L2446" s="7" t="str">
        <f t="shared" si="192"/>
        <v/>
      </c>
      <c r="M2446" s="7"/>
    </row>
    <row r="2447" spans="1:13" ht="15" hidden="1" x14ac:dyDescent="0.2">
      <c r="A2447" t="str">
        <f t="shared" si="191"/>
        <v>44414NCYB Fld 20.75</v>
      </c>
      <c r="B2447" t="str">
        <f t="shared" si="190"/>
        <v>444140.75NCYB Fld 2</v>
      </c>
      <c r="C2447" s="3">
        <v>44414</v>
      </c>
      <c r="D2447" s="4" t="s">
        <v>47</v>
      </c>
      <c r="E2447" s="5">
        <v>0.75</v>
      </c>
      <c r="F2447" s="4" t="s">
        <v>15</v>
      </c>
      <c r="G2447" s="6"/>
      <c r="H2447" s="6"/>
      <c r="I2447" s="6"/>
      <c r="J2447" s="6"/>
      <c r="K2447" s="6"/>
      <c r="L2447" s="7" t="str">
        <f t="shared" si="192"/>
        <v/>
      </c>
      <c r="M2447" s="7"/>
    </row>
    <row r="2448" spans="1:13" ht="15" hidden="1" x14ac:dyDescent="0.2">
      <c r="A2448" t="str">
        <f t="shared" si="191"/>
        <v>44414NCYB Fld 30.75</v>
      </c>
      <c r="B2448" t="str">
        <f t="shared" si="190"/>
        <v>444140.75NCYB Fld 3</v>
      </c>
      <c r="C2448" s="3">
        <v>44414</v>
      </c>
      <c r="D2448" s="4" t="s">
        <v>47</v>
      </c>
      <c r="E2448" s="5">
        <v>0.75</v>
      </c>
      <c r="F2448" s="4" t="s">
        <v>16</v>
      </c>
      <c r="G2448" s="6"/>
      <c r="H2448" s="6"/>
      <c r="I2448" s="6"/>
      <c r="J2448" s="6"/>
      <c r="K2448" s="6"/>
      <c r="L2448" s="7" t="str">
        <f t="shared" si="192"/>
        <v/>
      </c>
      <c r="M2448" s="7"/>
    </row>
    <row r="2449" spans="1:13" ht="15" hidden="1" x14ac:dyDescent="0.2">
      <c r="A2449" t="str">
        <f t="shared" si="191"/>
        <v>44414NCYB Fld 30.833333333333333</v>
      </c>
      <c r="B2449" t="str">
        <f t="shared" si="190"/>
        <v>444140.833333333333333NCYB Fld 3</v>
      </c>
      <c r="C2449" s="3">
        <v>44414</v>
      </c>
      <c r="D2449" s="4" t="s">
        <v>47</v>
      </c>
      <c r="E2449" s="5">
        <v>0.83333333333333337</v>
      </c>
      <c r="F2449" s="4" t="s">
        <v>16</v>
      </c>
      <c r="G2449" s="6"/>
      <c r="H2449" s="6"/>
      <c r="I2449" s="6"/>
      <c r="J2449" s="6"/>
      <c r="K2449" s="6"/>
      <c r="L2449" s="7" t="str">
        <f t="shared" si="192"/>
        <v/>
      </c>
      <c r="M2449" s="7"/>
    </row>
    <row r="2450" spans="1:13" ht="15" hidden="1" x14ac:dyDescent="0.2">
      <c r="A2450" t="str">
        <f t="shared" si="191"/>
        <v>44414NCYB Fld 40.75</v>
      </c>
      <c r="B2450" t="str">
        <f t="shared" si="190"/>
        <v>444140.75NCYB Fld 4</v>
      </c>
      <c r="C2450" s="3">
        <v>44414</v>
      </c>
      <c r="D2450" s="4" t="s">
        <v>47</v>
      </c>
      <c r="E2450" s="5">
        <v>0.75</v>
      </c>
      <c r="F2450" s="4" t="s">
        <v>18</v>
      </c>
      <c r="G2450" s="6"/>
      <c r="H2450" s="6"/>
      <c r="I2450" s="6"/>
      <c r="J2450" s="6"/>
      <c r="K2450" s="6"/>
      <c r="L2450" s="7" t="str">
        <f t="shared" si="192"/>
        <v/>
      </c>
      <c r="M2450" s="7"/>
    </row>
    <row r="2451" spans="1:13" ht="15" hidden="1" x14ac:dyDescent="0.2">
      <c r="A2451" t="str">
        <f t="shared" si="191"/>
        <v>44414NCYB Fld 50.75</v>
      </c>
      <c r="B2451" t="str">
        <f t="shared" si="190"/>
        <v>444140.75NCYB Fld 5</v>
      </c>
      <c r="C2451" s="3">
        <v>44414</v>
      </c>
      <c r="D2451" s="4" t="s">
        <v>47</v>
      </c>
      <c r="E2451" s="5">
        <v>0.75</v>
      </c>
      <c r="F2451" s="4" t="s">
        <v>19</v>
      </c>
      <c r="G2451" s="6"/>
      <c r="H2451" s="6"/>
      <c r="I2451" s="6"/>
      <c r="J2451" s="6"/>
      <c r="K2451" s="6"/>
      <c r="L2451" s="7" t="str">
        <f t="shared" si="192"/>
        <v/>
      </c>
      <c r="M2451" s="7"/>
    </row>
    <row r="2452" spans="1:13" ht="15" hidden="1" x14ac:dyDescent="0.2">
      <c r="A2452" t="str">
        <f t="shared" si="191"/>
        <v>44414NCYB Fld 60.75</v>
      </c>
      <c r="B2452" t="str">
        <f t="shared" si="190"/>
        <v>444140.75NCYB Fld 6</v>
      </c>
      <c r="C2452" s="3">
        <v>44414</v>
      </c>
      <c r="D2452" s="4" t="s">
        <v>47</v>
      </c>
      <c r="E2452" s="5">
        <v>0.75</v>
      </c>
      <c r="F2452" s="4" t="s">
        <v>20</v>
      </c>
      <c r="G2452" s="6"/>
      <c r="H2452" s="6"/>
      <c r="I2452" s="6"/>
      <c r="J2452" s="6"/>
      <c r="K2452" s="6"/>
      <c r="L2452" s="7" t="str">
        <f t="shared" si="192"/>
        <v/>
      </c>
      <c r="M2452" s="7"/>
    </row>
    <row r="2453" spans="1:13" ht="15" hidden="1" x14ac:dyDescent="0.2">
      <c r="A2453" t="str">
        <f t="shared" si="191"/>
        <v>44414NCYB Fld 70.75</v>
      </c>
      <c r="B2453" t="str">
        <f t="shared" si="190"/>
        <v>444140.75NCYB Fld 7</v>
      </c>
      <c r="C2453" s="3">
        <v>44414</v>
      </c>
      <c r="D2453" s="4" t="s">
        <v>47</v>
      </c>
      <c r="E2453" s="5">
        <v>0.75</v>
      </c>
      <c r="F2453" s="4" t="s">
        <v>21</v>
      </c>
      <c r="G2453" s="6"/>
      <c r="H2453" s="6"/>
      <c r="I2453" s="6"/>
      <c r="J2453" s="6"/>
      <c r="K2453" s="6"/>
      <c r="L2453" s="7" t="str">
        <f t="shared" si="192"/>
        <v/>
      </c>
      <c r="M2453" s="7"/>
    </row>
    <row r="2454" spans="1:13" ht="15" hidden="1" x14ac:dyDescent="0.2">
      <c r="A2454" t="str">
        <f t="shared" si="191"/>
        <v>44414NCYB Fld 80.75</v>
      </c>
      <c r="B2454" t="str">
        <f t="shared" si="190"/>
        <v>444140.75NCYB Fld 8</v>
      </c>
      <c r="C2454" s="3">
        <v>44414</v>
      </c>
      <c r="D2454" s="4" t="s">
        <v>47</v>
      </c>
      <c r="E2454" s="5">
        <v>0.75</v>
      </c>
      <c r="F2454" s="4" t="s">
        <v>22</v>
      </c>
      <c r="G2454" s="6"/>
      <c r="H2454" s="6"/>
      <c r="I2454" s="6"/>
      <c r="J2454" s="6"/>
      <c r="K2454" s="6"/>
      <c r="L2454" s="7" t="str">
        <f t="shared" si="192"/>
        <v/>
      </c>
      <c r="M2454" s="7"/>
    </row>
    <row r="2455" spans="1:13" ht="15" hidden="1" x14ac:dyDescent="0.2">
      <c r="A2455" t="str">
        <f t="shared" si="191"/>
        <v>44415NCYB Fld 10.416666666666667</v>
      </c>
      <c r="B2455" t="str">
        <f t="shared" si="190"/>
        <v>444150.416666666666667NCYB Fld 1</v>
      </c>
      <c r="C2455" s="3">
        <v>44415</v>
      </c>
      <c r="D2455" s="4" t="s">
        <v>54</v>
      </c>
      <c r="E2455" s="5">
        <v>0.41666666666666669</v>
      </c>
      <c r="F2455" s="4" t="s">
        <v>14</v>
      </c>
      <c r="G2455" s="6"/>
      <c r="H2455" s="6"/>
      <c r="I2455" s="6"/>
      <c r="J2455" s="6"/>
      <c r="K2455" s="6"/>
      <c r="L2455" s="7" t="str">
        <f t="shared" si="192"/>
        <v/>
      </c>
      <c r="M2455" s="7"/>
    </row>
    <row r="2456" spans="1:13" ht="15" hidden="1" x14ac:dyDescent="0.2">
      <c r="A2456" t="str">
        <f t="shared" si="191"/>
        <v>44415NCYB Fld 10.520833333333333</v>
      </c>
      <c r="B2456" t="str">
        <f t="shared" si="190"/>
        <v>444150.520833333333333NCYB Fld 1</v>
      </c>
      <c r="C2456" s="3">
        <v>44415</v>
      </c>
      <c r="D2456" s="4" t="s">
        <v>54</v>
      </c>
      <c r="E2456" s="5">
        <v>0.52083333333333337</v>
      </c>
      <c r="F2456" s="4" t="s">
        <v>14</v>
      </c>
      <c r="G2456" s="6"/>
      <c r="H2456" s="6"/>
      <c r="I2456" s="6"/>
      <c r="J2456" s="6"/>
      <c r="K2456" s="6"/>
      <c r="L2456" s="7" t="str">
        <f t="shared" si="192"/>
        <v/>
      </c>
      <c r="M2456" s="7"/>
    </row>
    <row r="2457" spans="1:13" ht="15" hidden="1" x14ac:dyDescent="0.2">
      <c r="A2457" t="str">
        <f t="shared" si="191"/>
        <v>44415NCYB Fld 10.625</v>
      </c>
      <c r="B2457" t="str">
        <f t="shared" si="190"/>
        <v>444150.625NCYB Fld 1</v>
      </c>
      <c r="C2457" s="3">
        <v>44415</v>
      </c>
      <c r="D2457" s="4" t="s">
        <v>54</v>
      </c>
      <c r="E2457" s="5">
        <v>0.625</v>
      </c>
      <c r="F2457" s="4" t="s">
        <v>14</v>
      </c>
      <c r="G2457" s="6"/>
      <c r="H2457" s="6"/>
      <c r="I2457" s="6"/>
      <c r="J2457" s="6"/>
      <c r="K2457" s="6"/>
      <c r="L2457" s="7" t="str">
        <f t="shared" si="192"/>
        <v/>
      </c>
      <c r="M2457" s="7"/>
    </row>
    <row r="2458" spans="1:13" ht="15" hidden="1" x14ac:dyDescent="0.2">
      <c r="A2458" t="str">
        <f t="shared" si="191"/>
        <v>44415NCYB Fld 10.729166666666667</v>
      </c>
      <c r="B2458" t="str">
        <f t="shared" si="190"/>
        <v>444150.729166666666667NCYB Fld 1</v>
      </c>
      <c r="C2458" s="3">
        <v>44415</v>
      </c>
      <c r="D2458" s="4" t="s">
        <v>54</v>
      </c>
      <c r="E2458" s="5">
        <v>0.72916666666666663</v>
      </c>
      <c r="F2458" s="4" t="s">
        <v>14</v>
      </c>
      <c r="G2458" s="6"/>
      <c r="H2458" s="6"/>
      <c r="I2458" s="6"/>
      <c r="J2458" s="6"/>
      <c r="K2458" s="6"/>
      <c r="L2458" s="7" t="str">
        <f t="shared" si="192"/>
        <v/>
      </c>
      <c r="M2458" s="7"/>
    </row>
    <row r="2459" spans="1:13" ht="15" hidden="1" x14ac:dyDescent="0.2">
      <c r="A2459" t="str">
        <f t="shared" si="191"/>
        <v>44415NCYB Fld 10.833333333333333</v>
      </c>
      <c r="B2459" t="str">
        <f t="shared" si="190"/>
        <v>444150.833333333333333NCYB Fld 1</v>
      </c>
      <c r="C2459" s="3">
        <v>44415</v>
      </c>
      <c r="D2459" s="4" t="s">
        <v>54</v>
      </c>
      <c r="E2459" s="5">
        <v>0.83333333333333337</v>
      </c>
      <c r="F2459" s="4" t="s">
        <v>14</v>
      </c>
      <c r="G2459" s="6"/>
      <c r="H2459" s="6"/>
      <c r="I2459" s="6"/>
      <c r="J2459" s="6"/>
      <c r="K2459" s="6"/>
      <c r="L2459" s="7" t="str">
        <f t="shared" si="192"/>
        <v/>
      </c>
      <c r="M2459" s="7"/>
    </row>
    <row r="2460" spans="1:13" ht="15" hidden="1" x14ac:dyDescent="0.2">
      <c r="A2460" t="str">
        <f t="shared" si="191"/>
        <v>44415NCYB Fld 20.416666666666667</v>
      </c>
      <c r="B2460" t="str">
        <f t="shared" si="190"/>
        <v>444150.416666666666667NCYB Fld 2</v>
      </c>
      <c r="C2460" s="3">
        <v>44415</v>
      </c>
      <c r="D2460" s="4" t="s">
        <v>54</v>
      </c>
      <c r="E2460" s="5">
        <v>0.41666666666666669</v>
      </c>
      <c r="F2460" s="4" t="s">
        <v>15</v>
      </c>
      <c r="G2460" s="6"/>
      <c r="H2460" s="6"/>
      <c r="I2460" s="6"/>
      <c r="J2460" s="6"/>
      <c r="K2460" s="6"/>
      <c r="L2460" s="7" t="str">
        <f t="shared" si="192"/>
        <v/>
      </c>
      <c r="M2460" s="7"/>
    </row>
    <row r="2461" spans="1:13" ht="15" hidden="1" x14ac:dyDescent="0.2">
      <c r="A2461" t="str">
        <f t="shared" si="191"/>
        <v>44415NCYB Fld 20.520833333333333</v>
      </c>
      <c r="B2461" t="str">
        <f t="shared" si="190"/>
        <v>444150.520833333333333NCYB Fld 2</v>
      </c>
      <c r="C2461" s="3">
        <v>44415</v>
      </c>
      <c r="D2461" s="4" t="s">
        <v>54</v>
      </c>
      <c r="E2461" s="5">
        <v>0.52083333333333337</v>
      </c>
      <c r="F2461" s="4" t="s">
        <v>15</v>
      </c>
      <c r="G2461" s="6"/>
      <c r="H2461" s="6"/>
      <c r="I2461" s="6"/>
      <c r="J2461" s="6"/>
      <c r="K2461" s="6"/>
      <c r="L2461" s="7" t="str">
        <f t="shared" si="192"/>
        <v/>
      </c>
      <c r="M2461" s="7"/>
    </row>
    <row r="2462" spans="1:13" ht="15" hidden="1" x14ac:dyDescent="0.2">
      <c r="A2462" t="str">
        <f t="shared" si="191"/>
        <v>44415NCYB Fld 20.625</v>
      </c>
      <c r="B2462" t="str">
        <f t="shared" si="190"/>
        <v>444150.625NCYB Fld 2</v>
      </c>
      <c r="C2462" s="3">
        <v>44415</v>
      </c>
      <c r="D2462" s="4" t="s">
        <v>54</v>
      </c>
      <c r="E2462" s="5">
        <v>0.625</v>
      </c>
      <c r="F2462" s="4" t="s">
        <v>15</v>
      </c>
      <c r="G2462" s="6"/>
      <c r="H2462" s="6"/>
      <c r="I2462" s="6"/>
      <c r="J2462" s="6"/>
      <c r="K2462" s="6"/>
      <c r="L2462" s="7" t="str">
        <f t="shared" si="192"/>
        <v/>
      </c>
      <c r="M2462" s="7"/>
    </row>
    <row r="2463" spans="1:13" ht="15" hidden="1" x14ac:dyDescent="0.2">
      <c r="A2463" t="str">
        <f t="shared" si="191"/>
        <v>44415NCYB Fld 20.729166666666667</v>
      </c>
      <c r="B2463" t="str">
        <f t="shared" si="190"/>
        <v>444150.729166666666667NCYB Fld 2</v>
      </c>
      <c r="C2463" s="3">
        <v>44415</v>
      </c>
      <c r="D2463" s="4" t="s">
        <v>54</v>
      </c>
      <c r="E2463" s="5">
        <v>0.72916666666666663</v>
      </c>
      <c r="F2463" s="4" t="s">
        <v>15</v>
      </c>
      <c r="G2463" s="6"/>
      <c r="H2463" s="6"/>
      <c r="I2463" s="6"/>
      <c r="J2463" s="6"/>
      <c r="K2463" s="6"/>
      <c r="L2463" s="7" t="str">
        <f t="shared" si="192"/>
        <v/>
      </c>
      <c r="M2463" s="7"/>
    </row>
    <row r="2464" spans="1:13" ht="15" hidden="1" x14ac:dyDescent="0.2">
      <c r="A2464" t="str">
        <f t="shared" si="191"/>
        <v>44415NCYB Fld 30.416666666666667</v>
      </c>
      <c r="B2464" t="str">
        <f t="shared" si="190"/>
        <v>444150.416666666666667NCYB Fld 3</v>
      </c>
      <c r="C2464" s="3">
        <v>44415</v>
      </c>
      <c r="D2464" s="4" t="s">
        <v>54</v>
      </c>
      <c r="E2464" s="5">
        <v>0.41666666666666669</v>
      </c>
      <c r="F2464" s="4" t="s">
        <v>16</v>
      </c>
      <c r="G2464" s="6"/>
      <c r="H2464" s="6"/>
      <c r="I2464" s="6"/>
      <c r="J2464" s="6"/>
      <c r="K2464" s="6"/>
      <c r="L2464" s="7" t="str">
        <f t="shared" si="192"/>
        <v/>
      </c>
      <c r="M2464" s="7"/>
    </row>
    <row r="2465" spans="1:13" ht="15" hidden="1" x14ac:dyDescent="0.2">
      <c r="A2465" t="str">
        <f t="shared" si="191"/>
        <v>44415NCYB Fld 30.479166666666667</v>
      </c>
      <c r="B2465" t="str">
        <f t="shared" si="190"/>
        <v>444150.479166666666667NCYB Fld 3</v>
      </c>
      <c r="C2465" s="3">
        <v>44415</v>
      </c>
      <c r="D2465" s="4" t="s">
        <v>54</v>
      </c>
      <c r="E2465" s="5">
        <v>0.47916666666666669</v>
      </c>
      <c r="F2465" s="4" t="s">
        <v>16</v>
      </c>
      <c r="G2465" s="6"/>
      <c r="H2465" s="6"/>
      <c r="I2465" s="6"/>
      <c r="J2465" s="6"/>
      <c r="K2465" s="6"/>
      <c r="L2465" s="7" t="str">
        <f t="shared" si="192"/>
        <v/>
      </c>
      <c r="M2465" s="7"/>
    </row>
    <row r="2466" spans="1:13" ht="15" hidden="1" x14ac:dyDescent="0.2">
      <c r="A2466" t="str">
        <f t="shared" si="191"/>
        <v>44415NCYB Fld 30.583333333333333</v>
      </c>
      <c r="B2466" t="str">
        <f t="shared" si="190"/>
        <v>444150.583333333333333NCYB Fld 3</v>
      </c>
      <c r="C2466" s="3">
        <v>44415</v>
      </c>
      <c r="D2466" s="4" t="s">
        <v>54</v>
      </c>
      <c r="E2466" s="5">
        <v>0.58333333333333337</v>
      </c>
      <c r="F2466" s="4" t="s">
        <v>16</v>
      </c>
      <c r="G2466" s="6"/>
      <c r="H2466" s="6"/>
      <c r="I2466" s="6"/>
      <c r="J2466" s="6"/>
      <c r="K2466" s="6"/>
      <c r="L2466" s="7" t="str">
        <f t="shared" si="192"/>
        <v/>
      </c>
      <c r="M2466" s="7"/>
    </row>
    <row r="2467" spans="1:13" ht="15" hidden="1" x14ac:dyDescent="0.2">
      <c r="A2467" t="str">
        <f t="shared" si="191"/>
        <v>44415NCYB Fld 30.6875</v>
      </c>
      <c r="B2467" t="str">
        <f t="shared" si="190"/>
        <v>444150.6875NCYB Fld 3</v>
      </c>
      <c r="C2467" s="3">
        <v>44415</v>
      </c>
      <c r="D2467" s="4" t="s">
        <v>54</v>
      </c>
      <c r="E2467" s="5">
        <v>0.6875</v>
      </c>
      <c r="F2467" s="4" t="s">
        <v>16</v>
      </c>
      <c r="G2467" s="6"/>
      <c r="H2467" s="6"/>
      <c r="I2467" s="6"/>
      <c r="J2467" s="6"/>
      <c r="K2467" s="6"/>
      <c r="L2467" s="7" t="str">
        <f t="shared" si="192"/>
        <v/>
      </c>
      <c r="M2467" s="7"/>
    </row>
    <row r="2468" spans="1:13" ht="15" hidden="1" x14ac:dyDescent="0.2">
      <c r="A2468" t="str">
        <f t="shared" si="191"/>
        <v>44415NCYB Fld 30.791666666666667</v>
      </c>
      <c r="B2468" t="str">
        <f t="shared" si="190"/>
        <v>444150.791666666666667NCYB Fld 3</v>
      </c>
      <c r="C2468" s="3">
        <v>44415</v>
      </c>
      <c r="D2468" s="4" t="s">
        <v>54</v>
      </c>
      <c r="E2468" s="5">
        <v>0.79166666666666663</v>
      </c>
      <c r="F2468" s="4" t="s">
        <v>16</v>
      </c>
      <c r="G2468" s="6"/>
      <c r="H2468" s="6"/>
      <c r="I2468" s="6"/>
      <c r="J2468" s="6"/>
      <c r="K2468" s="6"/>
      <c r="L2468" s="7" t="str">
        <f t="shared" si="192"/>
        <v/>
      </c>
      <c r="M2468" s="7"/>
    </row>
    <row r="2469" spans="1:13" ht="15" hidden="1" x14ac:dyDescent="0.2">
      <c r="A2469" t="str">
        <f t="shared" si="191"/>
        <v>44415NCYB Fld 40.416666666666667</v>
      </c>
      <c r="B2469" t="str">
        <f t="shared" si="190"/>
        <v>444150.416666666666667NCYB Fld 4</v>
      </c>
      <c r="C2469" s="3">
        <v>44415</v>
      </c>
      <c r="D2469" s="4" t="s">
        <v>54</v>
      </c>
      <c r="E2469" s="5">
        <v>0.41666666666666669</v>
      </c>
      <c r="F2469" s="4" t="s">
        <v>18</v>
      </c>
      <c r="G2469" s="6"/>
      <c r="H2469" s="6"/>
      <c r="I2469" s="6"/>
      <c r="J2469" s="6"/>
      <c r="K2469" s="6"/>
      <c r="L2469" s="7" t="str">
        <f t="shared" si="192"/>
        <v/>
      </c>
      <c r="M2469" s="7"/>
    </row>
    <row r="2470" spans="1:13" ht="15" hidden="1" x14ac:dyDescent="0.2">
      <c r="A2470" t="str">
        <f t="shared" si="191"/>
        <v>44415NCYB Fld 40.479166666666667</v>
      </c>
      <c r="B2470" t="str">
        <f t="shared" si="190"/>
        <v>444150.479166666666667NCYB Fld 4</v>
      </c>
      <c r="C2470" s="3">
        <v>44415</v>
      </c>
      <c r="D2470" s="4" t="s">
        <v>54</v>
      </c>
      <c r="E2470" s="5">
        <v>0.47916666666666669</v>
      </c>
      <c r="F2470" s="4" t="s">
        <v>18</v>
      </c>
      <c r="G2470" s="6"/>
      <c r="H2470" s="6"/>
      <c r="I2470" s="6"/>
      <c r="J2470" s="6"/>
      <c r="K2470" s="6"/>
      <c r="L2470" s="7" t="str">
        <f t="shared" si="192"/>
        <v/>
      </c>
      <c r="M2470" s="7"/>
    </row>
    <row r="2471" spans="1:13" ht="15" hidden="1" x14ac:dyDescent="0.2">
      <c r="A2471" t="str">
        <f t="shared" si="191"/>
        <v>44415NCYB Fld 40.583333333333333</v>
      </c>
      <c r="B2471" t="str">
        <f t="shared" si="190"/>
        <v>444150.583333333333333NCYB Fld 4</v>
      </c>
      <c r="C2471" s="3">
        <v>44415</v>
      </c>
      <c r="D2471" s="4" t="s">
        <v>54</v>
      </c>
      <c r="E2471" s="5">
        <v>0.58333333333333337</v>
      </c>
      <c r="F2471" s="4" t="s">
        <v>18</v>
      </c>
      <c r="G2471" s="6"/>
      <c r="H2471" s="6"/>
      <c r="I2471" s="6"/>
      <c r="J2471" s="6"/>
      <c r="K2471" s="6"/>
      <c r="L2471" s="7" t="str">
        <f t="shared" si="192"/>
        <v/>
      </c>
      <c r="M2471" s="7"/>
    </row>
    <row r="2472" spans="1:13" ht="15" hidden="1" x14ac:dyDescent="0.2">
      <c r="A2472" t="str">
        <f t="shared" si="191"/>
        <v>44415NCYB Fld 40.6875</v>
      </c>
      <c r="B2472" t="str">
        <f t="shared" si="190"/>
        <v>444150.6875NCYB Fld 4</v>
      </c>
      <c r="C2472" s="3">
        <v>44415</v>
      </c>
      <c r="D2472" s="4" t="s">
        <v>54</v>
      </c>
      <c r="E2472" s="5">
        <v>0.6875</v>
      </c>
      <c r="F2472" s="4" t="s">
        <v>18</v>
      </c>
      <c r="G2472" s="6"/>
      <c r="H2472" s="6"/>
      <c r="I2472" s="6"/>
      <c r="J2472" s="6"/>
      <c r="K2472" s="6"/>
      <c r="L2472" s="7" t="str">
        <f t="shared" si="192"/>
        <v/>
      </c>
      <c r="M2472" s="7"/>
    </row>
    <row r="2473" spans="1:13" ht="15" hidden="1" x14ac:dyDescent="0.2">
      <c r="A2473" t="str">
        <f t="shared" si="191"/>
        <v>44415NCYB Fld 50.375</v>
      </c>
      <c r="B2473" t="str">
        <f t="shared" si="190"/>
        <v>444150.375NCYB Fld 5</v>
      </c>
      <c r="C2473" s="3">
        <v>44415</v>
      </c>
      <c r="D2473" s="4" t="s">
        <v>54</v>
      </c>
      <c r="E2473" s="5">
        <v>0.375</v>
      </c>
      <c r="F2473" s="4" t="s">
        <v>19</v>
      </c>
      <c r="G2473" s="6"/>
      <c r="H2473" s="6"/>
      <c r="I2473" s="6"/>
      <c r="J2473" s="6"/>
      <c r="K2473" s="6"/>
      <c r="L2473" s="7" t="str">
        <f t="shared" si="192"/>
        <v/>
      </c>
      <c r="M2473" s="7"/>
    </row>
    <row r="2474" spans="1:13" ht="15" hidden="1" x14ac:dyDescent="0.2">
      <c r="A2474" t="str">
        <f t="shared" si="191"/>
        <v>44415NCYB Fld 50.479166666666667</v>
      </c>
      <c r="B2474" t="str">
        <f t="shared" si="190"/>
        <v>444150.479166666666667NCYB Fld 5</v>
      </c>
      <c r="C2474" s="3">
        <v>44415</v>
      </c>
      <c r="D2474" s="4" t="s">
        <v>54</v>
      </c>
      <c r="E2474" s="5">
        <v>0.47916666666666669</v>
      </c>
      <c r="F2474" s="4" t="s">
        <v>19</v>
      </c>
      <c r="G2474" s="6"/>
      <c r="H2474" s="6"/>
      <c r="I2474" s="6"/>
      <c r="J2474" s="6"/>
      <c r="K2474" s="6"/>
      <c r="L2474" s="7" t="str">
        <f t="shared" si="192"/>
        <v/>
      </c>
      <c r="M2474" s="7"/>
    </row>
    <row r="2475" spans="1:13" ht="15" hidden="1" x14ac:dyDescent="0.2">
      <c r="A2475" t="str">
        <f t="shared" si="191"/>
        <v>44415NCYB Fld 50.583333333333333</v>
      </c>
      <c r="B2475" t="str">
        <f t="shared" si="190"/>
        <v>444150.583333333333333NCYB Fld 5</v>
      </c>
      <c r="C2475" s="3">
        <v>44415</v>
      </c>
      <c r="D2475" s="4" t="s">
        <v>54</v>
      </c>
      <c r="E2475" s="5">
        <v>0.58333333333333337</v>
      </c>
      <c r="F2475" s="4" t="s">
        <v>19</v>
      </c>
      <c r="G2475" s="6"/>
      <c r="H2475" s="6"/>
      <c r="I2475" s="6"/>
      <c r="J2475" s="6"/>
      <c r="K2475" s="6"/>
      <c r="L2475" s="7" t="str">
        <f t="shared" si="192"/>
        <v/>
      </c>
      <c r="M2475" s="7"/>
    </row>
    <row r="2476" spans="1:13" ht="15" hidden="1" x14ac:dyDescent="0.2">
      <c r="A2476" t="str">
        <f t="shared" si="191"/>
        <v>44415NCYB Fld 50.6875</v>
      </c>
      <c r="B2476" t="str">
        <f t="shared" si="190"/>
        <v>444150.6875NCYB Fld 5</v>
      </c>
      <c r="C2476" s="3">
        <v>44415</v>
      </c>
      <c r="D2476" s="4" t="s">
        <v>54</v>
      </c>
      <c r="E2476" s="5">
        <v>0.6875</v>
      </c>
      <c r="F2476" s="4" t="s">
        <v>19</v>
      </c>
      <c r="G2476" s="6"/>
      <c r="H2476" s="6"/>
      <c r="I2476" s="6"/>
      <c r="J2476" s="6"/>
      <c r="K2476" s="6"/>
      <c r="L2476" s="7" t="str">
        <f t="shared" si="192"/>
        <v/>
      </c>
      <c r="M2476" s="7"/>
    </row>
    <row r="2477" spans="1:13" ht="15" hidden="1" x14ac:dyDescent="0.2">
      <c r="A2477" t="str">
        <f t="shared" si="191"/>
        <v>44415NCYB Fld 60.375</v>
      </c>
      <c r="B2477" t="str">
        <f t="shared" si="190"/>
        <v>444150.375NCYB Fld 6</v>
      </c>
      <c r="C2477" s="3">
        <v>44415</v>
      </c>
      <c r="D2477" s="4" t="s">
        <v>54</v>
      </c>
      <c r="E2477" s="5">
        <v>0.375</v>
      </c>
      <c r="F2477" s="4" t="s">
        <v>20</v>
      </c>
      <c r="G2477" s="6"/>
      <c r="H2477" s="6"/>
      <c r="I2477" s="6"/>
      <c r="J2477" s="6"/>
      <c r="K2477" s="6"/>
      <c r="L2477" s="7" t="str">
        <f t="shared" si="192"/>
        <v/>
      </c>
      <c r="M2477" s="7"/>
    </row>
    <row r="2478" spans="1:13" ht="15" hidden="1" x14ac:dyDescent="0.2">
      <c r="A2478" t="str">
        <f t="shared" si="191"/>
        <v>44415NCYB Fld 60.479166666666667</v>
      </c>
      <c r="B2478" t="str">
        <f t="shared" si="190"/>
        <v>444150.479166666666667NCYB Fld 6</v>
      </c>
      <c r="C2478" s="3">
        <v>44415</v>
      </c>
      <c r="D2478" s="4" t="s">
        <v>54</v>
      </c>
      <c r="E2478" s="5">
        <v>0.47916666666666669</v>
      </c>
      <c r="F2478" s="4" t="s">
        <v>20</v>
      </c>
      <c r="G2478" s="6"/>
      <c r="H2478" s="6"/>
      <c r="I2478" s="6"/>
      <c r="J2478" s="6"/>
      <c r="K2478" s="6"/>
      <c r="L2478" s="7" t="str">
        <f t="shared" si="192"/>
        <v/>
      </c>
      <c r="M2478" s="7"/>
    </row>
    <row r="2479" spans="1:13" ht="15" hidden="1" x14ac:dyDescent="0.2">
      <c r="A2479" t="str">
        <f t="shared" si="191"/>
        <v>44415NCYB Fld 60.583333333333333</v>
      </c>
      <c r="B2479" t="str">
        <f t="shared" si="190"/>
        <v>444150.583333333333333NCYB Fld 6</v>
      </c>
      <c r="C2479" s="3">
        <v>44415</v>
      </c>
      <c r="D2479" s="4" t="s">
        <v>54</v>
      </c>
      <c r="E2479" s="5">
        <v>0.58333333333333337</v>
      </c>
      <c r="F2479" s="4" t="s">
        <v>20</v>
      </c>
      <c r="G2479" s="6"/>
      <c r="H2479" s="6"/>
      <c r="I2479" s="6"/>
      <c r="J2479" s="6"/>
      <c r="K2479" s="6"/>
      <c r="L2479" s="7" t="str">
        <f t="shared" si="192"/>
        <v/>
      </c>
      <c r="M2479" s="7"/>
    </row>
    <row r="2480" spans="1:13" ht="15" hidden="1" x14ac:dyDescent="0.2">
      <c r="A2480" t="str">
        <f t="shared" si="191"/>
        <v>44415NCYB Fld 60.6875</v>
      </c>
      <c r="B2480" t="str">
        <f t="shared" ref="B2480:B2544" si="193">C2480&amp;E2480&amp;F2480</f>
        <v>444150.6875NCYB Fld 6</v>
      </c>
      <c r="C2480" s="3">
        <v>44415</v>
      </c>
      <c r="D2480" s="4" t="s">
        <v>54</v>
      </c>
      <c r="E2480" s="5">
        <v>0.6875</v>
      </c>
      <c r="F2480" s="4" t="s">
        <v>20</v>
      </c>
      <c r="G2480" s="6"/>
      <c r="H2480" s="6"/>
      <c r="I2480" s="6"/>
      <c r="J2480" s="6"/>
      <c r="K2480" s="6"/>
      <c r="L2480" s="7" t="str">
        <f t="shared" si="192"/>
        <v/>
      </c>
      <c r="M2480" s="7"/>
    </row>
    <row r="2481" spans="1:13" ht="15" hidden="1" x14ac:dyDescent="0.2">
      <c r="A2481" t="str">
        <f t="shared" si="191"/>
        <v>44415NCYB Fld 70.416666666666667</v>
      </c>
      <c r="B2481" t="str">
        <f t="shared" si="193"/>
        <v>444150.416666666666667NCYB Fld 7</v>
      </c>
      <c r="C2481" s="3">
        <v>44415</v>
      </c>
      <c r="D2481" s="4" t="s">
        <v>54</v>
      </c>
      <c r="E2481" s="5">
        <v>0.41666666666666669</v>
      </c>
      <c r="F2481" s="4" t="s">
        <v>21</v>
      </c>
      <c r="G2481" s="6"/>
      <c r="H2481" s="6"/>
      <c r="I2481" s="6"/>
      <c r="J2481" s="6"/>
      <c r="K2481" s="6"/>
      <c r="L2481" s="7" t="str">
        <f t="shared" si="192"/>
        <v/>
      </c>
      <c r="M2481" s="7"/>
    </row>
    <row r="2482" spans="1:13" ht="15" hidden="1" x14ac:dyDescent="0.2">
      <c r="A2482" t="str">
        <f t="shared" si="191"/>
        <v>44415NCYB Fld 70.479166666666667</v>
      </c>
      <c r="B2482" t="str">
        <f t="shared" si="193"/>
        <v>444150.479166666666667NCYB Fld 7</v>
      </c>
      <c r="C2482" s="3">
        <v>44415</v>
      </c>
      <c r="D2482" s="4" t="s">
        <v>54</v>
      </c>
      <c r="E2482" s="5">
        <v>0.47916666666666669</v>
      </c>
      <c r="F2482" s="4" t="s">
        <v>21</v>
      </c>
      <c r="G2482" s="6"/>
      <c r="H2482" s="6"/>
      <c r="I2482" s="6"/>
      <c r="J2482" s="6"/>
      <c r="K2482" s="6"/>
      <c r="L2482" s="7" t="str">
        <f t="shared" si="192"/>
        <v/>
      </c>
      <c r="M2482" s="7"/>
    </row>
    <row r="2483" spans="1:13" ht="15" hidden="1" x14ac:dyDescent="0.2">
      <c r="A2483" t="str">
        <f t="shared" si="191"/>
        <v>44415NCYB Fld 70.583333333333333</v>
      </c>
      <c r="B2483" t="str">
        <f t="shared" si="193"/>
        <v>444150.583333333333333NCYB Fld 7</v>
      </c>
      <c r="C2483" s="3">
        <v>44415</v>
      </c>
      <c r="D2483" s="4" t="s">
        <v>54</v>
      </c>
      <c r="E2483" s="5">
        <v>0.58333333333333337</v>
      </c>
      <c r="F2483" s="4" t="s">
        <v>21</v>
      </c>
      <c r="G2483" s="6"/>
      <c r="H2483" s="6"/>
      <c r="I2483" s="6"/>
      <c r="J2483" s="6"/>
      <c r="K2483" s="6"/>
      <c r="L2483" s="7" t="str">
        <f t="shared" si="192"/>
        <v/>
      </c>
      <c r="M2483" s="7"/>
    </row>
    <row r="2484" spans="1:13" ht="15" hidden="1" x14ac:dyDescent="0.2">
      <c r="A2484" t="str">
        <f t="shared" si="191"/>
        <v>44415NCYB Fld 70.6875</v>
      </c>
      <c r="B2484" t="str">
        <f t="shared" si="193"/>
        <v>444150.6875NCYB Fld 7</v>
      </c>
      <c r="C2484" s="3">
        <v>44415</v>
      </c>
      <c r="D2484" s="4" t="s">
        <v>54</v>
      </c>
      <c r="E2484" s="5">
        <v>0.6875</v>
      </c>
      <c r="F2484" s="4" t="s">
        <v>21</v>
      </c>
      <c r="G2484" s="6"/>
      <c r="H2484" s="6"/>
      <c r="I2484" s="6"/>
      <c r="J2484" s="6"/>
      <c r="K2484" s="6"/>
      <c r="L2484" s="7" t="str">
        <f t="shared" si="192"/>
        <v/>
      </c>
      <c r="M2484" s="7"/>
    </row>
    <row r="2485" spans="1:13" ht="15" hidden="1" x14ac:dyDescent="0.2">
      <c r="A2485" t="str">
        <f t="shared" si="191"/>
        <v>44415NCYB Fld 80.416666666666667</v>
      </c>
      <c r="B2485" t="str">
        <f t="shared" si="193"/>
        <v>444150.416666666666667NCYB Fld 8</v>
      </c>
      <c r="C2485" s="3">
        <v>44415</v>
      </c>
      <c r="D2485" s="4" t="s">
        <v>54</v>
      </c>
      <c r="E2485" s="5">
        <v>0.41666666666666669</v>
      </c>
      <c r="F2485" s="4" t="s">
        <v>22</v>
      </c>
      <c r="G2485" s="6"/>
      <c r="H2485" s="6"/>
      <c r="I2485" s="6"/>
      <c r="J2485" s="6"/>
      <c r="K2485" s="6"/>
      <c r="L2485" s="7" t="str">
        <f t="shared" si="192"/>
        <v/>
      </c>
      <c r="M2485" s="7"/>
    </row>
    <row r="2486" spans="1:13" ht="15" hidden="1" x14ac:dyDescent="0.2">
      <c r="A2486" t="str">
        <f t="shared" si="191"/>
        <v>44415NCYB Fld 80.479166666666667</v>
      </c>
      <c r="B2486" t="str">
        <f t="shared" si="193"/>
        <v>444150.479166666666667NCYB Fld 8</v>
      </c>
      <c r="C2486" s="3">
        <v>44415</v>
      </c>
      <c r="D2486" s="4" t="s">
        <v>54</v>
      </c>
      <c r="E2486" s="5">
        <v>0.47916666666666669</v>
      </c>
      <c r="F2486" s="4" t="s">
        <v>22</v>
      </c>
      <c r="G2486" s="6"/>
      <c r="H2486" s="6"/>
      <c r="I2486" s="6"/>
      <c r="J2486" s="6"/>
      <c r="K2486" s="6"/>
      <c r="L2486" s="7" t="str">
        <f t="shared" si="192"/>
        <v/>
      </c>
      <c r="M2486" s="7"/>
    </row>
    <row r="2487" spans="1:13" ht="15" hidden="1" x14ac:dyDescent="0.2">
      <c r="A2487" t="str">
        <f t="shared" si="191"/>
        <v>44415NCYB Fld 80.583333333333333</v>
      </c>
      <c r="B2487" t="str">
        <f t="shared" si="193"/>
        <v>444150.583333333333333NCYB Fld 8</v>
      </c>
      <c r="C2487" s="3">
        <v>44415</v>
      </c>
      <c r="D2487" s="4" t="s">
        <v>54</v>
      </c>
      <c r="E2487" s="5">
        <v>0.58333333333333337</v>
      </c>
      <c r="F2487" s="4" t="s">
        <v>22</v>
      </c>
      <c r="G2487" s="6"/>
      <c r="H2487" s="6"/>
      <c r="I2487" s="6"/>
      <c r="J2487" s="6"/>
      <c r="K2487" s="6"/>
      <c r="L2487" s="7" t="str">
        <f t="shared" si="192"/>
        <v/>
      </c>
      <c r="M2487" s="7"/>
    </row>
    <row r="2488" spans="1:13" ht="15" hidden="1" x14ac:dyDescent="0.2">
      <c r="A2488" t="str">
        <f t="shared" si="191"/>
        <v>44415NCYB Fld 80.6875</v>
      </c>
      <c r="B2488" t="str">
        <f t="shared" si="193"/>
        <v>444150.6875NCYB Fld 8</v>
      </c>
      <c r="C2488" s="3">
        <v>44415</v>
      </c>
      <c r="D2488" s="4" t="s">
        <v>54</v>
      </c>
      <c r="E2488" s="5">
        <v>0.6875</v>
      </c>
      <c r="F2488" s="4" t="s">
        <v>22</v>
      </c>
      <c r="G2488" s="6"/>
      <c r="H2488" s="6"/>
      <c r="I2488" s="6"/>
      <c r="J2488" s="6"/>
      <c r="K2488" s="6"/>
      <c r="L2488" s="7" t="str">
        <f t="shared" si="192"/>
        <v/>
      </c>
      <c r="M2488" s="7"/>
    </row>
    <row r="2489" spans="1:13" ht="15" hidden="1" x14ac:dyDescent="0.2">
      <c r="A2489" t="str">
        <f t="shared" si="191"/>
        <v>44416NCYB Fld 10.416666666666667</v>
      </c>
      <c r="B2489" t="str">
        <f t="shared" si="193"/>
        <v>444160.416666666666667NCYB Fld 1</v>
      </c>
      <c r="C2489" s="3">
        <v>44416</v>
      </c>
      <c r="D2489" s="4" t="s">
        <v>55</v>
      </c>
      <c r="E2489" s="5">
        <v>0.41666666666666669</v>
      </c>
      <c r="F2489" s="4" t="s">
        <v>14</v>
      </c>
      <c r="G2489" s="6"/>
      <c r="H2489" s="6"/>
      <c r="I2489" s="6"/>
      <c r="J2489" s="6"/>
      <c r="K2489" s="6"/>
      <c r="L2489" s="7" t="str">
        <f t="shared" si="192"/>
        <v/>
      </c>
      <c r="M2489" s="7"/>
    </row>
    <row r="2490" spans="1:13" ht="15" hidden="1" x14ac:dyDescent="0.2">
      <c r="A2490" t="str">
        <f t="shared" si="191"/>
        <v>44416NCYB Fld 10.520833333333333</v>
      </c>
      <c r="B2490" t="str">
        <f t="shared" si="193"/>
        <v>444160.520833333333333NCYB Fld 1</v>
      </c>
      <c r="C2490" s="3">
        <v>44416</v>
      </c>
      <c r="D2490" s="4" t="s">
        <v>55</v>
      </c>
      <c r="E2490" s="5">
        <v>0.52083333333333337</v>
      </c>
      <c r="F2490" s="4" t="s">
        <v>14</v>
      </c>
      <c r="G2490" s="6"/>
      <c r="H2490" s="6"/>
      <c r="I2490" s="6"/>
      <c r="J2490" s="6"/>
      <c r="K2490" s="6"/>
      <c r="L2490" s="7" t="str">
        <f t="shared" si="192"/>
        <v/>
      </c>
      <c r="M2490" s="7"/>
    </row>
    <row r="2491" spans="1:13" ht="15" hidden="1" x14ac:dyDescent="0.2">
      <c r="A2491" t="str">
        <f t="shared" si="191"/>
        <v>44416NCYB Fld 10.625</v>
      </c>
      <c r="B2491" t="str">
        <f t="shared" si="193"/>
        <v>444160.625NCYB Fld 1</v>
      </c>
      <c r="C2491" s="3">
        <v>44416</v>
      </c>
      <c r="D2491" s="4" t="s">
        <v>55</v>
      </c>
      <c r="E2491" s="5">
        <v>0.625</v>
      </c>
      <c r="F2491" s="4" t="s">
        <v>14</v>
      </c>
      <c r="G2491" s="6"/>
      <c r="H2491" s="6"/>
      <c r="I2491" s="6"/>
      <c r="J2491" s="6"/>
      <c r="K2491" s="6"/>
      <c r="L2491" s="7" t="str">
        <f t="shared" si="192"/>
        <v/>
      </c>
      <c r="M2491" s="7"/>
    </row>
    <row r="2492" spans="1:13" ht="15" hidden="1" x14ac:dyDescent="0.2">
      <c r="A2492" t="str">
        <f t="shared" si="191"/>
        <v>44416NCYB Fld 10.729166666666667</v>
      </c>
      <c r="B2492" t="str">
        <f t="shared" si="193"/>
        <v>444160.729166666666667NCYB Fld 1</v>
      </c>
      <c r="C2492" s="3">
        <v>44416</v>
      </c>
      <c r="D2492" s="4" t="s">
        <v>55</v>
      </c>
      <c r="E2492" s="5">
        <v>0.72916666666666663</v>
      </c>
      <c r="F2492" s="4" t="s">
        <v>14</v>
      </c>
      <c r="G2492" s="6"/>
      <c r="H2492" s="6"/>
      <c r="I2492" s="6"/>
      <c r="J2492" s="6"/>
      <c r="K2492" s="6"/>
      <c r="L2492" s="7" t="str">
        <f t="shared" si="192"/>
        <v/>
      </c>
      <c r="M2492" s="7"/>
    </row>
    <row r="2493" spans="1:13" ht="15" hidden="1" x14ac:dyDescent="0.2">
      <c r="A2493" t="str">
        <f t="shared" si="191"/>
        <v>44416NCYB Fld 10.833333333333333</v>
      </c>
      <c r="B2493" t="str">
        <f t="shared" si="193"/>
        <v>444160.833333333333333NCYB Fld 1</v>
      </c>
      <c r="C2493" s="3">
        <v>44416</v>
      </c>
      <c r="D2493" s="4" t="s">
        <v>55</v>
      </c>
      <c r="E2493" s="5">
        <v>0.83333333333333337</v>
      </c>
      <c r="F2493" s="4" t="s">
        <v>14</v>
      </c>
      <c r="G2493" s="6"/>
      <c r="H2493" s="6"/>
      <c r="I2493" s="6"/>
      <c r="J2493" s="6"/>
      <c r="K2493" s="6"/>
      <c r="L2493" s="7" t="str">
        <f t="shared" si="192"/>
        <v/>
      </c>
      <c r="M2493" s="7"/>
    </row>
    <row r="2494" spans="1:13" ht="15" hidden="1" x14ac:dyDescent="0.2">
      <c r="A2494" t="str">
        <f t="shared" si="191"/>
        <v>44416NCYB Fld 20.416666666666667</v>
      </c>
      <c r="B2494" t="str">
        <f t="shared" si="193"/>
        <v>444160.416666666666667NCYB Fld 2</v>
      </c>
      <c r="C2494" s="3">
        <v>44416</v>
      </c>
      <c r="D2494" s="4" t="s">
        <v>55</v>
      </c>
      <c r="E2494" s="5">
        <v>0.41666666666666669</v>
      </c>
      <c r="F2494" s="4" t="s">
        <v>15</v>
      </c>
      <c r="G2494" s="6"/>
      <c r="H2494" s="6"/>
      <c r="I2494" s="6"/>
      <c r="J2494" s="6"/>
      <c r="K2494" s="6"/>
      <c r="L2494" s="7" t="str">
        <f t="shared" si="192"/>
        <v/>
      </c>
      <c r="M2494" s="7"/>
    </row>
    <row r="2495" spans="1:13" ht="15" hidden="1" x14ac:dyDescent="0.2">
      <c r="A2495" t="str">
        <f t="shared" si="191"/>
        <v>44416NCYB Fld 20.520833333333333</v>
      </c>
      <c r="B2495" t="str">
        <f t="shared" si="193"/>
        <v>444160.520833333333333NCYB Fld 2</v>
      </c>
      <c r="C2495" s="3">
        <v>44416</v>
      </c>
      <c r="D2495" s="4" t="s">
        <v>55</v>
      </c>
      <c r="E2495" s="5">
        <v>0.52083333333333337</v>
      </c>
      <c r="F2495" s="4" t="s">
        <v>15</v>
      </c>
      <c r="G2495" s="6"/>
      <c r="H2495" s="6"/>
      <c r="I2495" s="6"/>
      <c r="J2495" s="6"/>
      <c r="K2495" s="6"/>
      <c r="L2495" s="7" t="str">
        <f t="shared" si="192"/>
        <v/>
      </c>
      <c r="M2495" s="7"/>
    </row>
    <row r="2496" spans="1:13" ht="15" hidden="1" x14ac:dyDescent="0.2">
      <c r="A2496" t="str">
        <f t="shared" si="191"/>
        <v>44416NCYB Fld 20.625</v>
      </c>
      <c r="B2496" t="str">
        <f t="shared" si="193"/>
        <v>444160.625NCYB Fld 2</v>
      </c>
      <c r="C2496" s="3">
        <v>44416</v>
      </c>
      <c r="D2496" s="4" t="s">
        <v>55</v>
      </c>
      <c r="E2496" s="5">
        <v>0.625</v>
      </c>
      <c r="F2496" s="4" t="s">
        <v>15</v>
      </c>
      <c r="G2496" s="6"/>
      <c r="H2496" s="6"/>
      <c r="I2496" s="6"/>
      <c r="J2496" s="6"/>
      <c r="K2496" s="6"/>
      <c r="L2496" s="7" t="str">
        <f t="shared" si="192"/>
        <v/>
      </c>
      <c r="M2496" s="7"/>
    </row>
    <row r="2497" spans="1:13" ht="15" hidden="1" x14ac:dyDescent="0.2">
      <c r="A2497" t="str">
        <f t="shared" ref="A2497:A2564" si="194">+C2497&amp;F2497&amp;E2497</f>
        <v>44416NCYB Fld 20.729166666666667</v>
      </c>
      <c r="B2497" t="str">
        <f t="shared" si="193"/>
        <v>444160.729166666666667NCYB Fld 2</v>
      </c>
      <c r="C2497" s="3">
        <v>44416</v>
      </c>
      <c r="D2497" s="4" t="s">
        <v>55</v>
      </c>
      <c r="E2497" s="5">
        <v>0.72916666666666663</v>
      </c>
      <c r="F2497" s="4" t="s">
        <v>15</v>
      </c>
      <c r="G2497" s="6"/>
      <c r="H2497" s="6"/>
      <c r="I2497" s="6"/>
      <c r="J2497" s="6"/>
      <c r="K2497" s="6"/>
      <c r="L2497" s="7" t="str">
        <f t="shared" si="192"/>
        <v/>
      </c>
      <c r="M2497" s="7"/>
    </row>
    <row r="2498" spans="1:13" ht="15" hidden="1" x14ac:dyDescent="0.2">
      <c r="A2498" t="str">
        <f t="shared" si="194"/>
        <v>44416NCYB Fld 30.458333333333333</v>
      </c>
      <c r="B2498" t="str">
        <f t="shared" si="193"/>
        <v>444160.458333333333333NCYB Fld 3</v>
      </c>
      <c r="C2498" s="3">
        <v>44416</v>
      </c>
      <c r="D2498" s="4" t="s">
        <v>55</v>
      </c>
      <c r="E2498" s="5">
        <v>0.45833333333333331</v>
      </c>
      <c r="F2498" s="4" t="s">
        <v>16</v>
      </c>
      <c r="G2498" s="6"/>
      <c r="H2498" s="6"/>
      <c r="I2498" s="6"/>
      <c r="J2498" s="6"/>
      <c r="K2498" s="6"/>
      <c r="L2498" s="7" t="str">
        <f t="shared" si="192"/>
        <v/>
      </c>
      <c r="M2498" s="7"/>
    </row>
    <row r="2499" spans="1:13" ht="15" hidden="1" x14ac:dyDescent="0.2">
      <c r="A2499" t="str">
        <f t="shared" si="194"/>
        <v>44416NCYB Fld 30.541666666666667</v>
      </c>
      <c r="B2499" t="str">
        <f t="shared" si="193"/>
        <v>444160.541666666666667NCYB Fld 3</v>
      </c>
      <c r="C2499" s="3">
        <v>44416</v>
      </c>
      <c r="D2499" s="4" t="s">
        <v>55</v>
      </c>
      <c r="E2499" s="5">
        <v>0.54166666666666663</v>
      </c>
      <c r="F2499" s="4" t="s">
        <v>16</v>
      </c>
      <c r="G2499" s="6"/>
      <c r="H2499" s="6"/>
      <c r="I2499" s="6"/>
      <c r="J2499" s="6"/>
      <c r="K2499" s="6"/>
      <c r="L2499" s="7" t="str">
        <f t="shared" si="192"/>
        <v/>
      </c>
      <c r="M2499" s="7"/>
    </row>
    <row r="2500" spans="1:13" ht="15" hidden="1" x14ac:dyDescent="0.2">
      <c r="A2500" t="str">
        <f t="shared" si="194"/>
        <v>44416NCYB Fld 30.583333333333333</v>
      </c>
      <c r="B2500" t="str">
        <f t="shared" si="193"/>
        <v>444160.583333333333333NCYB Fld 3</v>
      </c>
      <c r="C2500" s="3">
        <v>44416</v>
      </c>
      <c r="D2500" s="4" t="s">
        <v>55</v>
      </c>
      <c r="E2500" s="5">
        <v>0.58333333333333337</v>
      </c>
      <c r="F2500" s="4" t="s">
        <v>16</v>
      </c>
      <c r="G2500" s="6"/>
      <c r="H2500" s="6"/>
      <c r="I2500" s="6"/>
      <c r="J2500" s="6"/>
      <c r="K2500" s="6"/>
      <c r="L2500" s="7" t="str">
        <f t="shared" si="192"/>
        <v/>
      </c>
      <c r="M2500" s="7"/>
    </row>
    <row r="2501" spans="1:13" ht="15" hidden="1" x14ac:dyDescent="0.2">
      <c r="A2501" t="str">
        <f t="shared" si="194"/>
        <v>44416NCYB Fld 30.6875</v>
      </c>
      <c r="B2501" t="str">
        <f t="shared" si="193"/>
        <v>444160.6875NCYB Fld 3</v>
      </c>
      <c r="C2501" s="3">
        <v>44416</v>
      </c>
      <c r="D2501" s="4" t="s">
        <v>55</v>
      </c>
      <c r="E2501" s="5">
        <v>0.6875</v>
      </c>
      <c r="F2501" s="4" t="s">
        <v>16</v>
      </c>
      <c r="G2501" s="6"/>
      <c r="H2501" s="6"/>
      <c r="I2501" s="6"/>
      <c r="J2501" s="6"/>
      <c r="K2501" s="6"/>
      <c r="L2501" s="7" t="str">
        <f t="shared" si="192"/>
        <v/>
      </c>
      <c r="M2501" s="7"/>
    </row>
    <row r="2502" spans="1:13" ht="15" hidden="1" x14ac:dyDescent="0.2">
      <c r="A2502" t="str">
        <f t="shared" si="194"/>
        <v>44416NCYB Fld 30.8125</v>
      </c>
      <c r="B2502" t="str">
        <f t="shared" si="193"/>
        <v>444160.8125NCYB Fld 3</v>
      </c>
      <c r="C2502" s="3">
        <v>44416</v>
      </c>
      <c r="D2502" s="4" t="s">
        <v>55</v>
      </c>
      <c r="E2502" s="5">
        <v>0.8125</v>
      </c>
      <c r="F2502" s="4" t="s">
        <v>16</v>
      </c>
      <c r="G2502" s="6"/>
      <c r="H2502" s="6"/>
      <c r="I2502" s="6"/>
      <c r="J2502" s="6"/>
      <c r="K2502" s="6"/>
      <c r="L2502" s="7" t="str">
        <f t="shared" si="192"/>
        <v/>
      </c>
      <c r="M2502" s="7"/>
    </row>
    <row r="2503" spans="1:13" ht="15" hidden="1" x14ac:dyDescent="0.2">
      <c r="A2503" t="str">
        <f t="shared" si="194"/>
        <v>44416NCYB Fld 40.375</v>
      </c>
      <c r="B2503" t="str">
        <f t="shared" si="193"/>
        <v>444160.375NCYB Fld 4</v>
      </c>
      <c r="C2503" s="3">
        <v>44416</v>
      </c>
      <c r="D2503" s="4" t="s">
        <v>55</v>
      </c>
      <c r="E2503" s="5">
        <v>0.375</v>
      </c>
      <c r="F2503" s="4" t="s">
        <v>18</v>
      </c>
      <c r="G2503" s="6"/>
      <c r="H2503" s="6"/>
      <c r="I2503" s="6"/>
      <c r="J2503" s="6"/>
      <c r="K2503" s="6"/>
      <c r="L2503" s="7" t="str">
        <f t="shared" ref="L2503:L2566" si="195">IF(ISNA(+VLOOKUP(A2503,EOD,MATCH(L$1,eodh,0),FALSE)),"",+VLOOKUP(A2503,EOD,MATCH(L$1,eodh,0),FALSE))</f>
        <v/>
      </c>
      <c r="M2503" s="7"/>
    </row>
    <row r="2504" spans="1:13" ht="15" hidden="1" x14ac:dyDescent="0.2">
      <c r="A2504" t="str">
        <f t="shared" si="194"/>
        <v>44416NCYB Fld 40.479166666666667</v>
      </c>
      <c r="B2504" t="str">
        <f t="shared" si="193"/>
        <v>444160.479166666666667NCYB Fld 4</v>
      </c>
      <c r="C2504" s="3">
        <v>44416</v>
      </c>
      <c r="D2504" s="4" t="s">
        <v>55</v>
      </c>
      <c r="E2504" s="5">
        <v>0.47916666666666669</v>
      </c>
      <c r="F2504" s="4" t="s">
        <v>18</v>
      </c>
      <c r="G2504" s="6"/>
      <c r="H2504" s="6"/>
      <c r="I2504" s="6"/>
      <c r="J2504" s="6"/>
      <c r="K2504" s="6"/>
      <c r="L2504" s="7" t="str">
        <f t="shared" si="195"/>
        <v/>
      </c>
      <c r="M2504" s="7"/>
    </row>
    <row r="2505" spans="1:13" ht="15" hidden="1" x14ac:dyDescent="0.2">
      <c r="A2505" t="str">
        <f t="shared" si="194"/>
        <v>44416NCYB Fld 40.583333333333333</v>
      </c>
      <c r="B2505" t="str">
        <f t="shared" si="193"/>
        <v>444160.583333333333333NCYB Fld 4</v>
      </c>
      <c r="C2505" s="3">
        <v>44416</v>
      </c>
      <c r="D2505" s="4" t="s">
        <v>55</v>
      </c>
      <c r="E2505" s="5">
        <v>0.58333333333333337</v>
      </c>
      <c r="F2505" s="4" t="s">
        <v>18</v>
      </c>
      <c r="G2505" s="6"/>
      <c r="H2505" s="6"/>
      <c r="I2505" s="6"/>
      <c r="J2505" s="6"/>
      <c r="K2505" s="6"/>
      <c r="L2505" s="7" t="str">
        <f t="shared" si="195"/>
        <v/>
      </c>
      <c r="M2505" s="7"/>
    </row>
    <row r="2506" spans="1:13" ht="15" hidden="1" x14ac:dyDescent="0.2">
      <c r="A2506" t="str">
        <f t="shared" si="194"/>
        <v>44416NCYB Fld 40.6875</v>
      </c>
      <c r="B2506" t="str">
        <f t="shared" si="193"/>
        <v>444160.6875NCYB Fld 4</v>
      </c>
      <c r="C2506" s="3">
        <v>44416</v>
      </c>
      <c r="D2506" s="4" t="s">
        <v>55</v>
      </c>
      <c r="E2506" s="5">
        <v>0.6875</v>
      </c>
      <c r="F2506" s="4" t="s">
        <v>18</v>
      </c>
      <c r="G2506" s="6"/>
      <c r="H2506" s="6"/>
      <c r="I2506" s="6"/>
      <c r="J2506" s="6"/>
      <c r="K2506" s="6"/>
      <c r="L2506" s="7" t="str">
        <f t="shared" si="195"/>
        <v/>
      </c>
      <c r="M2506" s="7"/>
    </row>
    <row r="2507" spans="1:13" ht="15" hidden="1" x14ac:dyDescent="0.2">
      <c r="A2507" t="str">
        <f t="shared" si="194"/>
        <v>44416NCYB Fld 50.520833333333333</v>
      </c>
      <c r="B2507" t="str">
        <f t="shared" si="193"/>
        <v>444160.520833333333333NCYB Fld 5</v>
      </c>
      <c r="C2507" s="3">
        <v>44416</v>
      </c>
      <c r="D2507" s="4" t="s">
        <v>55</v>
      </c>
      <c r="E2507" s="5">
        <v>0.52083333333333337</v>
      </c>
      <c r="F2507" s="4" t="s">
        <v>19</v>
      </c>
      <c r="G2507" s="6"/>
      <c r="H2507" s="6"/>
      <c r="I2507" s="6"/>
      <c r="J2507" s="6"/>
      <c r="K2507" s="6"/>
      <c r="L2507" s="7" t="str">
        <f t="shared" si="195"/>
        <v/>
      </c>
      <c r="M2507" s="7"/>
    </row>
    <row r="2508" spans="1:13" ht="15" hidden="1" x14ac:dyDescent="0.2">
      <c r="A2508" t="str">
        <f t="shared" si="194"/>
        <v>44416NCYB Fld 50.625</v>
      </c>
      <c r="B2508" t="str">
        <f t="shared" si="193"/>
        <v>444160.625NCYB Fld 5</v>
      </c>
      <c r="C2508" s="3">
        <v>44416</v>
      </c>
      <c r="D2508" s="4" t="s">
        <v>55</v>
      </c>
      <c r="E2508" s="5">
        <v>0.625</v>
      </c>
      <c r="F2508" s="4" t="s">
        <v>19</v>
      </c>
      <c r="G2508" s="6"/>
      <c r="H2508" s="6"/>
      <c r="I2508" s="6"/>
      <c r="J2508" s="6"/>
      <c r="K2508" s="6"/>
      <c r="L2508" s="7" t="str">
        <f t="shared" si="195"/>
        <v/>
      </c>
      <c r="M2508" s="7"/>
    </row>
    <row r="2509" spans="1:13" ht="15" hidden="1" x14ac:dyDescent="0.2">
      <c r="A2509" t="str">
        <f t="shared" si="194"/>
        <v>44416NCYB Fld 50.583333333333333</v>
      </c>
      <c r="B2509" t="str">
        <f t="shared" si="193"/>
        <v>444160.583333333333333NCYB Fld 5</v>
      </c>
      <c r="C2509" s="3">
        <v>44416</v>
      </c>
      <c r="D2509" s="4" t="s">
        <v>55</v>
      </c>
      <c r="E2509" s="5">
        <v>0.58333333333333337</v>
      </c>
      <c r="F2509" s="4" t="s">
        <v>19</v>
      </c>
      <c r="G2509" s="6"/>
      <c r="H2509" s="6"/>
      <c r="I2509" s="6"/>
      <c r="J2509" s="6"/>
      <c r="K2509" s="6"/>
      <c r="L2509" s="7" t="str">
        <f t="shared" si="195"/>
        <v/>
      </c>
      <c r="M2509" s="7"/>
    </row>
    <row r="2510" spans="1:13" ht="15" hidden="1" x14ac:dyDescent="0.2">
      <c r="A2510" t="str">
        <f t="shared" si="194"/>
        <v>44416NCYB Fld 50.6875</v>
      </c>
      <c r="B2510" t="str">
        <f t="shared" si="193"/>
        <v>444160.6875NCYB Fld 5</v>
      </c>
      <c r="C2510" s="3">
        <v>44416</v>
      </c>
      <c r="D2510" s="4" t="s">
        <v>55</v>
      </c>
      <c r="E2510" s="5">
        <v>0.6875</v>
      </c>
      <c r="F2510" s="4" t="s">
        <v>19</v>
      </c>
      <c r="G2510" s="6"/>
      <c r="H2510" s="6"/>
      <c r="I2510" s="6"/>
      <c r="J2510" s="6"/>
      <c r="K2510" s="6"/>
      <c r="L2510" s="7" t="str">
        <f t="shared" si="195"/>
        <v/>
      </c>
      <c r="M2510" s="7"/>
    </row>
    <row r="2511" spans="1:13" ht="15" hidden="1" x14ac:dyDescent="0.2">
      <c r="A2511" t="str">
        <f t="shared" si="194"/>
        <v>44416NCYB Fld 60.416666666666667</v>
      </c>
      <c r="B2511" t="str">
        <f t="shared" si="193"/>
        <v>444160.416666666666667NCYB Fld 6</v>
      </c>
      <c r="C2511" s="3">
        <v>44416</v>
      </c>
      <c r="D2511" s="4" t="s">
        <v>55</v>
      </c>
      <c r="E2511" s="5">
        <v>0.41666666666666669</v>
      </c>
      <c r="F2511" s="4" t="s">
        <v>20</v>
      </c>
      <c r="G2511" s="6"/>
      <c r="H2511" s="6"/>
      <c r="I2511" s="6"/>
      <c r="J2511" s="6"/>
      <c r="K2511" s="6"/>
      <c r="L2511" s="7" t="str">
        <f t="shared" si="195"/>
        <v/>
      </c>
      <c r="M2511" s="7"/>
    </row>
    <row r="2512" spans="1:13" ht="15" hidden="1" x14ac:dyDescent="0.2">
      <c r="A2512" t="str">
        <f t="shared" si="194"/>
        <v>44416NCYB Fld 60.479166666666667</v>
      </c>
      <c r="B2512" t="str">
        <f t="shared" si="193"/>
        <v>444160.479166666666667NCYB Fld 6</v>
      </c>
      <c r="C2512" s="3">
        <v>44416</v>
      </c>
      <c r="D2512" s="4" t="s">
        <v>55</v>
      </c>
      <c r="E2512" s="5">
        <v>0.47916666666666669</v>
      </c>
      <c r="F2512" s="4" t="s">
        <v>20</v>
      </c>
      <c r="G2512" s="6"/>
      <c r="H2512" s="6"/>
      <c r="I2512" s="6"/>
      <c r="J2512" s="6"/>
      <c r="K2512" s="6"/>
      <c r="L2512" s="7" t="str">
        <f t="shared" si="195"/>
        <v/>
      </c>
      <c r="M2512" s="7"/>
    </row>
    <row r="2513" spans="1:13" ht="15" hidden="1" x14ac:dyDescent="0.2">
      <c r="A2513" t="str">
        <f t="shared" si="194"/>
        <v>44416NCYB Fld 60.583333333333333</v>
      </c>
      <c r="B2513" t="str">
        <f t="shared" si="193"/>
        <v>444160.583333333333333NCYB Fld 6</v>
      </c>
      <c r="C2513" s="3">
        <v>44416</v>
      </c>
      <c r="D2513" s="4" t="s">
        <v>55</v>
      </c>
      <c r="E2513" s="5">
        <v>0.58333333333333337</v>
      </c>
      <c r="F2513" s="4" t="s">
        <v>20</v>
      </c>
      <c r="G2513" s="6"/>
      <c r="H2513" s="6"/>
      <c r="I2513" s="6"/>
      <c r="J2513" s="6"/>
      <c r="K2513" s="6"/>
      <c r="L2513" s="7" t="str">
        <f t="shared" si="195"/>
        <v/>
      </c>
      <c r="M2513" s="7"/>
    </row>
    <row r="2514" spans="1:13" ht="15" hidden="1" x14ac:dyDescent="0.2">
      <c r="A2514" t="str">
        <f t="shared" si="194"/>
        <v>44416NCYB Fld 60.6875</v>
      </c>
      <c r="B2514" t="str">
        <f t="shared" si="193"/>
        <v>444160.6875NCYB Fld 6</v>
      </c>
      <c r="C2514" s="3">
        <v>44416</v>
      </c>
      <c r="D2514" s="4" t="s">
        <v>55</v>
      </c>
      <c r="E2514" s="5">
        <v>0.6875</v>
      </c>
      <c r="F2514" s="4" t="s">
        <v>20</v>
      </c>
      <c r="G2514" s="6"/>
      <c r="H2514" s="6"/>
      <c r="I2514" s="6"/>
      <c r="J2514" s="6"/>
      <c r="K2514" s="6"/>
      <c r="L2514" s="7" t="str">
        <f t="shared" si="195"/>
        <v/>
      </c>
      <c r="M2514" s="7"/>
    </row>
    <row r="2515" spans="1:13" ht="15" hidden="1" x14ac:dyDescent="0.2">
      <c r="A2515" t="str">
        <f t="shared" si="194"/>
        <v>44416NCYB Fld 70.375</v>
      </c>
      <c r="B2515" t="str">
        <f t="shared" si="193"/>
        <v>444160.375NCYB Fld 7</v>
      </c>
      <c r="C2515" s="3">
        <v>44416</v>
      </c>
      <c r="D2515" s="4" t="s">
        <v>55</v>
      </c>
      <c r="E2515" s="5">
        <v>0.375</v>
      </c>
      <c r="F2515" s="4" t="s">
        <v>21</v>
      </c>
      <c r="G2515" s="6"/>
      <c r="H2515" s="6"/>
      <c r="I2515" s="6"/>
      <c r="J2515" s="6"/>
      <c r="K2515" s="6"/>
      <c r="L2515" s="7" t="str">
        <f t="shared" si="195"/>
        <v/>
      </c>
      <c r="M2515" s="7"/>
    </row>
    <row r="2516" spans="1:13" ht="15" hidden="1" x14ac:dyDescent="0.2">
      <c r="A2516" t="str">
        <f t="shared" si="194"/>
        <v>44416NCYB Fld 70.479166666666667</v>
      </c>
      <c r="B2516" t="str">
        <f t="shared" si="193"/>
        <v>444160.479166666666667NCYB Fld 7</v>
      </c>
      <c r="C2516" s="3">
        <v>44416</v>
      </c>
      <c r="D2516" s="4" t="s">
        <v>55</v>
      </c>
      <c r="E2516" s="5">
        <v>0.47916666666666669</v>
      </c>
      <c r="F2516" s="4" t="s">
        <v>21</v>
      </c>
      <c r="G2516" s="6"/>
      <c r="H2516" s="6"/>
      <c r="I2516" s="6"/>
      <c r="J2516" s="6"/>
      <c r="K2516" s="6"/>
      <c r="L2516" s="7" t="str">
        <f t="shared" si="195"/>
        <v/>
      </c>
      <c r="M2516" s="7"/>
    </row>
    <row r="2517" spans="1:13" ht="15" hidden="1" x14ac:dyDescent="0.2">
      <c r="A2517" t="str">
        <f t="shared" si="194"/>
        <v>44416NCYB Fld 70.583333333333333</v>
      </c>
      <c r="B2517" t="str">
        <f t="shared" si="193"/>
        <v>444160.583333333333333NCYB Fld 7</v>
      </c>
      <c r="C2517" s="3">
        <v>44416</v>
      </c>
      <c r="D2517" s="4" t="s">
        <v>55</v>
      </c>
      <c r="E2517" s="5">
        <v>0.58333333333333337</v>
      </c>
      <c r="F2517" s="4" t="s">
        <v>21</v>
      </c>
      <c r="G2517" s="6"/>
      <c r="H2517" s="6"/>
      <c r="I2517" s="6"/>
      <c r="J2517" s="6"/>
      <c r="K2517" s="6"/>
      <c r="L2517" s="7" t="str">
        <f t="shared" si="195"/>
        <v/>
      </c>
      <c r="M2517" s="7"/>
    </row>
    <row r="2518" spans="1:13" ht="15" hidden="1" x14ac:dyDescent="0.2">
      <c r="A2518" t="str">
        <f t="shared" si="194"/>
        <v>44416NCYB Fld 70.6875</v>
      </c>
      <c r="B2518" t="str">
        <f t="shared" si="193"/>
        <v>444160.6875NCYB Fld 7</v>
      </c>
      <c r="C2518" s="3">
        <v>44416</v>
      </c>
      <c r="D2518" s="4" t="s">
        <v>55</v>
      </c>
      <c r="E2518" s="5">
        <v>0.6875</v>
      </c>
      <c r="F2518" s="4" t="s">
        <v>21</v>
      </c>
      <c r="G2518" s="6"/>
      <c r="H2518" s="6"/>
      <c r="I2518" s="6"/>
      <c r="J2518" s="6"/>
      <c r="K2518" s="6"/>
      <c r="L2518" s="7" t="str">
        <f t="shared" si="195"/>
        <v/>
      </c>
      <c r="M2518" s="7"/>
    </row>
    <row r="2519" spans="1:13" ht="15" hidden="1" x14ac:dyDescent="0.2">
      <c r="A2519" t="str">
        <f t="shared" si="194"/>
        <v>44416NCYB Fld 80.416666666666667</v>
      </c>
      <c r="B2519" t="str">
        <f t="shared" si="193"/>
        <v>444160.416666666666667NCYB Fld 8</v>
      </c>
      <c r="C2519" s="3">
        <v>44416</v>
      </c>
      <c r="D2519" s="4" t="s">
        <v>55</v>
      </c>
      <c r="E2519" s="5">
        <v>0.41666666666666669</v>
      </c>
      <c r="F2519" s="4" t="s">
        <v>22</v>
      </c>
      <c r="G2519" s="6"/>
      <c r="H2519" s="6"/>
      <c r="I2519" s="6"/>
      <c r="J2519" s="6"/>
      <c r="K2519" s="6"/>
      <c r="L2519" s="7" t="str">
        <f t="shared" si="195"/>
        <v/>
      </c>
      <c r="M2519" s="7"/>
    </row>
    <row r="2520" spans="1:13" ht="15" hidden="1" x14ac:dyDescent="0.2">
      <c r="A2520" t="str">
        <f t="shared" si="194"/>
        <v>44416NCYB Fld 80.479166666666667</v>
      </c>
      <c r="B2520" t="str">
        <f t="shared" si="193"/>
        <v>444160.479166666666667NCYB Fld 8</v>
      </c>
      <c r="C2520" s="3">
        <v>44416</v>
      </c>
      <c r="D2520" s="4" t="s">
        <v>55</v>
      </c>
      <c r="E2520" s="5">
        <v>0.47916666666666669</v>
      </c>
      <c r="F2520" s="4" t="s">
        <v>22</v>
      </c>
      <c r="G2520" s="6"/>
      <c r="H2520" s="6"/>
      <c r="I2520" s="6"/>
      <c r="J2520" s="6"/>
      <c r="K2520" s="6"/>
      <c r="L2520" s="7" t="str">
        <f t="shared" si="195"/>
        <v/>
      </c>
      <c r="M2520" s="7"/>
    </row>
    <row r="2521" spans="1:13" ht="15" hidden="1" x14ac:dyDescent="0.2">
      <c r="A2521" t="str">
        <f t="shared" si="194"/>
        <v>44416NCYB Fld 80.583333333333333</v>
      </c>
      <c r="B2521" t="str">
        <f t="shared" si="193"/>
        <v>444160.583333333333333NCYB Fld 8</v>
      </c>
      <c r="C2521" s="3">
        <v>44416</v>
      </c>
      <c r="D2521" s="4" t="s">
        <v>55</v>
      </c>
      <c r="E2521" s="5">
        <v>0.58333333333333337</v>
      </c>
      <c r="F2521" s="4" t="s">
        <v>22</v>
      </c>
      <c r="G2521" s="6"/>
      <c r="H2521" s="6"/>
      <c r="I2521" s="6"/>
      <c r="J2521" s="6"/>
      <c r="K2521" s="6"/>
      <c r="L2521" s="7" t="str">
        <f t="shared" si="195"/>
        <v/>
      </c>
      <c r="M2521" s="7"/>
    </row>
    <row r="2522" spans="1:13" ht="15" hidden="1" x14ac:dyDescent="0.2">
      <c r="A2522" t="str">
        <f t="shared" si="194"/>
        <v>44416NCYB Fld 80.6875</v>
      </c>
      <c r="B2522" t="str">
        <f t="shared" si="193"/>
        <v>444160.6875NCYB Fld 8</v>
      </c>
      <c r="C2522" s="3">
        <v>44416</v>
      </c>
      <c r="D2522" s="4" t="s">
        <v>55</v>
      </c>
      <c r="E2522" s="5">
        <v>0.6875</v>
      </c>
      <c r="F2522" s="4" t="s">
        <v>22</v>
      </c>
      <c r="G2522" s="6"/>
      <c r="H2522" s="6"/>
      <c r="I2522" s="6"/>
      <c r="J2522" s="6"/>
      <c r="K2522" s="6"/>
      <c r="L2522" s="7" t="str">
        <f t="shared" si="195"/>
        <v/>
      </c>
      <c r="M2522" s="7"/>
    </row>
    <row r="2523" spans="1:13" ht="15" hidden="1" x14ac:dyDescent="0.2">
      <c r="B2523" t="str">
        <f t="shared" si="193"/>
        <v>444170.375NCYB Fld 1</v>
      </c>
      <c r="C2523" s="3">
        <v>44417</v>
      </c>
      <c r="D2523" s="4" t="s">
        <v>13</v>
      </c>
      <c r="E2523" s="5">
        <v>0.375</v>
      </c>
      <c r="F2523" s="4" t="s">
        <v>14</v>
      </c>
      <c r="G2523" s="6" t="s">
        <v>361</v>
      </c>
      <c r="H2523" s="6"/>
      <c r="I2523" s="6"/>
      <c r="J2523" s="6"/>
      <c r="K2523" s="6"/>
      <c r="L2523" s="7" t="str">
        <f t="shared" si="195"/>
        <v/>
      </c>
      <c r="M2523" s="7" t="s">
        <v>362</v>
      </c>
    </row>
    <row r="2524" spans="1:13" ht="15" hidden="1" x14ac:dyDescent="0.2">
      <c r="A2524" t="str">
        <f t="shared" si="194"/>
        <v>44417NCYB Fld 10.625</v>
      </c>
      <c r="B2524" t="str">
        <f t="shared" si="193"/>
        <v>444170.625NCYB Fld 1</v>
      </c>
      <c r="C2524" s="3">
        <v>44417</v>
      </c>
      <c r="D2524" s="4" t="s">
        <v>13</v>
      </c>
      <c r="E2524" s="5">
        <v>0.625</v>
      </c>
      <c r="F2524" s="4" t="s">
        <v>14</v>
      </c>
      <c r="G2524" s="6" t="s">
        <v>361</v>
      </c>
      <c r="H2524" s="6"/>
      <c r="I2524" s="6"/>
      <c r="J2524" s="6"/>
      <c r="K2524" s="6"/>
      <c r="L2524" s="7" t="str">
        <f t="shared" si="195"/>
        <v/>
      </c>
      <c r="M2524" s="7" t="s">
        <v>362</v>
      </c>
    </row>
    <row r="2525" spans="1:13" ht="15" hidden="1" x14ac:dyDescent="0.2">
      <c r="A2525" t="str">
        <f t="shared" si="194"/>
        <v>44417NCYB Fld 10.729166666666667</v>
      </c>
      <c r="B2525" t="str">
        <f t="shared" si="193"/>
        <v>444170.729166666666667NCYB Fld 1</v>
      </c>
      <c r="C2525" s="3">
        <v>44417</v>
      </c>
      <c r="D2525" s="4" t="s">
        <v>13</v>
      </c>
      <c r="E2525" s="5">
        <v>0.72916666666666663</v>
      </c>
      <c r="F2525" s="4" t="s">
        <v>14</v>
      </c>
      <c r="G2525" s="6" t="s">
        <v>17</v>
      </c>
      <c r="H2525" s="6" t="s">
        <v>363</v>
      </c>
      <c r="I2525" s="6" t="s">
        <v>194</v>
      </c>
      <c r="J2525" s="6"/>
      <c r="K2525" s="6"/>
      <c r="L2525" s="7" t="str">
        <f t="shared" si="195"/>
        <v/>
      </c>
      <c r="M2525" s="7"/>
    </row>
    <row r="2526" spans="1:13" ht="15" hidden="1" x14ac:dyDescent="0.2">
      <c r="A2526" t="str">
        <f t="shared" si="194"/>
        <v>44417NCYB Fld 10.770833333333333</v>
      </c>
      <c r="B2526" t="str">
        <f t="shared" si="193"/>
        <v>444170.770833333333333NCYB Fld 1</v>
      </c>
      <c r="C2526" s="3">
        <v>44417</v>
      </c>
      <c r="D2526" s="4" t="s">
        <v>13</v>
      </c>
      <c r="E2526" s="5">
        <v>0.77083333333333337</v>
      </c>
      <c r="F2526" s="4" t="s">
        <v>14</v>
      </c>
      <c r="G2526" s="6" t="s">
        <v>17</v>
      </c>
      <c r="H2526" s="6" t="s">
        <v>363</v>
      </c>
      <c r="I2526" s="6" t="s">
        <v>186</v>
      </c>
      <c r="J2526" s="6"/>
      <c r="K2526" s="6"/>
      <c r="L2526" s="7" t="str">
        <f t="shared" si="195"/>
        <v/>
      </c>
      <c r="M2526" s="7"/>
    </row>
    <row r="2527" spans="1:13" ht="15" hidden="1" x14ac:dyDescent="0.2">
      <c r="B2527" t="str">
        <f t="shared" si="193"/>
        <v>444170.375NCYB Fld 2</v>
      </c>
      <c r="C2527" s="3">
        <v>44417</v>
      </c>
      <c r="D2527" s="4" t="s">
        <v>13</v>
      </c>
      <c r="E2527" s="5">
        <v>0.375</v>
      </c>
      <c r="F2527" s="4" t="s">
        <v>15</v>
      </c>
      <c r="G2527" s="6"/>
      <c r="H2527" s="6"/>
      <c r="I2527" s="6"/>
      <c r="J2527" s="6"/>
      <c r="K2527" s="6"/>
      <c r="L2527" s="7" t="str">
        <f t="shared" si="195"/>
        <v/>
      </c>
      <c r="M2527" s="7"/>
    </row>
    <row r="2528" spans="1:13" ht="15" hidden="1" x14ac:dyDescent="0.2">
      <c r="A2528" t="str">
        <f t="shared" si="194"/>
        <v>44417NCYB Fld 20.625</v>
      </c>
      <c r="B2528" t="str">
        <f t="shared" si="193"/>
        <v>444170.625NCYB Fld 2</v>
      </c>
      <c r="C2528" s="3">
        <v>44417</v>
      </c>
      <c r="D2528" s="4" t="s">
        <v>13</v>
      </c>
      <c r="E2528" s="5">
        <v>0.625</v>
      </c>
      <c r="F2528" s="4" t="s">
        <v>15</v>
      </c>
      <c r="G2528" s="6"/>
      <c r="H2528" s="6"/>
      <c r="I2528" s="6"/>
      <c r="J2528" s="6"/>
      <c r="K2528" s="6"/>
      <c r="L2528" s="7" t="str">
        <f t="shared" si="195"/>
        <v/>
      </c>
      <c r="M2528" s="7"/>
    </row>
    <row r="2529" spans="1:13" ht="15" hidden="1" x14ac:dyDescent="0.2">
      <c r="A2529" t="str">
        <f t="shared" si="194"/>
        <v>44417NCYB Fld 20.75</v>
      </c>
      <c r="B2529" t="str">
        <f t="shared" si="193"/>
        <v>444170.75NCYB Fld 2</v>
      </c>
      <c r="C2529" s="3">
        <v>44417</v>
      </c>
      <c r="D2529" s="4" t="s">
        <v>13</v>
      </c>
      <c r="E2529" s="5">
        <v>0.75</v>
      </c>
      <c r="F2529" s="4" t="s">
        <v>15</v>
      </c>
      <c r="G2529" s="6"/>
      <c r="H2529" s="6"/>
      <c r="I2529" s="6"/>
      <c r="J2529" s="6"/>
      <c r="K2529" s="6"/>
      <c r="L2529" s="7" t="str">
        <f t="shared" si="195"/>
        <v/>
      </c>
      <c r="M2529" s="7"/>
    </row>
    <row r="2530" spans="1:13" ht="15" hidden="1" x14ac:dyDescent="0.2">
      <c r="C2530" s="3">
        <v>44417</v>
      </c>
      <c r="D2530" s="4" t="s">
        <v>13</v>
      </c>
      <c r="E2530" s="5">
        <v>0.33333333333333331</v>
      </c>
      <c r="F2530" s="4" t="s">
        <v>16</v>
      </c>
      <c r="G2530" s="6" t="s">
        <v>361</v>
      </c>
      <c r="H2530" s="6"/>
      <c r="I2530" s="6"/>
      <c r="J2530" s="6"/>
      <c r="K2530" s="6"/>
      <c r="L2530" s="7" t="str">
        <f t="shared" si="195"/>
        <v/>
      </c>
      <c r="M2530" s="7" t="s">
        <v>362</v>
      </c>
    </row>
    <row r="2531" spans="1:13" ht="15" hidden="1" x14ac:dyDescent="0.2">
      <c r="A2531" t="str">
        <f t="shared" si="194"/>
        <v>44417NCYB Fld 30.729166666666667</v>
      </c>
      <c r="B2531" t="str">
        <f t="shared" si="193"/>
        <v>444170.729166666666667NCYB Fld 3</v>
      </c>
      <c r="C2531" s="3">
        <v>44417</v>
      </c>
      <c r="D2531" s="4" t="s">
        <v>13</v>
      </c>
      <c r="E2531" s="5">
        <v>0.72916666666666663</v>
      </c>
      <c r="F2531" s="4" t="s">
        <v>16</v>
      </c>
      <c r="G2531" s="6"/>
      <c r="H2531" s="6"/>
      <c r="I2531" s="6"/>
      <c r="J2531" s="6"/>
      <c r="K2531" s="6"/>
      <c r="L2531" s="7" t="str">
        <f t="shared" si="195"/>
        <v/>
      </c>
      <c r="M2531" s="7"/>
    </row>
    <row r="2532" spans="1:13" ht="15" hidden="1" x14ac:dyDescent="0.2">
      <c r="A2532" t="str">
        <f t="shared" si="194"/>
        <v>44417NCYB Fld 30.770833333333333</v>
      </c>
      <c r="B2532" t="str">
        <f t="shared" si="193"/>
        <v>444170.770833333333333NCYB Fld 3</v>
      </c>
      <c r="C2532" s="3">
        <v>44417</v>
      </c>
      <c r="D2532" s="4" t="s">
        <v>13</v>
      </c>
      <c r="E2532" s="5">
        <v>0.77083333333333337</v>
      </c>
      <c r="F2532" s="4" t="s">
        <v>16</v>
      </c>
      <c r="G2532" s="6"/>
      <c r="H2532" s="6"/>
      <c r="I2532" s="6"/>
      <c r="J2532" s="6"/>
      <c r="K2532" s="6"/>
      <c r="L2532" s="7" t="str">
        <f t="shared" si="195"/>
        <v/>
      </c>
      <c r="M2532" s="7"/>
    </row>
    <row r="2533" spans="1:13" ht="15" hidden="1" x14ac:dyDescent="0.2">
      <c r="B2533" t="str">
        <f t="shared" si="193"/>
        <v>444170.333333333333333NCYB Fld 4</v>
      </c>
      <c r="C2533" s="3">
        <v>44417</v>
      </c>
      <c r="D2533" s="4" t="s">
        <v>13</v>
      </c>
      <c r="E2533" s="5">
        <v>0.33333333333333331</v>
      </c>
      <c r="F2533" s="4" t="s">
        <v>18</v>
      </c>
      <c r="G2533" s="6" t="s">
        <v>361</v>
      </c>
      <c r="H2533" s="6"/>
      <c r="I2533" s="6"/>
      <c r="J2533" s="6"/>
      <c r="K2533" s="6"/>
      <c r="L2533" s="7" t="str">
        <f t="shared" si="195"/>
        <v/>
      </c>
      <c r="M2533" s="7" t="s">
        <v>362</v>
      </c>
    </row>
    <row r="2534" spans="1:13" ht="15" hidden="1" x14ac:dyDescent="0.2">
      <c r="A2534" t="str">
        <f t="shared" si="194"/>
        <v>44417NCYB Fld 40.75</v>
      </c>
      <c r="B2534" t="str">
        <f t="shared" si="193"/>
        <v>444170.75NCYB Fld 4</v>
      </c>
      <c r="C2534" s="3">
        <v>44417</v>
      </c>
      <c r="D2534" s="4" t="s">
        <v>13</v>
      </c>
      <c r="E2534" s="5">
        <v>0.75</v>
      </c>
      <c r="F2534" s="4" t="s">
        <v>18</v>
      </c>
      <c r="G2534" s="6"/>
      <c r="H2534" s="6"/>
      <c r="I2534" s="6"/>
      <c r="J2534" s="6"/>
      <c r="K2534" s="6"/>
      <c r="L2534" s="7" t="str">
        <f t="shared" si="195"/>
        <v/>
      </c>
      <c r="M2534" s="7"/>
    </row>
    <row r="2535" spans="1:13" ht="15" hidden="1" x14ac:dyDescent="0.2">
      <c r="A2535" t="str">
        <f t="shared" si="194"/>
        <v>44417NCYB Fld 50.75</v>
      </c>
      <c r="B2535" t="str">
        <f t="shared" si="193"/>
        <v>444170.75NCYB Fld 5</v>
      </c>
      <c r="C2535" s="3">
        <v>44417</v>
      </c>
      <c r="D2535" s="4" t="s">
        <v>13</v>
      </c>
      <c r="E2535" s="5">
        <v>0.75</v>
      </c>
      <c r="F2535" s="4" t="s">
        <v>19</v>
      </c>
      <c r="G2535" s="6"/>
      <c r="H2535" s="6"/>
      <c r="I2535" s="6"/>
      <c r="J2535" s="6"/>
      <c r="K2535" s="6"/>
      <c r="L2535" s="7" t="str">
        <f t="shared" si="195"/>
        <v/>
      </c>
      <c r="M2535" s="7"/>
    </row>
    <row r="2536" spans="1:13" ht="15" hidden="1" x14ac:dyDescent="0.2">
      <c r="A2536" t="str">
        <f t="shared" si="194"/>
        <v>44417NCYB Fld 60.75</v>
      </c>
      <c r="B2536" t="str">
        <f t="shared" si="193"/>
        <v>444170.75NCYB Fld 6</v>
      </c>
      <c r="C2536" s="3">
        <v>44417</v>
      </c>
      <c r="D2536" s="4" t="s">
        <v>13</v>
      </c>
      <c r="E2536" s="5">
        <v>0.75</v>
      </c>
      <c r="F2536" s="4" t="s">
        <v>20</v>
      </c>
      <c r="G2536" s="6"/>
      <c r="H2536" s="6"/>
      <c r="I2536" s="6"/>
      <c r="J2536" s="6"/>
      <c r="K2536" s="6"/>
      <c r="L2536" s="7" t="str">
        <f t="shared" si="195"/>
        <v/>
      </c>
      <c r="M2536" s="7"/>
    </row>
    <row r="2537" spans="1:13" ht="15" hidden="1" x14ac:dyDescent="0.2">
      <c r="A2537" t="str">
        <f t="shared" si="194"/>
        <v>44417NCYB Fld 70.75</v>
      </c>
      <c r="B2537" t="str">
        <f t="shared" si="193"/>
        <v>444170.75NCYB Fld 7</v>
      </c>
      <c r="C2537" s="3">
        <v>44417</v>
      </c>
      <c r="D2537" s="4" t="s">
        <v>13</v>
      </c>
      <c r="E2537" s="5">
        <v>0.75</v>
      </c>
      <c r="F2537" s="4" t="s">
        <v>21</v>
      </c>
      <c r="G2537" s="6" t="s">
        <v>17</v>
      </c>
      <c r="H2537" s="6"/>
      <c r="I2537" s="6" t="s">
        <v>172</v>
      </c>
      <c r="J2537" s="6"/>
      <c r="K2537" s="6"/>
      <c r="L2537" s="7" t="str">
        <f t="shared" si="195"/>
        <v/>
      </c>
      <c r="M2537" s="7"/>
    </row>
    <row r="2538" spans="1:13" ht="15" hidden="1" x14ac:dyDescent="0.2">
      <c r="A2538" t="str">
        <f t="shared" si="194"/>
        <v>44417NCYB Fld 80.75</v>
      </c>
      <c r="B2538" t="str">
        <f t="shared" si="193"/>
        <v>444170.75NCYB Fld 8</v>
      </c>
      <c r="C2538" s="3">
        <v>44417</v>
      </c>
      <c r="D2538" s="4" t="s">
        <v>13</v>
      </c>
      <c r="E2538" s="5">
        <v>0.75</v>
      </c>
      <c r="F2538" s="4" t="s">
        <v>22</v>
      </c>
      <c r="G2538" s="6"/>
      <c r="H2538" s="6"/>
      <c r="I2538" s="6"/>
      <c r="J2538" s="6"/>
      <c r="K2538" s="6"/>
      <c r="L2538" s="7" t="str">
        <f t="shared" si="195"/>
        <v/>
      </c>
      <c r="M2538" s="7"/>
    </row>
    <row r="2539" spans="1:13" ht="15" hidden="1" x14ac:dyDescent="0.2">
      <c r="B2539" t="str">
        <f t="shared" si="193"/>
        <v>444180.375NCYB Fld 1</v>
      </c>
      <c r="C2539" s="3">
        <v>44418</v>
      </c>
      <c r="D2539" s="4" t="s">
        <v>23</v>
      </c>
      <c r="E2539" s="5">
        <v>0.375</v>
      </c>
      <c r="F2539" s="4" t="s">
        <v>14</v>
      </c>
      <c r="G2539" s="6" t="s">
        <v>361</v>
      </c>
      <c r="H2539" s="6"/>
      <c r="I2539" s="6"/>
      <c r="J2539" s="6"/>
      <c r="K2539" s="6"/>
      <c r="L2539" s="7" t="str">
        <f t="shared" si="195"/>
        <v/>
      </c>
      <c r="M2539" s="7" t="s">
        <v>362</v>
      </c>
    </row>
    <row r="2540" spans="1:13" ht="15" hidden="1" x14ac:dyDescent="0.2">
      <c r="A2540" t="str">
        <f t="shared" si="194"/>
        <v>44418NCYB Fld 10.625</v>
      </c>
      <c r="B2540" t="str">
        <f t="shared" si="193"/>
        <v>444180.625NCYB Fld 1</v>
      </c>
      <c r="C2540" s="3">
        <v>44418</v>
      </c>
      <c r="D2540" s="4" t="s">
        <v>23</v>
      </c>
      <c r="E2540" s="5">
        <v>0.625</v>
      </c>
      <c r="F2540" s="4" t="s">
        <v>14</v>
      </c>
      <c r="G2540" s="6" t="s">
        <v>361</v>
      </c>
      <c r="H2540" s="6"/>
      <c r="I2540" s="6"/>
      <c r="J2540" s="6"/>
      <c r="K2540" s="6"/>
      <c r="L2540" s="7" t="str">
        <f t="shared" si="195"/>
        <v/>
      </c>
      <c r="M2540" s="7" t="s">
        <v>362</v>
      </c>
    </row>
    <row r="2541" spans="1:13" ht="15" hidden="1" x14ac:dyDescent="0.2">
      <c r="A2541" t="str">
        <f t="shared" si="194"/>
        <v>44418NCYB Fld 10.729166666666667</v>
      </c>
      <c r="B2541" t="str">
        <f t="shared" si="193"/>
        <v>444180.729166666666667NCYB Fld 1</v>
      </c>
      <c r="C2541" s="3">
        <v>44418</v>
      </c>
      <c r="D2541" s="4" t="s">
        <v>23</v>
      </c>
      <c r="E2541" s="5">
        <v>0.72916666666666663</v>
      </c>
      <c r="F2541" s="4" t="s">
        <v>14</v>
      </c>
      <c r="G2541" s="6" t="s">
        <v>17</v>
      </c>
      <c r="H2541" s="6" t="s">
        <v>363</v>
      </c>
      <c r="I2541" s="6" t="s">
        <v>209</v>
      </c>
      <c r="J2541" s="6"/>
      <c r="K2541" s="6"/>
      <c r="L2541" s="7" t="str">
        <f t="shared" si="195"/>
        <v/>
      </c>
      <c r="M2541" s="7"/>
    </row>
    <row r="2542" spans="1:13" ht="15" hidden="1" x14ac:dyDescent="0.2">
      <c r="A2542" t="str">
        <f t="shared" si="194"/>
        <v>44418NCYB Fld 10.770833333333333</v>
      </c>
      <c r="B2542" t="str">
        <f t="shared" si="193"/>
        <v>444180.770833333333333NCYB Fld 1</v>
      </c>
      <c r="C2542" s="3">
        <v>44418</v>
      </c>
      <c r="D2542" s="4" t="s">
        <v>23</v>
      </c>
      <c r="E2542" s="5">
        <v>0.77083333333333337</v>
      </c>
      <c r="F2542" s="4" t="s">
        <v>14</v>
      </c>
      <c r="G2542" s="6" t="s">
        <v>17</v>
      </c>
      <c r="H2542" s="6" t="s">
        <v>363</v>
      </c>
      <c r="I2542" s="6" t="s">
        <v>364</v>
      </c>
      <c r="J2542" s="6"/>
      <c r="K2542" s="6"/>
      <c r="L2542" s="7" t="str">
        <f t="shared" si="195"/>
        <v/>
      </c>
      <c r="M2542" s="7"/>
    </row>
    <row r="2543" spans="1:13" ht="15" hidden="1" x14ac:dyDescent="0.2">
      <c r="B2543" t="str">
        <f t="shared" si="193"/>
        <v>444180.375NCYB Fld 2</v>
      </c>
      <c r="C2543" s="3">
        <v>44418</v>
      </c>
      <c r="D2543" s="4" t="s">
        <v>23</v>
      </c>
      <c r="E2543" s="5">
        <v>0.375</v>
      </c>
      <c r="F2543" s="4" t="s">
        <v>15</v>
      </c>
      <c r="G2543" s="6"/>
      <c r="H2543" s="6"/>
      <c r="I2543" s="6"/>
      <c r="J2543" s="6"/>
      <c r="K2543" s="6"/>
      <c r="L2543" s="7" t="str">
        <f t="shared" si="195"/>
        <v/>
      </c>
      <c r="M2543" s="7"/>
    </row>
    <row r="2544" spans="1:13" ht="15" hidden="1" x14ac:dyDescent="0.2">
      <c r="A2544" t="str">
        <f t="shared" si="194"/>
        <v>44418NCYB Fld 20.625</v>
      </c>
      <c r="B2544" t="str">
        <f t="shared" si="193"/>
        <v>444180.625NCYB Fld 2</v>
      </c>
      <c r="C2544" s="3">
        <v>44418</v>
      </c>
      <c r="D2544" s="4" t="s">
        <v>23</v>
      </c>
      <c r="E2544" s="5">
        <v>0.625</v>
      </c>
      <c r="F2544" s="4" t="s">
        <v>15</v>
      </c>
      <c r="G2544" s="6"/>
      <c r="H2544" s="6"/>
      <c r="I2544" s="6"/>
      <c r="J2544" s="6"/>
      <c r="K2544" s="6"/>
      <c r="L2544" s="7" t="str">
        <f t="shared" si="195"/>
        <v/>
      </c>
      <c r="M2544" s="7"/>
    </row>
    <row r="2545" spans="1:13" ht="15" hidden="1" x14ac:dyDescent="0.2">
      <c r="A2545" t="str">
        <f t="shared" si="194"/>
        <v>44418NCYB Fld 20.75</v>
      </c>
      <c r="B2545" t="str">
        <f t="shared" ref="B2545:B2611" si="196">C2545&amp;E2545&amp;F2545</f>
        <v>444180.75NCYB Fld 2</v>
      </c>
      <c r="C2545" s="3">
        <v>44418</v>
      </c>
      <c r="D2545" s="4" t="s">
        <v>23</v>
      </c>
      <c r="E2545" s="5">
        <v>0.75</v>
      </c>
      <c r="F2545" s="4" t="s">
        <v>15</v>
      </c>
      <c r="G2545" s="6"/>
      <c r="H2545" s="6"/>
      <c r="I2545" s="6"/>
      <c r="J2545" s="6"/>
      <c r="K2545" s="6"/>
      <c r="L2545" s="7" t="str">
        <f t="shared" si="195"/>
        <v/>
      </c>
      <c r="M2545" s="7"/>
    </row>
    <row r="2546" spans="1:13" ht="15" hidden="1" x14ac:dyDescent="0.2">
      <c r="C2546" s="3">
        <v>44418</v>
      </c>
      <c r="D2546" s="4" t="s">
        <v>23</v>
      </c>
      <c r="E2546" s="5">
        <v>0.33333333333333331</v>
      </c>
      <c r="F2546" s="4" t="s">
        <v>16</v>
      </c>
      <c r="G2546" s="6" t="s">
        <v>361</v>
      </c>
      <c r="H2546" s="6"/>
      <c r="I2546" s="6"/>
      <c r="J2546" s="6"/>
      <c r="K2546" s="6"/>
      <c r="L2546" s="7" t="str">
        <f t="shared" si="195"/>
        <v/>
      </c>
      <c r="M2546" s="7" t="s">
        <v>362</v>
      </c>
    </row>
    <row r="2547" spans="1:13" ht="15" hidden="1" x14ac:dyDescent="0.2">
      <c r="A2547" t="str">
        <f t="shared" si="194"/>
        <v>44418NCYB Fld 30.75</v>
      </c>
      <c r="B2547" t="str">
        <f t="shared" si="196"/>
        <v>444180.75NCYB Fld 3</v>
      </c>
      <c r="C2547" s="3">
        <v>44418</v>
      </c>
      <c r="D2547" s="4" t="s">
        <v>23</v>
      </c>
      <c r="E2547" s="5">
        <v>0.75</v>
      </c>
      <c r="F2547" s="4" t="s">
        <v>16</v>
      </c>
      <c r="G2547" s="6"/>
      <c r="H2547" s="6"/>
      <c r="I2547" s="6"/>
      <c r="J2547" s="6"/>
      <c r="K2547" s="6"/>
      <c r="L2547" s="7" t="str">
        <f t="shared" si="195"/>
        <v/>
      </c>
      <c r="M2547" s="7"/>
    </row>
    <row r="2548" spans="1:13" ht="15" hidden="1" x14ac:dyDescent="0.2">
      <c r="A2548" t="str">
        <f t="shared" si="194"/>
        <v>44418NCYB Fld 30.833333333333333</v>
      </c>
      <c r="B2548" t="str">
        <f t="shared" si="196"/>
        <v>444180.833333333333333NCYB Fld 3</v>
      </c>
      <c r="C2548" s="3">
        <v>44418</v>
      </c>
      <c r="D2548" s="4" t="s">
        <v>23</v>
      </c>
      <c r="E2548" s="5">
        <v>0.83333333333333337</v>
      </c>
      <c r="F2548" s="4" t="s">
        <v>16</v>
      </c>
      <c r="G2548" s="6"/>
      <c r="H2548" s="6"/>
      <c r="I2548" s="6"/>
      <c r="J2548" s="6"/>
      <c r="K2548" s="6"/>
      <c r="L2548" s="7" t="str">
        <f t="shared" si="195"/>
        <v/>
      </c>
      <c r="M2548" s="7"/>
    </row>
    <row r="2549" spans="1:13" ht="15" hidden="1" x14ac:dyDescent="0.2">
      <c r="B2549" t="str">
        <f t="shared" si="196"/>
        <v>444180.333333333333333NCYB Fld 4</v>
      </c>
      <c r="C2549" s="3">
        <v>44418</v>
      </c>
      <c r="D2549" s="4" t="s">
        <v>23</v>
      </c>
      <c r="E2549" s="5">
        <v>0.33333333333333331</v>
      </c>
      <c r="F2549" s="4" t="s">
        <v>18</v>
      </c>
      <c r="G2549" s="6" t="s">
        <v>361</v>
      </c>
      <c r="H2549" s="6"/>
      <c r="I2549" s="6"/>
      <c r="J2549" s="6"/>
      <c r="K2549" s="6"/>
      <c r="L2549" s="7" t="str">
        <f t="shared" si="195"/>
        <v/>
      </c>
      <c r="M2549" s="7" t="s">
        <v>362</v>
      </c>
    </row>
    <row r="2550" spans="1:13" ht="15" hidden="1" x14ac:dyDescent="0.2">
      <c r="A2550" t="str">
        <f t="shared" si="194"/>
        <v>44418NCYB Fld 40.75</v>
      </c>
      <c r="B2550" t="str">
        <f t="shared" si="196"/>
        <v>444180.75NCYB Fld 4</v>
      </c>
      <c r="C2550" s="3">
        <v>44418</v>
      </c>
      <c r="D2550" s="4" t="s">
        <v>23</v>
      </c>
      <c r="E2550" s="5">
        <v>0.75</v>
      </c>
      <c r="F2550" s="4" t="s">
        <v>18</v>
      </c>
      <c r="G2550" s="6"/>
      <c r="H2550" s="6"/>
      <c r="I2550" s="6"/>
      <c r="J2550" s="6"/>
      <c r="K2550" s="6"/>
      <c r="L2550" s="7" t="str">
        <f t="shared" si="195"/>
        <v/>
      </c>
      <c r="M2550" s="7"/>
    </row>
    <row r="2551" spans="1:13" ht="15" hidden="1" x14ac:dyDescent="0.2">
      <c r="A2551" t="str">
        <f t="shared" si="194"/>
        <v>44418NCYB Fld 50.75</v>
      </c>
      <c r="B2551" t="str">
        <f t="shared" si="196"/>
        <v>444180.75NCYB Fld 5</v>
      </c>
      <c r="C2551" s="3">
        <v>44418</v>
      </c>
      <c r="D2551" s="4" t="s">
        <v>23</v>
      </c>
      <c r="E2551" s="5">
        <v>0.75</v>
      </c>
      <c r="F2551" s="4" t="s">
        <v>19</v>
      </c>
      <c r="G2551" s="6"/>
      <c r="H2551" s="6"/>
      <c r="I2551" s="6"/>
      <c r="J2551" s="6"/>
      <c r="K2551" s="6"/>
      <c r="L2551" s="7" t="str">
        <f t="shared" si="195"/>
        <v/>
      </c>
      <c r="M2551" s="7"/>
    </row>
    <row r="2552" spans="1:13" ht="15" hidden="1" x14ac:dyDescent="0.2">
      <c r="A2552" t="str">
        <f t="shared" si="194"/>
        <v>44418NCYB Fld 60.75</v>
      </c>
      <c r="B2552" t="str">
        <f t="shared" si="196"/>
        <v>444180.75NCYB Fld 6</v>
      </c>
      <c r="C2552" s="3">
        <v>44418</v>
      </c>
      <c r="D2552" s="4" t="s">
        <v>23</v>
      </c>
      <c r="E2552" s="5">
        <v>0.75</v>
      </c>
      <c r="F2552" s="4" t="s">
        <v>20</v>
      </c>
      <c r="G2552" s="6"/>
      <c r="H2552" s="6"/>
      <c r="I2552" s="6"/>
      <c r="J2552" s="6"/>
      <c r="K2552" s="6"/>
      <c r="L2552" s="7" t="str">
        <f t="shared" si="195"/>
        <v/>
      </c>
      <c r="M2552" s="7"/>
    </row>
    <row r="2553" spans="1:13" ht="15" hidden="1" x14ac:dyDescent="0.2">
      <c r="A2553" t="str">
        <f t="shared" si="194"/>
        <v>44418NCYB Fld 70.75</v>
      </c>
      <c r="B2553" t="str">
        <f t="shared" si="196"/>
        <v>444180.75NCYB Fld 7</v>
      </c>
      <c r="C2553" s="3">
        <v>44418</v>
      </c>
      <c r="D2553" s="4" t="s">
        <v>23</v>
      </c>
      <c r="E2553" s="5">
        <v>0.75</v>
      </c>
      <c r="F2553" s="4" t="s">
        <v>21</v>
      </c>
      <c r="G2553" s="6"/>
      <c r="H2553" s="6"/>
      <c r="I2553" s="6"/>
      <c r="J2553" s="6"/>
      <c r="K2553" s="6"/>
      <c r="L2553" s="7" t="str">
        <f t="shared" si="195"/>
        <v/>
      </c>
      <c r="M2553" s="7"/>
    </row>
    <row r="2554" spans="1:13" ht="15" hidden="1" x14ac:dyDescent="0.2">
      <c r="A2554" t="str">
        <f t="shared" si="194"/>
        <v>44418NCYB Fld 80.75</v>
      </c>
      <c r="B2554" t="str">
        <f t="shared" si="196"/>
        <v>444180.75NCYB Fld 8</v>
      </c>
      <c r="C2554" s="3">
        <v>44418</v>
      </c>
      <c r="D2554" s="4" t="s">
        <v>23</v>
      </c>
      <c r="E2554" s="5">
        <v>0.75</v>
      </c>
      <c r="F2554" s="4" t="s">
        <v>22</v>
      </c>
      <c r="G2554" s="6"/>
      <c r="H2554" s="6"/>
      <c r="I2554" s="6"/>
      <c r="J2554" s="6"/>
      <c r="K2554" s="6"/>
      <c r="L2554" s="7" t="str">
        <f t="shared" si="195"/>
        <v/>
      </c>
      <c r="M2554" s="7"/>
    </row>
    <row r="2555" spans="1:13" ht="15" hidden="1" x14ac:dyDescent="0.2">
      <c r="B2555" t="str">
        <f t="shared" si="196"/>
        <v>444190.375NCYB Fld 1</v>
      </c>
      <c r="C2555" s="3">
        <v>44419</v>
      </c>
      <c r="D2555" s="4" t="s">
        <v>24</v>
      </c>
      <c r="E2555" s="5">
        <v>0.375</v>
      </c>
      <c r="F2555" s="4" t="s">
        <v>14</v>
      </c>
      <c r="G2555" s="6" t="s">
        <v>361</v>
      </c>
      <c r="H2555" s="6"/>
      <c r="I2555" s="6"/>
      <c r="J2555" s="6"/>
      <c r="K2555" s="6"/>
      <c r="L2555" s="7" t="str">
        <f t="shared" si="195"/>
        <v/>
      </c>
      <c r="M2555" s="7" t="s">
        <v>362</v>
      </c>
    </row>
    <row r="2556" spans="1:13" ht="15" hidden="1" x14ac:dyDescent="0.2">
      <c r="A2556" t="str">
        <f t="shared" si="194"/>
        <v>44419NCYB Fld 10.625</v>
      </c>
      <c r="B2556" t="str">
        <f t="shared" si="196"/>
        <v>444190.625NCYB Fld 1</v>
      </c>
      <c r="C2556" s="3">
        <v>44419</v>
      </c>
      <c r="D2556" s="4" t="s">
        <v>24</v>
      </c>
      <c r="E2556" s="5">
        <v>0.625</v>
      </c>
      <c r="F2556" s="4" t="s">
        <v>14</v>
      </c>
      <c r="G2556" s="6" t="s">
        <v>361</v>
      </c>
      <c r="H2556" s="6"/>
      <c r="I2556" s="6"/>
      <c r="J2556" s="6"/>
      <c r="K2556" s="6"/>
      <c r="L2556" s="7" t="str">
        <f t="shared" si="195"/>
        <v/>
      </c>
      <c r="M2556" s="7" t="s">
        <v>362</v>
      </c>
    </row>
    <row r="2557" spans="1:13" ht="15" hidden="1" x14ac:dyDescent="0.2">
      <c r="A2557" t="str">
        <f t="shared" si="194"/>
        <v>44419NCYB Fld 10.8125</v>
      </c>
      <c r="B2557" t="str">
        <f t="shared" si="196"/>
        <v>444190.8125NCYB Fld 1</v>
      </c>
      <c r="C2557" s="3">
        <v>44419</v>
      </c>
      <c r="D2557" s="4" t="s">
        <v>24</v>
      </c>
      <c r="E2557" s="5">
        <v>0.8125</v>
      </c>
      <c r="F2557" s="4" t="s">
        <v>14</v>
      </c>
      <c r="G2557" s="6"/>
      <c r="H2557" s="6"/>
      <c r="I2557" s="6"/>
      <c r="J2557" s="6"/>
      <c r="K2557" s="6"/>
      <c r="L2557" s="7" t="str">
        <f t="shared" si="195"/>
        <v/>
      </c>
      <c r="M2557" s="7"/>
    </row>
    <row r="2558" spans="1:13" ht="15" hidden="1" x14ac:dyDescent="0.2">
      <c r="A2558" t="str">
        <f t="shared" si="194"/>
        <v>44419NCYB Fld 10.84375</v>
      </c>
      <c r="B2558" t="str">
        <f t="shared" si="196"/>
        <v>444190.84375NCYB Fld 1</v>
      </c>
      <c r="C2558" s="3">
        <v>44419</v>
      </c>
      <c r="D2558" s="4" t="s">
        <v>24</v>
      </c>
      <c r="E2558" s="5">
        <v>0.84375</v>
      </c>
      <c r="F2558" s="4" t="s">
        <v>14</v>
      </c>
      <c r="G2558" s="6"/>
      <c r="H2558" s="6"/>
      <c r="I2558" s="6"/>
      <c r="J2558" s="6"/>
      <c r="K2558" s="6"/>
      <c r="L2558" s="7" t="str">
        <f t="shared" si="195"/>
        <v/>
      </c>
      <c r="M2558" s="7"/>
    </row>
    <row r="2559" spans="1:13" ht="15" hidden="1" x14ac:dyDescent="0.2">
      <c r="B2559" t="str">
        <f t="shared" si="196"/>
        <v>444190.375NCYB Fld 2</v>
      </c>
      <c r="C2559" s="3">
        <v>44419</v>
      </c>
      <c r="D2559" s="4" t="s">
        <v>24</v>
      </c>
      <c r="E2559" s="5">
        <v>0.375</v>
      </c>
      <c r="F2559" s="4" t="s">
        <v>15</v>
      </c>
      <c r="G2559" s="6" t="s">
        <v>361</v>
      </c>
      <c r="H2559" s="6"/>
      <c r="I2559" s="6"/>
      <c r="J2559" s="6"/>
      <c r="K2559" s="6"/>
      <c r="L2559" s="7" t="s">
        <v>362</v>
      </c>
      <c r="M2559" s="7" t="s">
        <v>362</v>
      </c>
    </row>
    <row r="2560" spans="1:13" ht="15" hidden="1" x14ac:dyDescent="0.2">
      <c r="A2560" t="str">
        <f t="shared" si="194"/>
        <v>44419NCYB Fld 20.625</v>
      </c>
      <c r="B2560" t="str">
        <f t="shared" si="196"/>
        <v>444190.625NCYB Fld 2</v>
      </c>
      <c r="C2560" s="3">
        <v>44419</v>
      </c>
      <c r="D2560" s="4" t="s">
        <v>24</v>
      </c>
      <c r="E2560" s="5">
        <v>0.625</v>
      </c>
      <c r="F2560" s="4" t="s">
        <v>15</v>
      </c>
      <c r="G2560" s="6" t="s">
        <v>361</v>
      </c>
      <c r="H2560" s="6"/>
      <c r="I2560" s="6"/>
      <c r="J2560" s="6"/>
      <c r="K2560" s="6"/>
      <c r="L2560" s="7" t="s">
        <v>362</v>
      </c>
      <c r="M2560" s="7" t="s">
        <v>362</v>
      </c>
    </row>
    <row r="2561" spans="1:13" ht="15" hidden="1" x14ac:dyDescent="0.2">
      <c r="A2561" t="str">
        <f t="shared" si="194"/>
        <v>44419NCYB Fld 20.75</v>
      </c>
      <c r="B2561" t="str">
        <f t="shared" si="196"/>
        <v>444190.75NCYB Fld 2</v>
      </c>
      <c r="C2561" s="3">
        <v>44419</v>
      </c>
      <c r="D2561" s="4" t="s">
        <v>24</v>
      </c>
      <c r="E2561" s="5">
        <v>0.75</v>
      </c>
      <c r="F2561" s="4" t="s">
        <v>15</v>
      </c>
      <c r="G2561" s="6"/>
      <c r="H2561" s="6"/>
      <c r="I2561" s="6"/>
      <c r="J2561" s="6"/>
      <c r="K2561" s="6"/>
      <c r="L2561" s="7" t="str">
        <f t="shared" si="195"/>
        <v/>
      </c>
      <c r="M2561" s="7"/>
    </row>
    <row r="2562" spans="1:13" ht="15" hidden="1" x14ac:dyDescent="0.2">
      <c r="C2562" s="3">
        <v>44419</v>
      </c>
      <c r="D2562" s="4" t="s">
        <v>24</v>
      </c>
      <c r="E2562" s="5">
        <v>0.33333333333333331</v>
      </c>
      <c r="F2562" s="4" t="s">
        <v>16</v>
      </c>
      <c r="G2562" s="6" t="s">
        <v>361</v>
      </c>
      <c r="H2562" s="6"/>
      <c r="I2562" s="6"/>
      <c r="J2562" s="6"/>
      <c r="K2562" s="6"/>
      <c r="L2562" s="7" t="str">
        <f t="shared" si="195"/>
        <v/>
      </c>
      <c r="M2562" s="7" t="s">
        <v>362</v>
      </c>
    </row>
    <row r="2563" spans="1:13" ht="15" hidden="1" x14ac:dyDescent="0.2">
      <c r="A2563" t="str">
        <f t="shared" si="194"/>
        <v>44419NCYB Fld 30.75</v>
      </c>
      <c r="B2563" t="str">
        <f t="shared" si="196"/>
        <v>444190.75NCYB Fld 3</v>
      </c>
      <c r="C2563" s="3">
        <v>44419</v>
      </c>
      <c r="D2563" s="4" t="s">
        <v>24</v>
      </c>
      <c r="E2563" s="5">
        <v>0.75</v>
      </c>
      <c r="F2563" s="4" t="s">
        <v>16</v>
      </c>
      <c r="G2563" s="6"/>
      <c r="H2563" s="6"/>
      <c r="I2563" s="6"/>
      <c r="J2563" s="6"/>
      <c r="K2563" s="6"/>
      <c r="L2563" s="7" t="str">
        <f t="shared" si="195"/>
        <v/>
      </c>
      <c r="M2563" s="7"/>
    </row>
    <row r="2564" spans="1:13" ht="15" hidden="1" x14ac:dyDescent="0.2">
      <c r="A2564" t="str">
        <f t="shared" si="194"/>
        <v>44419NCYB Fld 30.833333333333333</v>
      </c>
      <c r="B2564" t="str">
        <f t="shared" si="196"/>
        <v>444190.833333333333333NCYB Fld 3</v>
      </c>
      <c r="C2564" s="3">
        <v>44419</v>
      </c>
      <c r="D2564" s="4" t="s">
        <v>24</v>
      </c>
      <c r="E2564" s="5">
        <v>0.83333333333333337</v>
      </c>
      <c r="F2564" s="4" t="s">
        <v>16</v>
      </c>
      <c r="G2564" s="6"/>
      <c r="H2564" s="6"/>
      <c r="I2564" s="6"/>
      <c r="J2564" s="6"/>
      <c r="K2564" s="6"/>
      <c r="L2564" s="7" t="str">
        <f t="shared" si="195"/>
        <v/>
      </c>
      <c r="M2564" s="7"/>
    </row>
    <row r="2565" spans="1:13" ht="15" hidden="1" x14ac:dyDescent="0.2">
      <c r="B2565" t="str">
        <f t="shared" si="196"/>
        <v>444190.333333333333333NCYB Fld 4</v>
      </c>
      <c r="C2565" s="3">
        <v>44419</v>
      </c>
      <c r="D2565" s="4" t="s">
        <v>24</v>
      </c>
      <c r="E2565" s="5">
        <v>0.33333333333333331</v>
      </c>
      <c r="F2565" s="4" t="s">
        <v>18</v>
      </c>
      <c r="G2565" s="6" t="s">
        <v>361</v>
      </c>
      <c r="H2565" s="6"/>
      <c r="I2565" s="6"/>
      <c r="J2565" s="6"/>
      <c r="K2565" s="6"/>
      <c r="L2565" s="7" t="str">
        <f t="shared" si="195"/>
        <v/>
      </c>
      <c r="M2565" s="7" t="s">
        <v>362</v>
      </c>
    </row>
    <row r="2566" spans="1:13" ht="15" hidden="1" x14ac:dyDescent="0.2">
      <c r="A2566" t="str">
        <f t="shared" ref="A2566:A2643" si="197">+C2566&amp;F2566&amp;E2566</f>
        <v>44419NCYB Fld 40.75</v>
      </c>
      <c r="B2566" t="str">
        <f t="shared" si="196"/>
        <v>444190.75NCYB Fld 4</v>
      </c>
      <c r="C2566" s="3">
        <v>44419</v>
      </c>
      <c r="D2566" s="4" t="s">
        <v>24</v>
      </c>
      <c r="E2566" s="5">
        <v>0.75</v>
      </c>
      <c r="F2566" s="4" t="s">
        <v>18</v>
      </c>
      <c r="G2566" s="6"/>
      <c r="H2566" s="6"/>
      <c r="I2566" s="6"/>
      <c r="J2566" s="6"/>
      <c r="K2566" s="6"/>
      <c r="L2566" s="7" t="str">
        <f t="shared" si="195"/>
        <v/>
      </c>
      <c r="M2566" s="7"/>
    </row>
    <row r="2567" spans="1:13" ht="15" hidden="1" x14ac:dyDescent="0.2">
      <c r="A2567" t="str">
        <f t="shared" si="197"/>
        <v>44419NCYB Fld 50.75</v>
      </c>
      <c r="B2567" t="str">
        <f t="shared" si="196"/>
        <v>444190.75NCYB Fld 5</v>
      </c>
      <c r="C2567" s="3">
        <v>44419</v>
      </c>
      <c r="D2567" s="4" t="s">
        <v>24</v>
      </c>
      <c r="E2567" s="5">
        <v>0.75</v>
      </c>
      <c r="F2567" s="4" t="s">
        <v>19</v>
      </c>
      <c r="G2567" s="6" t="s">
        <v>17</v>
      </c>
      <c r="H2567" s="6"/>
      <c r="I2567" s="6" t="s">
        <v>53</v>
      </c>
      <c r="J2567" s="6"/>
      <c r="K2567" s="6"/>
      <c r="L2567" s="7" t="str">
        <f t="shared" ref="L2567:L2630" si="198">IF(ISNA(+VLOOKUP(A2567,EOD,MATCH(L$1,eodh,0),FALSE)),"",+VLOOKUP(A2567,EOD,MATCH(L$1,eodh,0),FALSE))</f>
        <v/>
      </c>
      <c r="M2567" s="7"/>
    </row>
    <row r="2568" spans="1:13" ht="15" hidden="1" x14ac:dyDescent="0.2">
      <c r="A2568" t="str">
        <f t="shared" si="197"/>
        <v>44419NCYB Fld 60.75</v>
      </c>
      <c r="B2568" t="str">
        <f t="shared" si="196"/>
        <v>444190.75NCYB Fld 6</v>
      </c>
      <c r="C2568" s="3">
        <v>44419</v>
      </c>
      <c r="D2568" s="4" t="s">
        <v>24</v>
      </c>
      <c r="E2568" s="5">
        <v>0.75</v>
      </c>
      <c r="F2568" s="4" t="s">
        <v>20</v>
      </c>
      <c r="G2568" s="6"/>
      <c r="H2568" s="6"/>
      <c r="I2568" s="6"/>
      <c r="J2568" s="6"/>
      <c r="K2568" s="6"/>
      <c r="L2568" s="7" t="str">
        <f t="shared" si="198"/>
        <v/>
      </c>
      <c r="M2568" s="7"/>
    </row>
    <row r="2569" spans="1:13" ht="15" hidden="1" x14ac:dyDescent="0.2">
      <c r="A2569" t="str">
        <f t="shared" si="197"/>
        <v>44419NCYB Fld 70.75</v>
      </c>
      <c r="B2569" t="str">
        <f t="shared" si="196"/>
        <v>444190.75NCYB Fld 7</v>
      </c>
      <c r="C2569" s="3">
        <v>44419</v>
      </c>
      <c r="D2569" s="4" t="s">
        <v>24</v>
      </c>
      <c r="E2569" s="5">
        <v>0.75</v>
      </c>
      <c r="F2569" s="4" t="s">
        <v>21</v>
      </c>
      <c r="G2569" s="6"/>
      <c r="H2569" s="6"/>
      <c r="I2569" s="6"/>
      <c r="J2569" s="6"/>
      <c r="K2569" s="6"/>
      <c r="L2569" s="7" t="str">
        <f t="shared" si="198"/>
        <v/>
      </c>
      <c r="M2569" s="7"/>
    </row>
    <row r="2570" spans="1:13" ht="15" hidden="1" x14ac:dyDescent="0.2">
      <c r="A2570" t="str">
        <f t="shared" si="197"/>
        <v>44419NCYB Fld 80.75</v>
      </c>
      <c r="B2570" t="str">
        <f t="shared" si="196"/>
        <v>444190.75NCYB Fld 8</v>
      </c>
      <c r="C2570" s="3">
        <v>44419</v>
      </c>
      <c r="D2570" s="4" t="s">
        <v>24</v>
      </c>
      <c r="E2570" s="5">
        <v>0.75</v>
      </c>
      <c r="F2570" s="4" t="s">
        <v>22</v>
      </c>
      <c r="G2570" s="6"/>
      <c r="H2570" s="6"/>
      <c r="I2570" s="6"/>
      <c r="J2570" s="6"/>
      <c r="K2570" s="6"/>
      <c r="L2570" s="7" t="str">
        <f t="shared" si="198"/>
        <v/>
      </c>
      <c r="M2570" s="7"/>
    </row>
    <row r="2571" spans="1:13" ht="15" hidden="1" x14ac:dyDescent="0.2">
      <c r="B2571" t="str">
        <f t="shared" si="196"/>
        <v>444200.375NCYB Fld 1</v>
      </c>
      <c r="C2571" s="3">
        <v>44420</v>
      </c>
      <c r="D2571" s="4" t="s">
        <v>33</v>
      </c>
      <c r="E2571" s="5">
        <v>0.375</v>
      </c>
      <c r="F2571" s="4" t="s">
        <v>14</v>
      </c>
      <c r="G2571" s="6" t="s">
        <v>361</v>
      </c>
      <c r="H2571" s="6"/>
      <c r="I2571" s="6"/>
      <c r="J2571" s="6"/>
      <c r="K2571" s="6"/>
      <c r="L2571" s="7" t="str">
        <f t="shared" si="198"/>
        <v/>
      </c>
      <c r="M2571" s="7" t="s">
        <v>362</v>
      </c>
    </row>
    <row r="2572" spans="1:13" ht="15" hidden="1" x14ac:dyDescent="0.2">
      <c r="A2572" t="str">
        <f t="shared" si="197"/>
        <v>44420NCYB Fld 10.625</v>
      </c>
      <c r="B2572" t="str">
        <f t="shared" si="196"/>
        <v>444200.625NCYB Fld 1</v>
      </c>
      <c r="C2572" s="3">
        <v>44420</v>
      </c>
      <c r="D2572" s="4" t="s">
        <v>33</v>
      </c>
      <c r="E2572" s="5">
        <v>0.625</v>
      </c>
      <c r="F2572" s="4" t="s">
        <v>14</v>
      </c>
      <c r="G2572" s="6" t="s">
        <v>361</v>
      </c>
      <c r="H2572" s="6"/>
      <c r="I2572" s="6"/>
      <c r="J2572" s="6"/>
      <c r="K2572" s="6"/>
      <c r="L2572" s="7" t="str">
        <f t="shared" si="198"/>
        <v/>
      </c>
      <c r="M2572" s="7" t="s">
        <v>362</v>
      </c>
    </row>
    <row r="2573" spans="1:13" ht="15" hidden="1" x14ac:dyDescent="0.2">
      <c r="A2573" t="str">
        <f t="shared" si="197"/>
        <v>44420NCYB Fld 10.75</v>
      </c>
      <c r="B2573" t="str">
        <f t="shared" si="196"/>
        <v>444200.75NCYB Fld 1</v>
      </c>
      <c r="C2573" s="3">
        <v>44420</v>
      </c>
      <c r="D2573" s="4" t="s">
        <v>33</v>
      </c>
      <c r="E2573" s="5">
        <v>0.75</v>
      </c>
      <c r="F2573" s="4" t="s">
        <v>14</v>
      </c>
      <c r="G2573" s="6"/>
      <c r="H2573" s="6"/>
      <c r="I2573" s="6"/>
      <c r="J2573" s="6"/>
      <c r="K2573" s="6"/>
      <c r="L2573" s="7" t="str">
        <f t="shared" si="198"/>
        <v/>
      </c>
      <c r="M2573" s="7"/>
    </row>
    <row r="2574" spans="1:13" ht="15" hidden="1" x14ac:dyDescent="0.2">
      <c r="A2574" t="str">
        <f t="shared" si="197"/>
        <v>44420NCYB Fld 10.84375</v>
      </c>
      <c r="B2574" t="str">
        <f t="shared" si="196"/>
        <v>444200.84375NCYB Fld 1</v>
      </c>
      <c r="C2574" s="3">
        <v>44420</v>
      </c>
      <c r="D2574" s="4" t="s">
        <v>33</v>
      </c>
      <c r="E2574" s="5">
        <v>0.84375</v>
      </c>
      <c r="F2574" s="4" t="s">
        <v>14</v>
      </c>
      <c r="G2574" s="6"/>
      <c r="H2574" s="6"/>
      <c r="I2574" s="6"/>
      <c r="J2574" s="6"/>
      <c r="K2574" s="6"/>
      <c r="L2574" s="7" t="str">
        <f t="shared" si="198"/>
        <v/>
      </c>
      <c r="M2574" s="7"/>
    </row>
    <row r="2575" spans="1:13" ht="15" hidden="1" x14ac:dyDescent="0.2">
      <c r="B2575" t="str">
        <f t="shared" si="196"/>
        <v>444200.375NCYB Fld 2</v>
      </c>
      <c r="C2575" s="3">
        <v>44420</v>
      </c>
      <c r="D2575" s="4" t="s">
        <v>33</v>
      </c>
      <c r="E2575" s="5">
        <v>0.375</v>
      </c>
      <c r="F2575" s="4" t="s">
        <v>15</v>
      </c>
      <c r="G2575" s="6" t="s">
        <v>361</v>
      </c>
      <c r="H2575" s="6"/>
      <c r="I2575" s="6"/>
      <c r="J2575" s="6"/>
      <c r="K2575" s="6"/>
      <c r="L2575" s="7" t="str">
        <f t="shared" si="198"/>
        <v/>
      </c>
      <c r="M2575" s="7" t="s">
        <v>362</v>
      </c>
    </row>
    <row r="2576" spans="1:13" ht="15" hidden="1" x14ac:dyDescent="0.2">
      <c r="A2576" t="str">
        <f t="shared" si="197"/>
        <v>44420NCYB Fld 20.625</v>
      </c>
      <c r="B2576" t="str">
        <f t="shared" si="196"/>
        <v>444200.625NCYB Fld 2</v>
      </c>
      <c r="C2576" s="3">
        <v>44420</v>
      </c>
      <c r="D2576" s="4" t="s">
        <v>33</v>
      </c>
      <c r="E2576" s="5">
        <v>0.625</v>
      </c>
      <c r="F2576" s="4" t="s">
        <v>15</v>
      </c>
      <c r="G2576" s="6"/>
      <c r="H2576" s="6"/>
      <c r="I2576" s="6"/>
      <c r="J2576" s="6"/>
      <c r="K2576" s="6"/>
      <c r="L2576" s="7" t="str">
        <f t="shared" si="198"/>
        <v/>
      </c>
      <c r="M2576" s="7"/>
    </row>
    <row r="2577" spans="1:13" ht="15" hidden="1" x14ac:dyDescent="0.2">
      <c r="A2577" t="str">
        <f t="shared" si="197"/>
        <v>44420NCYB Fld 20.75</v>
      </c>
      <c r="B2577" t="str">
        <f t="shared" si="196"/>
        <v>444200.75NCYB Fld 2</v>
      </c>
      <c r="C2577" s="3">
        <v>44420</v>
      </c>
      <c r="D2577" s="4" t="s">
        <v>33</v>
      </c>
      <c r="E2577" s="5">
        <v>0.75</v>
      </c>
      <c r="F2577" s="4" t="s">
        <v>15</v>
      </c>
      <c r="G2577" s="6"/>
      <c r="H2577" s="6"/>
      <c r="I2577" s="6"/>
      <c r="J2577" s="6"/>
      <c r="K2577" s="6"/>
      <c r="L2577" s="7" t="str">
        <f t="shared" si="198"/>
        <v/>
      </c>
      <c r="M2577" s="7"/>
    </row>
    <row r="2578" spans="1:13" ht="15" hidden="1" x14ac:dyDescent="0.2">
      <c r="C2578" s="3">
        <v>44420</v>
      </c>
      <c r="D2578" s="4" t="s">
        <v>33</v>
      </c>
      <c r="E2578" s="5">
        <v>0.33333333333333331</v>
      </c>
      <c r="F2578" s="4" t="s">
        <v>16</v>
      </c>
      <c r="G2578" s="6" t="s">
        <v>361</v>
      </c>
      <c r="H2578" s="6"/>
      <c r="I2578" s="6"/>
      <c r="J2578" s="6"/>
      <c r="K2578" s="6"/>
      <c r="L2578" s="7" t="str">
        <f t="shared" si="198"/>
        <v/>
      </c>
      <c r="M2578" s="7" t="s">
        <v>362</v>
      </c>
    </row>
    <row r="2579" spans="1:13" ht="15" hidden="1" x14ac:dyDescent="0.2">
      <c r="A2579" t="str">
        <f t="shared" si="197"/>
        <v>44420NCYB Fld 30.75</v>
      </c>
      <c r="B2579" t="str">
        <f t="shared" si="196"/>
        <v>444200.75NCYB Fld 3</v>
      </c>
      <c r="C2579" s="3">
        <v>44420</v>
      </c>
      <c r="D2579" s="4" t="s">
        <v>33</v>
      </c>
      <c r="E2579" s="5">
        <v>0.75</v>
      </c>
      <c r="F2579" s="4" t="s">
        <v>16</v>
      </c>
      <c r="G2579" s="6"/>
      <c r="H2579" s="6"/>
      <c r="I2579" s="6"/>
      <c r="J2579" s="6"/>
      <c r="K2579" s="6"/>
      <c r="L2579" s="7" t="str">
        <f t="shared" si="198"/>
        <v/>
      </c>
      <c r="M2579" s="7"/>
    </row>
    <row r="2580" spans="1:13" ht="15" hidden="1" x14ac:dyDescent="0.2">
      <c r="A2580" t="str">
        <f t="shared" si="197"/>
        <v>44420NCYB Fld 30.833333333333333</v>
      </c>
      <c r="B2580" t="str">
        <f t="shared" si="196"/>
        <v>444200.833333333333333NCYB Fld 3</v>
      </c>
      <c r="C2580" s="3">
        <v>44420</v>
      </c>
      <c r="D2580" s="4" t="s">
        <v>33</v>
      </c>
      <c r="E2580" s="5">
        <v>0.83333333333333337</v>
      </c>
      <c r="F2580" s="4" t="s">
        <v>16</v>
      </c>
      <c r="G2580" s="6"/>
      <c r="H2580" s="6"/>
      <c r="I2580" s="6"/>
      <c r="J2580" s="6"/>
      <c r="K2580" s="6"/>
      <c r="L2580" s="7" t="str">
        <f t="shared" si="198"/>
        <v/>
      </c>
      <c r="M2580" s="7"/>
    </row>
    <row r="2581" spans="1:13" ht="15" hidden="1" x14ac:dyDescent="0.2">
      <c r="B2581" t="str">
        <f t="shared" si="196"/>
        <v>444200.333333333333333NCYB Fld 4</v>
      </c>
      <c r="C2581" s="3">
        <v>44420</v>
      </c>
      <c r="D2581" s="4" t="s">
        <v>33</v>
      </c>
      <c r="E2581" s="5">
        <v>0.33333333333333331</v>
      </c>
      <c r="F2581" s="4" t="s">
        <v>18</v>
      </c>
      <c r="G2581" s="6" t="s">
        <v>361</v>
      </c>
      <c r="H2581" s="6"/>
      <c r="I2581" s="6"/>
      <c r="J2581" s="6"/>
      <c r="K2581" s="6"/>
      <c r="L2581" s="7" t="str">
        <f t="shared" si="198"/>
        <v/>
      </c>
      <c r="M2581" s="7" t="s">
        <v>362</v>
      </c>
    </row>
    <row r="2582" spans="1:13" ht="15" hidden="1" x14ac:dyDescent="0.2">
      <c r="A2582" t="str">
        <f t="shared" si="197"/>
        <v>44420NCYB Fld 40.75</v>
      </c>
      <c r="B2582" t="str">
        <f t="shared" si="196"/>
        <v>444200.75NCYB Fld 4</v>
      </c>
      <c r="C2582" s="3">
        <v>44420</v>
      </c>
      <c r="D2582" s="4" t="s">
        <v>33</v>
      </c>
      <c r="E2582" s="5">
        <v>0.75</v>
      </c>
      <c r="F2582" s="4" t="s">
        <v>18</v>
      </c>
      <c r="G2582" s="6"/>
      <c r="H2582" s="6"/>
      <c r="I2582" s="6"/>
      <c r="J2582" s="6"/>
      <c r="K2582" s="6"/>
      <c r="L2582" s="7" t="str">
        <f t="shared" si="198"/>
        <v/>
      </c>
      <c r="M2582" s="7"/>
    </row>
    <row r="2583" spans="1:13" ht="15" hidden="1" x14ac:dyDescent="0.2">
      <c r="A2583" t="str">
        <f t="shared" si="197"/>
        <v>44420NCYB Fld 50.75</v>
      </c>
      <c r="B2583" t="str">
        <f t="shared" si="196"/>
        <v>444200.75NCYB Fld 5</v>
      </c>
      <c r="C2583" s="3">
        <v>44420</v>
      </c>
      <c r="D2583" s="4" t="s">
        <v>33</v>
      </c>
      <c r="E2583" s="5">
        <v>0.75</v>
      </c>
      <c r="F2583" s="4" t="s">
        <v>19</v>
      </c>
      <c r="G2583" s="6"/>
      <c r="H2583" s="6"/>
      <c r="I2583" s="6"/>
      <c r="J2583" s="6"/>
      <c r="K2583" s="6"/>
      <c r="L2583" s="7" t="str">
        <f t="shared" si="198"/>
        <v/>
      </c>
      <c r="M2583" s="7"/>
    </row>
    <row r="2584" spans="1:13" ht="15" hidden="1" x14ac:dyDescent="0.2">
      <c r="A2584" t="str">
        <f t="shared" si="197"/>
        <v>44420NCYB Fld 60.75</v>
      </c>
      <c r="B2584" t="str">
        <f t="shared" si="196"/>
        <v>444200.75NCYB Fld 6</v>
      </c>
      <c r="C2584" s="3">
        <v>44420</v>
      </c>
      <c r="D2584" s="4" t="s">
        <v>33</v>
      </c>
      <c r="E2584" s="5">
        <v>0.75</v>
      </c>
      <c r="F2584" s="4" t="s">
        <v>20</v>
      </c>
      <c r="G2584" s="6"/>
      <c r="H2584" s="6"/>
      <c r="I2584" s="6"/>
      <c r="J2584" s="6"/>
      <c r="K2584" s="6"/>
      <c r="L2584" s="7" t="str">
        <f t="shared" si="198"/>
        <v/>
      </c>
      <c r="M2584" s="7"/>
    </row>
    <row r="2585" spans="1:13" ht="15" hidden="1" x14ac:dyDescent="0.2">
      <c r="A2585" t="str">
        <f t="shared" si="197"/>
        <v>44420NCYB Fld 70.75</v>
      </c>
      <c r="B2585" t="str">
        <f t="shared" si="196"/>
        <v>444200.75NCYB Fld 7</v>
      </c>
      <c r="C2585" s="3">
        <v>44420</v>
      </c>
      <c r="D2585" s="4" t="s">
        <v>33</v>
      </c>
      <c r="E2585" s="5">
        <v>0.75</v>
      </c>
      <c r="F2585" s="4" t="s">
        <v>21</v>
      </c>
      <c r="G2585" s="6" t="s">
        <v>17</v>
      </c>
      <c r="H2585" s="6"/>
      <c r="I2585" s="6" t="s">
        <v>172</v>
      </c>
      <c r="J2585" s="6"/>
      <c r="K2585" s="6"/>
      <c r="L2585" s="7" t="str">
        <f t="shared" si="198"/>
        <v/>
      </c>
      <c r="M2585" s="7"/>
    </row>
    <row r="2586" spans="1:13" ht="15" hidden="1" x14ac:dyDescent="0.2">
      <c r="A2586" t="str">
        <f t="shared" si="197"/>
        <v>44420NCYB Fld 80.75</v>
      </c>
      <c r="B2586" t="str">
        <f t="shared" si="196"/>
        <v>444200.75NCYB Fld 8</v>
      </c>
      <c r="C2586" s="3">
        <v>44420</v>
      </c>
      <c r="D2586" s="4" t="s">
        <v>33</v>
      </c>
      <c r="E2586" s="5">
        <v>0.75</v>
      </c>
      <c r="F2586" s="4" t="s">
        <v>22</v>
      </c>
      <c r="G2586" s="6"/>
      <c r="H2586" s="6"/>
      <c r="I2586" s="6"/>
      <c r="J2586" s="6"/>
      <c r="K2586" s="6"/>
      <c r="L2586" s="7" t="str">
        <f t="shared" si="198"/>
        <v/>
      </c>
      <c r="M2586" s="7"/>
    </row>
    <row r="2587" spans="1:13" ht="15" hidden="1" x14ac:dyDescent="0.2">
      <c r="B2587" t="str">
        <f t="shared" si="196"/>
        <v>444210.375NCYB Fld 1</v>
      </c>
      <c r="C2587" s="3">
        <v>44421</v>
      </c>
      <c r="D2587" s="4" t="s">
        <v>47</v>
      </c>
      <c r="E2587" s="5">
        <v>0.375</v>
      </c>
      <c r="F2587" s="4" t="s">
        <v>14</v>
      </c>
      <c r="G2587" s="6"/>
      <c r="H2587" s="6"/>
      <c r="I2587" s="6"/>
      <c r="J2587" s="6"/>
      <c r="K2587" s="6"/>
      <c r="L2587" s="7" t="str">
        <f t="shared" si="198"/>
        <v/>
      </c>
      <c r="M2587" s="7"/>
    </row>
    <row r="2588" spans="1:13" ht="15" hidden="1" x14ac:dyDescent="0.2">
      <c r="A2588" t="str">
        <f t="shared" si="197"/>
        <v>44421NCYB Fld 10.625</v>
      </c>
      <c r="B2588" t="str">
        <f t="shared" si="196"/>
        <v>444210.625NCYB Fld 1</v>
      </c>
      <c r="C2588" s="3">
        <v>44421</v>
      </c>
      <c r="D2588" s="4" t="s">
        <v>47</v>
      </c>
      <c r="E2588" s="5">
        <v>0.625</v>
      </c>
      <c r="F2588" s="4" t="s">
        <v>14</v>
      </c>
      <c r="G2588" s="6"/>
      <c r="H2588" s="6"/>
      <c r="I2588" s="6"/>
      <c r="J2588" s="6"/>
      <c r="K2588" s="6"/>
      <c r="L2588" s="7" t="str">
        <f t="shared" si="198"/>
        <v/>
      </c>
      <c r="M2588" s="7"/>
    </row>
    <row r="2589" spans="1:13" ht="15" hidden="1" x14ac:dyDescent="0.2">
      <c r="A2589" t="str">
        <f t="shared" si="197"/>
        <v>44421NCYB Fld 10.75</v>
      </c>
      <c r="B2589" t="str">
        <f t="shared" si="196"/>
        <v>444210.75NCYB Fld 1</v>
      </c>
      <c r="C2589" s="3">
        <v>44421</v>
      </c>
      <c r="D2589" s="4" t="s">
        <v>47</v>
      </c>
      <c r="E2589" s="5">
        <v>0.75</v>
      </c>
      <c r="F2589" s="4" t="s">
        <v>14</v>
      </c>
      <c r="G2589" s="6"/>
      <c r="H2589" s="6"/>
      <c r="I2589" s="6"/>
      <c r="J2589" s="6"/>
      <c r="K2589" s="6"/>
      <c r="L2589" s="7" t="str">
        <f t="shared" si="198"/>
        <v/>
      </c>
      <c r="M2589" s="7"/>
    </row>
    <row r="2590" spans="1:13" ht="15" hidden="1" x14ac:dyDescent="0.2">
      <c r="A2590" t="str">
        <f t="shared" si="197"/>
        <v>44421NCYB Fld 10.84375</v>
      </c>
      <c r="B2590" t="str">
        <f t="shared" si="196"/>
        <v>444210.84375NCYB Fld 1</v>
      </c>
      <c r="C2590" s="3">
        <v>44421</v>
      </c>
      <c r="D2590" s="4" t="s">
        <v>47</v>
      </c>
      <c r="E2590" s="5">
        <v>0.84375</v>
      </c>
      <c r="F2590" s="4" t="s">
        <v>14</v>
      </c>
      <c r="G2590" s="6"/>
      <c r="H2590" s="6"/>
      <c r="I2590" s="6"/>
      <c r="J2590" s="6"/>
      <c r="K2590" s="6"/>
      <c r="L2590" s="7" t="str">
        <f t="shared" si="198"/>
        <v/>
      </c>
      <c r="M2590" s="7"/>
    </row>
    <row r="2591" spans="1:13" ht="15" hidden="1" x14ac:dyDescent="0.2">
      <c r="B2591" t="str">
        <f t="shared" si="196"/>
        <v>444210.375NCYB Fld 2</v>
      </c>
      <c r="C2591" s="3">
        <v>44421</v>
      </c>
      <c r="D2591" s="4" t="s">
        <v>47</v>
      </c>
      <c r="E2591" s="5">
        <v>0.375</v>
      </c>
      <c r="F2591" s="4" t="s">
        <v>15</v>
      </c>
      <c r="G2591" s="6"/>
      <c r="H2591" s="6"/>
      <c r="I2591" s="6"/>
      <c r="J2591" s="6"/>
      <c r="K2591" s="6"/>
      <c r="L2591" s="7" t="str">
        <f t="shared" si="198"/>
        <v/>
      </c>
      <c r="M2591" s="7"/>
    </row>
    <row r="2592" spans="1:13" ht="15" hidden="1" x14ac:dyDescent="0.2">
      <c r="A2592" t="str">
        <f t="shared" si="197"/>
        <v>44421NCYB Fld 20.625</v>
      </c>
      <c r="B2592" t="str">
        <f t="shared" si="196"/>
        <v>444210.625NCYB Fld 2</v>
      </c>
      <c r="C2592" s="3">
        <v>44421</v>
      </c>
      <c r="D2592" s="4" t="s">
        <v>47</v>
      </c>
      <c r="E2592" s="5">
        <v>0.625</v>
      </c>
      <c r="F2592" s="4" t="s">
        <v>15</v>
      </c>
      <c r="G2592" s="6"/>
      <c r="H2592" s="6"/>
      <c r="I2592" s="6"/>
      <c r="J2592" s="6"/>
      <c r="K2592" s="6"/>
      <c r="L2592" s="7" t="str">
        <f t="shared" si="198"/>
        <v/>
      </c>
      <c r="M2592" s="7"/>
    </row>
    <row r="2593" spans="1:13" ht="15" hidden="1" x14ac:dyDescent="0.2">
      <c r="A2593" t="str">
        <f t="shared" si="197"/>
        <v>44421NCYB Fld 20.75</v>
      </c>
      <c r="B2593" t="str">
        <f t="shared" si="196"/>
        <v>444210.75NCYB Fld 2</v>
      </c>
      <c r="C2593" s="3">
        <v>44421</v>
      </c>
      <c r="D2593" s="4" t="s">
        <v>47</v>
      </c>
      <c r="E2593" s="5">
        <v>0.75</v>
      </c>
      <c r="F2593" s="4" t="s">
        <v>15</v>
      </c>
      <c r="G2593" s="6"/>
      <c r="H2593" s="6"/>
      <c r="I2593" s="6"/>
      <c r="J2593" s="6"/>
      <c r="K2593" s="6"/>
      <c r="L2593" s="7" t="str">
        <f t="shared" si="198"/>
        <v/>
      </c>
      <c r="M2593" s="7"/>
    </row>
    <row r="2594" spans="1:13" ht="15" hidden="1" x14ac:dyDescent="0.2">
      <c r="A2594" t="str">
        <f t="shared" si="197"/>
        <v>44421NCYB Fld 30.75</v>
      </c>
      <c r="B2594" t="str">
        <f t="shared" si="196"/>
        <v>444210.75NCYB Fld 3</v>
      </c>
      <c r="C2594" s="3">
        <v>44421</v>
      </c>
      <c r="D2594" s="4" t="s">
        <v>47</v>
      </c>
      <c r="E2594" s="5">
        <v>0.75</v>
      </c>
      <c r="F2594" s="4" t="s">
        <v>16</v>
      </c>
      <c r="G2594" s="6"/>
      <c r="H2594" s="6"/>
      <c r="I2594" s="6"/>
      <c r="J2594" s="6"/>
      <c r="K2594" s="6"/>
      <c r="L2594" s="7" t="str">
        <f t="shared" si="198"/>
        <v/>
      </c>
      <c r="M2594" s="7"/>
    </row>
    <row r="2595" spans="1:13" ht="15" hidden="1" x14ac:dyDescent="0.2">
      <c r="A2595" t="str">
        <f t="shared" si="197"/>
        <v>44421NCYB Fld 30.833333333333333</v>
      </c>
      <c r="B2595" t="str">
        <f t="shared" si="196"/>
        <v>444210.833333333333333NCYB Fld 3</v>
      </c>
      <c r="C2595" s="3">
        <v>44421</v>
      </c>
      <c r="D2595" s="4" t="s">
        <v>47</v>
      </c>
      <c r="E2595" s="5">
        <v>0.83333333333333337</v>
      </c>
      <c r="F2595" s="4" t="s">
        <v>16</v>
      </c>
      <c r="G2595" s="6"/>
      <c r="H2595" s="6"/>
      <c r="I2595" s="6"/>
      <c r="J2595" s="6"/>
      <c r="K2595" s="6"/>
      <c r="L2595" s="7" t="str">
        <f t="shared" si="198"/>
        <v/>
      </c>
      <c r="M2595" s="7"/>
    </row>
    <row r="2596" spans="1:13" ht="15" hidden="1" x14ac:dyDescent="0.2">
      <c r="B2596" t="str">
        <f t="shared" si="196"/>
        <v>444210.375NCYB Fld 4</v>
      </c>
      <c r="C2596" s="3">
        <v>44421</v>
      </c>
      <c r="D2596" s="4" t="s">
        <v>47</v>
      </c>
      <c r="E2596" s="5">
        <v>0.375</v>
      </c>
      <c r="F2596" s="4" t="s">
        <v>18</v>
      </c>
      <c r="G2596" s="6"/>
      <c r="H2596" s="6"/>
      <c r="I2596" s="6"/>
      <c r="J2596" s="6"/>
      <c r="K2596" s="6"/>
      <c r="L2596" s="7" t="str">
        <f t="shared" si="198"/>
        <v/>
      </c>
      <c r="M2596" s="7"/>
    </row>
    <row r="2597" spans="1:13" ht="15" hidden="1" x14ac:dyDescent="0.2">
      <c r="A2597" t="str">
        <f t="shared" si="197"/>
        <v>44421NCYB Fld 40.75</v>
      </c>
      <c r="B2597" t="str">
        <f t="shared" si="196"/>
        <v>444210.75NCYB Fld 4</v>
      </c>
      <c r="C2597" s="3">
        <v>44421</v>
      </c>
      <c r="D2597" s="4" t="s">
        <v>47</v>
      </c>
      <c r="E2597" s="5">
        <v>0.75</v>
      </c>
      <c r="F2597" s="4" t="s">
        <v>18</v>
      </c>
      <c r="G2597" s="6"/>
      <c r="H2597" s="6"/>
      <c r="I2597" s="6"/>
      <c r="J2597" s="6"/>
      <c r="K2597" s="6"/>
      <c r="L2597" s="7" t="str">
        <f t="shared" si="198"/>
        <v/>
      </c>
      <c r="M2597" s="7"/>
    </row>
    <row r="2598" spans="1:13" ht="15" hidden="1" x14ac:dyDescent="0.2">
      <c r="A2598" t="str">
        <f t="shared" si="197"/>
        <v>44421NCYB Fld 50.75</v>
      </c>
      <c r="B2598" t="str">
        <f t="shared" si="196"/>
        <v>444210.75NCYB Fld 5</v>
      </c>
      <c r="C2598" s="3">
        <v>44421</v>
      </c>
      <c r="D2598" s="4" t="s">
        <v>47</v>
      </c>
      <c r="E2598" s="5">
        <v>0.75</v>
      </c>
      <c r="F2598" s="4" t="s">
        <v>19</v>
      </c>
      <c r="G2598" s="6"/>
      <c r="H2598" s="6"/>
      <c r="I2598" s="6"/>
      <c r="J2598" s="6"/>
      <c r="K2598" s="6"/>
      <c r="L2598" s="7" t="str">
        <f t="shared" si="198"/>
        <v/>
      </c>
      <c r="M2598" s="7"/>
    </row>
    <row r="2599" spans="1:13" ht="15" hidden="1" x14ac:dyDescent="0.2">
      <c r="A2599" t="str">
        <f t="shared" si="197"/>
        <v>44421NCYB Fld 60.75</v>
      </c>
      <c r="B2599" t="str">
        <f t="shared" si="196"/>
        <v>444210.75NCYB Fld 6</v>
      </c>
      <c r="C2599" s="3">
        <v>44421</v>
      </c>
      <c r="D2599" s="4" t="s">
        <v>47</v>
      </c>
      <c r="E2599" s="5">
        <v>0.75</v>
      </c>
      <c r="F2599" s="4" t="s">
        <v>20</v>
      </c>
      <c r="G2599" s="6"/>
      <c r="H2599" s="6"/>
      <c r="I2599" s="6"/>
      <c r="J2599" s="6"/>
      <c r="K2599" s="6"/>
      <c r="L2599" s="7" t="str">
        <f t="shared" si="198"/>
        <v/>
      </c>
      <c r="M2599" s="7"/>
    </row>
    <row r="2600" spans="1:13" ht="15" hidden="1" x14ac:dyDescent="0.2">
      <c r="A2600" t="str">
        <f t="shared" si="197"/>
        <v>44421NCYB Fld 70.770833333333333</v>
      </c>
      <c r="B2600" t="str">
        <f t="shared" si="196"/>
        <v>444210.770833333333333NCYB Fld 7</v>
      </c>
      <c r="C2600" s="3">
        <v>44421</v>
      </c>
      <c r="D2600" s="4" t="s">
        <v>47</v>
      </c>
      <c r="E2600" s="5">
        <v>0.77083333333333337</v>
      </c>
      <c r="F2600" s="4" t="s">
        <v>21</v>
      </c>
      <c r="G2600" s="6"/>
      <c r="H2600" s="6"/>
      <c r="I2600" s="6"/>
      <c r="J2600" s="6"/>
      <c r="K2600" s="6"/>
      <c r="L2600" s="7" t="str">
        <f t="shared" si="198"/>
        <v/>
      </c>
      <c r="M2600" s="7"/>
    </row>
    <row r="2601" spans="1:13" ht="15" hidden="1" x14ac:dyDescent="0.2">
      <c r="A2601" t="str">
        <f t="shared" si="197"/>
        <v>44421NCYB Fld 80.75</v>
      </c>
      <c r="B2601" t="str">
        <f t="shared" si="196"/>
        <v>444210.75NCYB Fld 8</v>
      </c>
      <c r="C2601" s="3">
        <v>44421</v>
      </c>
      <c r="D2601" s="4" t="s">
        <v>47</v>
      </c>
      <c r="E2601" s="5">
        <v>0.75</v>
      </c>
      <c r="F2601" s="4" t="s">
        <v>22</v>
      </c>
      <c r="G2601" s="6"/>
      <c r="H2601" s="6"/>
      <c r="I2601" s="6"/>
      <c r="J2601" s="6"/>
      <c r="K2601" s="6"/>
      <c r="L2601" s="7" t="str">
        <f t="shared" si="198"/>
        <v/>
      </c>
      <c r="M2601" s="7"/>
    </row>
    <row r="2602" spans="1:13" ht="15" hidden="1" x14ac:dyDescent="0.2">
      <c r="A2602" t="str">
        <f t="shared" si="197"/>
        <v>44422NCYB Fld 10.416666666666667</v>
      </c>
      <c r="B2602" t="str">
        <f t="shared" si="196"/>
        <v>444220.416666666666667NCYB Fld 1</v>
      </c>
      <c r="C2602" s="3">
        <v>44422</v>
      </c>
      <c r="D2602" s="4" t="s">
        <v>54</v>
      </c>
      <c r="E2602" s="5">
        <v>0.41666666666666669</v>
      </c>
      <c r="F2602" s="4" t="s">
        <v>14</v>
      </c>
      <c r="G2602" s="6"/>
      <c r="H2602" s="6"/>
      <c r="I2602" s="6"/>
      <c r="J2602" s="6"/>
      <c r="K2602" s="6"/>
      <c r="L2602" s="7" t="str">
        <f t="shared" si="198"/>
        <v/>
      </c>
      <c r="M2602" s="7"/>
    </row>
    <row r="2603" spans="1:13" ht="15" hidden="1" x14ac:dyDescent="0.2">
      <c r="A2603" t="str">
        <f t="shared" si="197"/>
        <v>44422NCYB Fld 10.520833333333333</v>
      </c>
      <c r="B2603" t="str">
        <f t="shared" si="196"/>
        <v>444220.520833333333333NCYB Fld 1</v>
      </c>
      <c r="C2603" s="3">
        <v>44422</v>
      </c>
      <c r="D2603" s="4" t="s">
        <v>54</v>
      </c>
      <c r="E2603" s="5">
        <v>0.52083333333333337</v>
      </c>
      <c r="F2603" s="4" t="s">
        <v>14</v>
      </c>
      <c r="G2603" s="6"/>
      <c r="H2603" s="6"/>
      <c r="I2603" s="6"/>
      <c r="J2603" s="6"/>
      <c r="K2603" s="6"/>
      <c r="L2603" s="7" t="str">
        <f t="shared" si="198"/>
        <v/>
      </c>
      <c r="M2603" s="7"/>
    </row>
    <row r="2604" spans="1:13" ht="15" hidden="1" x14ac:dyDescent="0.2">
      <c r="A2604" t="str">
        <f t="shared" si="197"/>
        <v>44422NCYB Fld 10.625</v>
      </c>
      <c r="B2604" t="str">
        <f t="shared" si="196"/>
        <v>444220.625NCYB Fld 1</v>
      </c>
      <c r="C2604" s="3">
        <v>44422</v>
      </c>
      <c r="D2604" s="4" t="s">
        <v>54</v>
      </c>
      <c r="E2604" s="5">
        <v>0.625</v>
      </c>
      <c r="F2604" s="4" t="s">
        <v>14</v>
      </c>
      <c r="G2604" s="6"/>
      <c r="H2604" s="6"/>
      <c r="I2604" s="6"/>
      <c r="J2604" s="6"/>
      <c r="K2604" s="6"/>
      <c r="L2604" s="7" t="str">
        <f t="shared" si="198"/>
        <v/>
      </c>
      <c r="M2604" s="7"/>
    </row>
    <row r="2605" spans="1:13" ht="15" hidden="1" x14ac:dyDescent="0.2">
      <c r="A2605" t="str">
        <f t="shared" si="197"/>
        <v>44422NCYB Fld 10.729166666666667</v>
      </c>
      <c r="B2605" t="str">
        <f t="shared" si="196"/>
        <v>444220.729166666666667NCYB Fld 1</v>
      </c>
      <c r="C2605" s="3">
        <v>44422</v>
      </c>
      <c r="D2605" s="4" t="s">
        <v>54</v>
      </c>
      <c r="E2605" s="5">
        <v>0.72916666666666663</v>
      </c>
      <c r="F2605" s="4" t="s">
        <v>14</v>
      </c>
      <c r="G2605" s="6"/>
      <c r="H2605" s="6"/>
      <c r="I2605" s="6"/>
      <c r="J2605" s="6"/>
      <c r="K2605" s="6"/>
      <c r="L2605" s="7" t="str">
        <f t="shared" si="198"/>
        <v/>
      </c>
      <c r="M2605" s="7"/>
    </row>
    <row r="2606" spans="1:13" ht="15" hidden="1" x14ac:dyDescent="0.2">
      <c r="A2606" t="str">
        <f t="shared" si="197"/>
        <v>44422NCYB Fld 10.833333333333333</v>
      </c>
      <c r="B2606" t="str">
        <f t="shared" si="196"/>
        <v>444220.833333333333333NCYB Fld 1</v>
      </c>
      <c r="C2606" s="3">
        <v>44422</v>
      </c>
      <c r="D2606" s="4" t="s">
        <v>54</v>
      </c>
      <c r="E2606" s="5">
        <v>0.83333333333333337</v>
      </c>
      <c r="F2606" s="4" t="s">
        <v>14</v>
      </c>
      <c r="G2606" s="6"/>
      <c r="H2606" s="6"/>
      <c r="I2606" s="6"/>
      <c r="J2606" s="6"/>
      <c r="K2606" s="6"/>
      <c r="L2606" s="7" t="str">
        <f t="shared" si="198"/>
        <v/>
      </c>
      <c r="M2606" s="7"/>
    </row>
    <row r="2607" spans="1:13" ht="15" hidden="1" x14ac:dyDescent="0.2">
      <c r="A2607" t="str">
        <f t="shared" si="197"/>
        <v>44422NCYB Fld 20.416666666666667</v>
      </c>
      <c r="B2607" t="str">
        <f t="shared" si="196"/>
        <v>444220.416666666666667NCYB Fld 2</v>
      </c>
      <c r="C2607" s="3">
        <v>44422</v>
      </c>
      <c r="D2607" s="4" t="s">
        <v>54</v>
      </c>
      <c r="E2607" s="5">
        <v>0.41666666666666669</v>
      </c>
      <c r="F2607" s="4" t="s">
        <v>15</v>
      </c>
      <c r="G2607" s="6"/>
      <c r="H2607" s="6"/>
      <c r="I2607" s="6"/>
      <c r="J2607" s="6"/>
      <c r="K2607" s="6"/>
      <c r="L2607" s="7" t="str">
        <f t="shared" si="198"/>
        <v/>
      </c>
      <c r="M2607" s="7"/>
    </row>
    <row r="2608" spans="1:13" ht="15" hidden="1" x14ac:dyDescent="0.2">
      <c r="A2608" t="str">
        <f t="shared" si="197"/>
        <v>44422NCYB Fld 20.520833333333333</v>
      </c>
      <c r="B2608" t="str">
        <f t="shared" si="196"/>
        <v>444220.520833333333333NCYB Fld 2</v>
      </c>
      <c r="C2608" s="3">
        <v>44422</v>
      </c>
      <c r="D2608" s="4" t="s">
        <v>54</v>
      </c>
      <c r="E2608" s="5">
        <v>0.52083333333333337</v>
      </c>
      <c r="F2608" s="4" t="s">
        <v>15</v>
      </c>
      <c r="G2608" s="6"/>
      <c r="H2608" s="6"/>
      <c r="I2608" s="6"/>
      <c r="J2608" s="6"/>
      <c r="K2608" s="6"/>
      <c r="L2608" s="7" t="str">
        <f t="shared" si="198"/>
        <v/>
      </c>
      <c r="M2608" s="7"/>
    </row>
    <row r="2609" spans="1:13" ht="15" hidden="1" x14ac:dyDescent="0.2">
      <c r="A2609" t="str">
        <f t="shared" si="197"/>
        <v>44422NCYB Fld 20.625</v>
      </c>
      <c r="B2609" t="str">
        <f t="shared" si="196"/>
        <v>444220.625NCYB Fld 2</v>
      </c>
      <c r="C2609" s="3">
        <v>44422</v>
      </c>
      <c r="D2609" s="4" t="s">
        <v>54</v>
      </c>
      <c r="E2609" s="5">
        <v>0.625</v>
      </c>
      <c r="F2609" s="4" t="s">
        <v>15</v>
      </c>
      <c r="G2609" s="6"/>
      <c r="H2609" s="6"/>
      <c r="I2609" s="6"/>
      <c r="J2609" s="6"/>
      <c r="K2609" s="6"/>
      <c r="L2609" s="7" t="str">
        <f t="shared" si="198"/>
        <v/>
      </c>
      <c r="M2609" s="7"/>
    </row>
    <row r="2610" spans="1:13" ht="15" hidden="1" x14ac:dyDescent="0.2">
      <c r="A2610" t="str">
        <f t="shared" si="197"/>
        <v>44422NCYB Fld 20.729166666666667</v>
      </c>
      <c r="B2610" t="str">
        <f t="shared" si="196"/>
        <v>444220.729166666666667NCYB Fld 2</v>
      </c>
      <c r="C2610" s="3">
        <v>44422</v>
      </c>
      <c r="D2610" s="4" t="s">
        <v>54</v>
      </c>
      <c r="E2610" s="5">
        <v>0.72916666666666663</v>
      </c>
      <c r="F2610" s="4" t="s">
        <v>15</v>
      </c>
      <c r="G2610" s="6"/>
      <c r="H2610" s="6"/>
      <c r="I2610" s="6"/>
      <c r="J2610" s="6"/>
      <c r="K2610" s="6"/>
      <c r="L2610" s="7" t="str">
        <f t="shared" si="198"/>
        <v/>
      </c>
      <c r="M2610" s="7"/>
    </row>
    <row r="2611" spans="1:13" ht="15" hidden="1" x14ac:dyDescent="0.2">
      <c r="A2611" t="str">
        <f t="shared" si="197"/>
        <v>44422NCYB Fld 30.416666666666667</v>
      </c>
      <c r="B2611" t="str">
        <f t="shared" si="196"/>
        <v>444220.416666666666667NCYB Fld 3</v>
      </c>
      <c r="C2611" s="3">
        <v>44422</v>
      </c>
      <c r="D2611" s="4" t="s">
        <v>54</v>
      </c>
      <c r="E2611" s="5">
        <v>0.41666666666666669</v>
      </c>
      <c r="F2611" s="4" t="s">
        <v>16</v>
      </c>
      <c r="G2611" s="6"/>
      <c r="H2611" s="6"/>
      <c r="I2611" s="6"/>
      <c r="J2611" s="6"/>
      <c r="K2611" s="6"/>
      <c r="L2611" s="7" t="str">
        <f t="shared" si="198"/>
        <v/>
      </c>
      <c r="M2611" s="7"/>
    </row>
    <row r="2612" spans="1:13" ht="15" hidden="1" x14ac:dyDescent="0.2">
      <c r="A2612" t="str">
        <f t="shared" si="197"/>
        <v>44422NCYB Fld 30.5</v>
      </c>
      <c r="B2612" t="str">
        <f t="shared" ref="B2612:B2675" si="199">C2612&amp;E2612&amp;F2612</f>
        <v>444220.5NCYB Fld 3</v>
      </c>
      <c r="C2612" s="3">
        <v>44422</v>
      </c>
      <c r="D2612" s="4" t="s">
        <v>54</v>
      </c>
      <c r="E2612" s="5">
        <v>0.5</v>
      </c>
      <c r="F2612" s="4" t="s">
        <v>16</v>
      </c>
      <c r="G2612" s="6"/>
      <c r="H2612" s="6"/>
      <c r="I2612" s="6"/>
      <c r="J2612" s="6"/>
      <c r="K2612" s="6"/>
      <c r="L2612" s="7" t="str">
        <f t="shared" si="198"/>
        <v/>
      </c>
      <c r="M2612" s="7"/>
    </row>
    <row r="2613" spans="1:13" ht="15" hidden="1" x14ac:dyDescent="0.2">
      <c r="A2613" t="str">
        <f t="shared" si="197"/>
        <v>44422NCYB Fld 30.583333333333333</v>
      </c>
      <c r="B2613" t="str">
        <f t="shared" si="199"/>
        <v>444220.583333333333333NCYB Fld 3</v>
      </c>
      <c r="C2613" s="3">
        <v>44422</v>
      </c>
      <c r="D2613" s="4" t="s">
        <v>54</v>
      </c>
      <c r="E2613" s="5">
        <v>0.58333333333333337</v>
      </c>
      <c r="F2613" s="4" t="s">
        <v>16</v>
      </c>
      <c r="G2613" s="6"/>
      <c r="H2613" s="6"/>
      <c r="I2613" s="6"/>
      <c r="J2613" s="6"/>
      <c r="K2613" s="6"/>
      <c r="L2613" s="7" t="str">
        <f t="shared" si="198"/>
        <v/>
      </c>
      <c r="M2613" s="7"/>
    </row>
    <row r="2614" spans="1:13" ht="15" hidden="1" x14ac:dyDescent="0.2">
      <c r="A2614" t="str">
        <f t="shared" si="197"/>
        <v>44422NCYB Fld 30.6875</v>
      </c>
      <c r="B2614" t="str">
        <f t="shared" si="199"/>
        <v>444220.6875NCYB Fld 3</v>
      </c>
      <c r="C2614" s="3">
        <v>44422</v>
      </c>
      <c r="D2614" s="4" t="s">
        <v>54</v>
      </c>
      <c r="E2614" s="5">
        <v>0.6875</v>
      </c>
      <c r="F2614" s="4" t="s">
        <v>16</v>
      </c>
      <c r="G2614" s="6"/>
      <c r="H2614" s="6"/>
      <c r="I2614" s="6"/>
      <c r="J2614" s="6"/>
      <c r="K2614" s="6"/>
      <c r="L2614" s="7" t="str">
        <f t="shared" si="198"/>
        <v/>
      </c>
      <c r="M2614" s="7"/>
    </row>
    <row r="2615" spans="1:13" ht="15" hidden="1" x14ac:dyDescent="0.2">
      <c r="A2615" t="str">
        <f t="shared" si="197"/>
        <v>44422NCYB Fld 30.791666666666667</v>
      </c>
      <c r="B2615" t="str">
        <f t="shared" si="199"/>
        <v>444220.791666666666667NCYB Fld 3</v>
      </c>
      <c r="C2615" s="3">
        <v>44422</v>
      </c>
      <c r="D2615" s="4" t="s">
        <v>54</v>
      </c>
      <c r="E2615" s="5">
        <v>0.79166666666666663</v>
      </c>
      <c r="F2615" s="4" t="s">
        <v>16</v>
      </c>
      <c r="G2615" s="6"/>
      <c r="H2615" s="6"/>
      <c r="I2615" s="6"/>
      <c r="J2615" s="6"/>
      <c r="K2615" s="6"/>
      <c r="L2615" s="7" t="str">
        <f t="shared" si="198"/>
        <v/>
      </c>
      <c r="M2615" s="7"/>
    </row>
    <row r="2616" spans="1:13" ht="15" hidden="1" x14ac:dyDescent="0.2">
      <c r="A2616" t="str">
        <f t="shared" si="197"/>
        <v>44422NCYB Fld 40.416666666666667</v>
      </c>
      <c r="B2616" t="str">
        <f t="shared" si="199"/>
        <v>444220.416666666666667NCYB Fld 4</v>
      </c>
      <c r="C2616" s="3">
        <v>44422</v>
      </c>
      <c r="D2616" s="4" t="s">
        <v>54</v>
      </c>
      <c r="E2616" s="5">
        <v>0.41666666666666669</v>
      </c>
      <c r="F2616" s="4" t="s">
        <v>18</v>
      </c>
      <c r="G2616" s="6"/>
      <c r="H2616" s="6"/>
      <c r="I2616" s="6"/>
      <c r="J2616" s="6"/>
      <c r="K2616" s="6"/>
      <c r="L2616" s="7" t="str">
        <f t="shared" si="198"/>
        <v/>
      </c>
      <c r="M2616" s="7"/>
    </row>
    <row r="2617" spans="1:13" ht="15" hidden="1" x14ac:dyDescent="0.2">
      <c r="A2617" t="str">
        <f t="shared" si="197"/>
        <v>44422NCYB Fld 40.479166666666667</v>
      </c>
      <c r="B2617" t="str">
        <f t="shared" si="199"/>
        <v>444220.479166666666667NCYB Fld 4</v>
      </c>
      <c r="C2617" s="3">
        <v>44422</v>
      </c>
      <c r="D2617" s="4" t="s">
        <v>54</v>
      </c>
      <c r="E2617" s="5">
        <v>0.47916666666666669</v>
      </c>
      <c r="F2617" s="4" t="s">
        <v>18</v>
      </c>
      <c r="G2617" s="6"/>
      <c r="H2617" s="6"/>
      <c r="I2617" s="6"/>
      <c r="J2617" s="6"/>
      <c r="K2617" s="6"/>
      <c r="L2617" s="7" t="str">
        <f t="shared" si="198"/>
        <v/>
      </c>
      <c r="M2617" s="7"/>
    </row>
    <row r="2618" spans="1:13" ht="15" hidden="1" x14ac:dyDescent="0.2">
      <c r="A2618" t="str">
        <f t="shared" si="197"/>
        <v>44422NCYB Fld 40.583333333333333</v>
      </c>
      <c r="B2618" t="str">
        <f t="shared" si="199"/>
        <v>444220.583333333333333NCYB Fld 4</v>
      </c>
      <c r="C2618" s="3">
        <v>44422</v>
      </c>
      <c r="D2618" s="4" t="s">
        <v>54</v>
      </c>
      <c r="E2618" s="5">
        <v>0.58333333333333337</v>
      </c>
      <c r="F2618" s="4" t="s">
        <v>18</v>
      </c>
      <c r="G2618" s="6"/>
      <c r="H2618" s="6"/>
      <c r="I2618" s="6"/>
      <c r="J2618" s="6"/>
      <c r="K2618" s="6"/>
      <c r="L2618" s="7" t="str">
        <f t="shared" si="198"/>
        <v/>
      </c>
      <c r="M2618" s="7"/>
    </row>
    <row r="2619" spans="1:13" ht="15" hidden="1" x14ac:dyDescent="0.2">
      <c r="A2619" t="str">
        <f t="shared" si="197"/>
        <v>44422NCYB Fld 40.6875</v>
      </c>
      <c r="B2619" t="str">
        <f t="shared" si="199"/>
        <v>444220.6875NCYB Fld 4</v>
      </c>
      <c r="C2619" s="3">
        <v>44422</v>
      </c>
      <c r="D2619" s="4" t="s">
        <v>54</v>
      </c>
      <c r="E2619" s="5">
        <v>0.6875</v>
      </c>
      <c r="F2619" s="4" t="s">
        <v>18</v>
      </c>
      <c r="G2619" s="6"/>
      <c r="H2619" s="6"/>
      <c r="I2619" s="6"/>
      <c r="J2619" s="6"/>
      <c r="K2619" s="6"/>
      <c r="L2619" s="7" t="str">
        <f t="shared" si="198"/>
        <v/>
      </c>
      <c r="M2619" s="7"/>
    </row>
    <row r="2620" spans="1:13" ht="15" hidden="1" x14ac:dyDescent="0.2">
      <c r="A2620" t="str">
        <f t="shared" si="197"/>
        <v>44422NCYB Fld 50.416666666666667</v>
      </c>
      <c r="B2620" t="str">
        <f t="shared" si="199"/>
        <v>444220.416666666666667NCYB Fld 5</v>
      </c>
      <c r="C2620" s="3">
        <v>44422</v>
      </c>
      <c r="D2620" s="4" t="s">
        <v>54</v>
      </c>
      <c r="E2620" s="5">
        <v>0.41666666666666669</v>
      </c>
      <c r="F2620" s="4" t="s">
        <v>19</v>
      </c>
      <c r="G2620" s="6"/>
      <c r="H2620" s="6"/>
      <c r="I2620" s="6"/>
      <c r="J2620" s="6"/>
      <c r="K2620" s="6"/>
      <c r="L2620" s="7" t="str">
        <f t="shared" si="198"/>
        <v/>
      </c>
      <c r="M2620" s="7"/>
    </row>
    <row r="2621" spans="1:13" ht="15" hidden="1" x14ac:dyDescent="0.2">
      <c r="A2621" t="str">
        <f t="shared" si="197"/>
        <v>44422NCYB Fld 50.479166666666667</v>
      </c>
      <c r="B2621" t="str">
        <f t="shared" si="199"/>
        <v>444220.479166666666667NCYB Fld 5</v>
      </c>
      <c r="C2621" s="3">
        <v>44422</v>
      </c>
      <c r="D2621" s="4" t="s">
        <v>54</v>
      </c>
      <c r="E2621" s="5">
        <v>0.47916666666666669</v>
      </c>
      <c r="F2621" s="4" t="s">
        <v>19</v>
      </c>
      <c r="G2621" s="6"/>
      <c r="H2621" s="6"/>
      <c r="I2621" s="6"/>
      <c r="J2621" s="6"/>
      <c r="K2621" s="6"/>
      <c r="L2621" s="7" t="str">
        <f t="shared" si="198"/>
        <v/>
      </c>
      <c r="M2621" s="7"/>
    </row>
    <row r="2622" spans="1:13" ht="15" hidden="1" x14ac:dyDescent="0.2">
      <c r="A2622" t="str">
        <f t="shared" si="197"/>
        <v>44422NCYB Fld 50.583333333333333</v>
      </c>
      <c r="B2622" t="str">
        <f t="shared" si="199"/>
        <v>444220.583333333333333NCYB Fld 5</v>
      </c>
      <c r="C2622" s="3">
        <v>44422</v>
      </c>
      <c r="D2622" s="4" t="s">
        <v>54</v>
      </c>
      <c r="E2622" s="5">
        <v>0.58333333333333337</v>
      </c>
      <c r="F2622" s="4" t="s">
        <v>19</v>
      </c>
      <c r="G2622" s="6"/>
      <c r="H2622" s="6"/>
      <c r="I2622" s="6"/>
      <c r="J2622" s="6"/>
      <c r="K2622" s="6"/>
      <c r="L2622" s="7" t="str">
        <f t="shared" si="198"/>
        <v/>
      </c>
      <c r="M2622" s="7"/>
    </row>
    <row r="2623" spans="1:13" ht="15" hidden="1" x14ac:dyDescent="0.2">
      <c r="A2623" t="str">
        <f t="shared" si="197"/>
        <v>44422NCYB Fld 50.6875</v>
      </c>
      <c r="B2623" t="str">
        <f t="shared" si="199"/>
        <v>444220.6875NCYB Fld 5</v>
      </c>
      <c r="C2623" s="3">
        <v>44422</v>
      </c>
      <c r="D2623" s="4" t="s">
        <v>54</v>
      </c>
      <c r="E2623" s="5">
        <v>0.6875</v>
      </c>
      <c r="F2623" s="4" t="s">
        <v>19</v>
      </c>
      <c r="G2623" s="6"/>
      <c r="H2623" s="6"/>
      <c r="I2623" s="6"/>
      <c r="J2623" s="6"/>
      <c r="K2623" s="6"/>
      <c r="L2623" s="7" t="str">
        <f t="shared" si="198"/>
        <v/>
      </c>
      <c r="M2623" s="7"/>
    </row>
    <row r="2624" spans="1:13" ht="15" hidden="1" x14ac:dyDescent="0.2">
      <c r="A2624" t="str">
        <f t="shared" si="197"/>
        <v>44422NCYB Fld 60.416666666666667</v>
      </c>
      <c r="B2624" t="str">
        <f t="shared" si="199"/>
        <v>444220.416666666666667NCYB Fld 6</v>
      </c>
      <c r="C2624" s="3">
        <v>44422</v>
      </c>
      <c r="D2624" s="4" t="s">
        <v>54</v>
      </c>
      <c r="E2624" s="5">
        <v>0.41666666666666669</v>
      </c>
      <c r="F2624" s="4" t="s">
        <v>20</v>
      </c>
      <c r="G2624" s="6"/>
      <c r="H2624" s="6"/>
      <c r="I2624" s="6"/>
      <c r="J2624" s="6"/>
      <c r="K2624" s="6"/>
      <c r="L2624" s="7" t="str">
        <f t="shared" si="198"/>
        <v/>
      </c>
      <c r="M2624" s="7"/>
    </row>
    <row r="2625" spans="1:13" ht="15" hidden="1" x14ac:dyDescent="0.2">
      <c r="A2625" t="str">
        <f t="shared" si="197"/>
        <v>44422NCYB Fld 60.479166666666667</v>
      </c>
      <c r="B2625" t="str">
        <f t="shared" si="199"/>
        <v>444220.479166666666667NCYB Fld 6</v>
      </c>
      <c r="C2625" s="3">
        <v>44422</v>
      </c>
      <c r="D2625" s="4" t="s">
        <v>54</v>
      </c>
      <c r="E2625" s="5">
        <v>0.47916666666666669</v>
      </c>
      <c r="F2625" s="4" t="s">
        <v>20</v>
      </c>
      <c r="G2625" s="6"/>
      <c r="H2625" s="6"/>
      <c r="I2625" s="6"/>
      <c r="J2625" s="6"/>
      <c r="K2625" s="6"/>
      <c r="L2625" s="7" t="str">
        <f t="shared" si="198"/>
        <v/>
      </c>
      <c r="M2625" s="7"/>
    </row>
    <row r="2626" spans="1:13" ht="15" hidden="1" x14ac:dyDescent="0.2">
      <c r="A2626" t="str">
        <f t="shared" si="197"/>
        <v>44422NCYB Fld 60.583333333333333</v>
      </c>
      <c r="B2626" t="str">
        <f t="shared" si="199"/>
        <v>444220.583333333333333NCYB Fld 6</v>
      </c>
      <c r="C2626" s="3">
        <v>44422</v>
      </c>
      <c r="D2626" s="4" t="s">
        <v>54</v>
      </c>
      <c r="E2626" s="5">
        <v>0.58333333333333337</v>
      </c>
      <c r="F2626" s="4" t="s">
        <v>20</v>
      </c>
      <c r="G2626" s="6"/>
      <c r="H2626" s="6"/>
      <c r="I2626" s="6"/>
      <c r="J2626" s="6"/>
      <c r="K2626" s="6"/>
      <c r="L2626" s="7" t="str">
        <f t="shared" si="198"/>
        <v/>
      </c>
      <c r="M2626" s="7"/>
    </row>
    <row r="2627" spans="1:13" ht="15" hidden="1" x14ac:dyDescent="0.2">
      <c r="A2627" t="str">
        <f t="shared" si="197"/>
        <v>44422NCYB Fld 60.6875</v>
      </c>
      <c r="B2627" t="str">
        <f t="shared" si="199"/>
        <v>444220.6875NCYB Fld 6</v>
      </c>
      <c r="C2627" s="3">
        <v>44422</v>
      </c>
      <c r="D2627" s="4" t="s">
        <v>54</v>
      </c>
      <c r="E2627" s="5">
        <v>0.6875</v>
      </c>
      <c r="F2627" s="4" t="s">
        <v>20</v>
      </c>
      <c r="G2627" s="6"/>
      <c r="H2627" s="6"/>
      <c r="I2627" s="6"/>
      <c r="J2627" s="6"/>
      <c r="K2627" s="6"/>
      <c r="L2627" s="7" t="str">
        <f t="shared" si="198"/>
        <v/>
      </c>
      <c r="M2627" s="7"/>
    </row>
    <row r="2628" spans="1:13" ht="15" hidden="1" x14ac:dyDescent="0.2">
      <c r="A2628" t="str">
        <f t="shared" si="197"/>
        <v>44422NCYB Fld 70.416666666666667</v>
      </c>
      <c r="B2628" t="str">
        <f t="shared" si="199"/>
        <v>444220.416666666666667NCYB Fld 7</v>
      </c>
      <c r="C2628" s="3">
        <v>44422</v>
      </c>
      <c r="D2628" s="4" t="s">
        <v>54</v>
      </c>
      <c r="E2628" s="5">
        <v>0.41666666666666669</v>
      </c>
      <c r="F2628" s="4" t="s">
        <v>21</v>
      </c>
      <c r="G2628" s="6"/>
      <c r="H2628" s="6"/>
      <c r="I2628" s="6"/>
      <c r="J2628" s="6"/>
      <c r="K2628" s="6"/>
      <c r="L2628" s="7" t="str">
        <f t="shared" si="198"/>
        <v/>
      </c>
      <c r="M2628" s="7"/>
    </row>
    <row r="2629" spans="1:13" ht="15" hidden="1" x14ac:dyDescent="0.2">
      <c r="A2629" t="str">
        <f t="shared" si="197"/>
        <v>44422NCYB Fld 70.479166666666667</v>
      </c>
      <c r="B2629" t="str">
        <f t="shared" si="199"/>
        <v>444220.479166666666667NCYB Fld 7</v>
      </c>
      <c r="C2629" s="3">
        <v>44422</v>
      </c>
      <c r="D2629" s="4" t="s">
        <v>54</v>
      </c>
      <c r="E2629" s="5">
        <v>0.47916666666666669</v>
      </c>
      <c r="F2629" s="4" t="s">
        <v>21</v>
      </c>
      <c r="G2629" s="6"/>
      <c r="H2629" s="6"/>
      <c r="I2629" s="6"/>
      <c r="J2629" s="6"/>
      <c r="K2629" s="6"/>
      <c r="L2629" s="7" t="str">
        <f t="shared" si="198"/>
        <v/>
      </c>
      <c r="M2629" s="7"/>
    </row>
    <row r="2630" spans="1:13" ht="15" hidden="1" x14ac:dyDescent="0.2">
      <c r="A2630" t="str">
        <f t="shared" si="197"/>
        <v>44422NCYB Fld 70.583333333333333</v>
      </c>
      <c r="B2630" t="str">
        <f t="shared" si="199"/>
        <v>444220.583333333333333NCYB Fld 7</v>
      </c>
      <c r="C2630" s="3">
        <v>44422</v>
      </c>
      <c r="D2630" s="4" t="s">
        <v>54</v>
      </c>
      <c r="E2630" s="5">
        <v>0.58333333333333337</v>
      </c>
      <c r="F2630" s="4" t="s">
        <v>21</v>
      </c>
      <c r="G2630" s="6"/>
      <c r="H2630" s="6"/>
      <c r="I2630" s="6"/>
      <c r="J2630" s="6"/>
      <c r="K2630" s="6"/>
      <c r="L2630" s="7" t="str">
        <f t="shared" si="198"/>
        <v/>
      </c>
      <c r="M2630" s="7"/>
    </row>
    <row r="2631" spans="1:13" ht="15" hidden="1" x14ac:dyDescent="0.2">
      <c r="A2631" t="str">
        <f t="shared" si="197"/>
        <v>44422NCYB Fld 70.6875</v>
      </c>
      <c r="B2631" t="str">
        <f t="shared" si="199"/>
        <v>444220.6875NCYB Fld 7</v>
      </c>
      <c r="C2631" s="3">
        <v>44422</v>
      </c>
      <c r="D2631" s="4" t="s">
        <v>54</v>
      </c>
      <c r="E2631" s="5">
        <v>0.6875</v>
      </c>
      <c r="F2631" s="4" t="s">
        <v>21</v>
      </c>
      <c r="G2631" s="6"/>
      <c r="H2631" s="6"/>
      <c r="I2631" s="6"/>
      <c r="J2631" s="6"/>
      <c r="K2631" s="6"/>
      <c r="L2631" s="7" t="str">
        <f t="shared" ref="L2631:L2694" si="200">IF(ISNA(+VLOOKUP(A2631,EOD,MATCH(L$1,eodh,0),FALSE)),"",+VLOOKUP(A2631,EOD,MATCH(L$1,eodh,0),FALSE))</f>
        <v/>
      </c>
      <c r="M2631" s="7"/>
    </row>
    <row r="2632" spans="1:13" ht="15" hidden="1" x14ac:dyDescent="0.2">
      <c r="A2632" t="str">
        <f t="shared" si="197"/>
        <v>44422NCYB Fld 80.416666666666667</v>
      </c>
      <c r="B2632" t="str">
        <f t="shared" si="199"/>
        <v>444220.416666666666667NCYB Fld 8</v>
      </c>
      <c r="C2632" s="3">
        <v>44422</v>
      </c>
      <c r="D2632" s="4" t="s">
        <v>54</v>
      </c>
      <c r="E2632" s="5">
        <v>0.41666666666666669</v>
      </c>
      <c r="F2632" s="4" t="s">
        <v>22</v>
      </c>
      <c r="G2632" s="6"/>
      <c r="H2632" s="6"/>
      <c r="I2632" s="6"/>
      <c r="J2632" s="6"/>
      <c r="K2632" s="6"/>
      <c r="L2632" s="7" t="str">
        <f t="shared" si="200"/>
        <v/>
      </c>
      <c r="M2632" s="7"/>
    </row>
    <row r="2633" spans="1:13" ht="15" hidden="1" x14ac:dyDescent="0.2">
      <c r="A2633" t="str">
        <f t="shared" si="197"/>
        <v>44422NCYB Fld 80.479166666666667</v>
      </c>
      <c r="B2633" t="str">
        <f t="shared" si="199"/>
        <v>444220.479166666666667NCYB Fld 8</v>
      </c>
      <c r="C2633" s="3">
        <v>44422</v>
      </c>
      <c r="D2633" s="4" t="s">
        <v>54</v>
      </c>
      <c r="E2633" s="5">
        <v>0.47916666666666669</v>
      </c>
      <c r="F2633" s="4" t="s">
        <v>22</v>
      </c>
      <c r="G2633" s="6"/>
      <c r="H2633" s="6"/>
      <c r="I2633" s="6"/>
      <c r="J2633" s="6"/>
      <c r="K2633" s="6"/>
      <c r="L2633" s="7" t="str">
        <f t="shared" si="200"/>
        <v/>
      </c>
      <c r="M2633" s="7"/>
    </row>
    <row r="2634" spans="1:13" ht="15" hidden="1" x14ac:dyDescent="0.2">
      <c r="A2634" t="str">
        <f t="shared" si="197"/>
        <v>44422NCYB Fld 80.583333333333333</v>
      </c>
      <c r="B2634" t="str">
        <f t="shared" si="199"/>
        <v>444220.583333333333333NCYB Fld 8</v>
      </c>
      <c r="C2634" s="3">
        <v>44422</v>
      </c>
      <c r="D2634" s="4" t="s">
        <v>54</v>
      </c>
      <c r="E2634" s="5">
        <v>0.58333333333333337</v>
      </c>
      <c r="F2634" s="4" t="s">
        <v>22</v>
      </c>
      <c r="G2634" s="6"/>
      <c r="H2634" s="6"/>
      <c r="I2634" s="6"/>
      <c r="J2634" s="6"/>
      <c r="K2634" s="6"/>
      <c r="L2634" s="7" t="str">
        <f t="shared" si="200"/>
        <v/>
      </c>
      <c r="M2634" s="7"/>
    </row>
    <row r="2635" spans="1:13" ht="15" hidden="1" x14ac:dyDescent="0.2">
      <c r="A2635" t="str">
        <f t="shared" si="197"/>
        <v>44422NCYB Fld 80.6875</v>
      </c>
      <c r="B2635" t="str">
        <f t="shared" si="199"/>
        <v>444220.6875NCYB Fld 8</v>
      </c>
      <c r="C2635" s="3">
        <v>44422</v>
      </c>
      <c r="D2635" s="4" t="s">
        <v>54</v>
      </c>
      <c r="E2635" s="5">
        <v>0.6875</v>
      </c>
      <c r="F2635" s="4" t="s">
        <v>22</v>
      </c>
      <c r="G2635" s="6"/>
      <c r="H2635" s="6"/>
      <c r="I2635" s="6"/>
      <c r="J2635" s="6"/>
      <c r="K2635" s="6"/>
      <c r="L2635" s="7" t="str">
        <f t="shared" si="200"/>
        <v/>
      </c>
      <c r="M2635" s="7"/>
    </row>
    <row r="2636" spans="1:13" ht="15" hidden="1" x14ac:dyDescent="0.2">
      <c r="A2636" t="str">
        <f t="shared" si="197"/>
        <v>44423NCYB Fld 10.416666666666667</v>
      </c>
      <c r="B2636" t="str">
        <f t="shared" si="199"/>
        <v>444230.416666666666667NCYB Fld 1</v>
      </c>
      <c r="C2636" s="3">
        <v>44423</v>
      </c>
      <c r="D2636" s="4" t="s">
        <v>55</v>
      </c>
      <c r="E2636" s="5">
        <v>0.41666666666666669</v>
      </c>
      <c r="F2636" s="4" t="s">
        <v>14</v>
      </c>
      <c r="G2636" s="6"/>
      <c r="H2636" s="6"/>
      <c r="I2636" s="6"/>
      <c r="J2636" s="6"/>
      <c r="K2636" s="6"/>
      <c r="L2636" s="7" t="str">
        <f t="shared" si="200"/>
        <v/>
      </c>
      <c r="M2636" s="7"/>
    </row>
    <row r="2637" spans="1:13" ht="15" hidden="1" x14ac:dyDescent="0.2">
      <c r="A2637" t="str">
        <f t="shared" si="197"/>
        <v>44423NCYB Fld 10.520833333333333</v>
      </c>
      <c r="B2637" t="str">
        <f t="shared" si="199"/>
        <v>444230.520833333333333NCYB Fld 1</v>
      </c>
      <c r="C2637" s="3">
        <v>44423</v>
      </c>
      <c r="D2637" s="4" t="s">
        <v>55</v>
      </c>
      <c r="E2637" s="5">
        <v>0.52083333333333337</v>
      </c>
      <c r="F2637" s="4" t="s">
        <v>14</v>
      </c>
      <c r="G2637" s="6"/>
      <c r="H2637" s="6"/>
      <c r="I2637" s="6"/>
      <c r="J2637" s="6"/>
      <c r="K2637" s="6"/>
      <c r="L2637" s="7" t="str">
        <f t="shared" si="200"/>
        <v/>
      </c>
      <c r="M2637" s="7"/>
    </row>
    <row r="2638" spans="1:13" ht="15" hidden="1" x14ac:dyDescent="0.2">
      <c r="A2638" t="str">
        <f t="shared" si="197"/>
        <v>44423NCYB Fld 10.625</v>
      </c>
      <c r="B2638" t="str">
        <f t="shared" si="199"/>
        <v>444230.625NCYB Fld 1</v>
      </c>
      <c r="C2638" s="3">
        <v>44423</v>
      </c>
      <c r="D2638" s="4" t="s">
        <v>55</v>
      </c>
      <c r="E2638" s="5">
        <v>0.625</v>
      </c>
      <c r="F2638" s="4" t="s">
        <v>14</v>
      </c>
      <c r="G2638" s="6"/>
      <c r="H2638" s="6"/>
      <c r="I2638" s="6"/>
      <c r="J2638" s="6"/>
      <c r="K2638" s="6"/>
      <c r="L2638" s="7" t="str">
        <f t="shared" si="200"/>
        <v/>
      </c>
      <c r="M2638" s="7"/>
    </row>
    <row r="2639" spans="1:13" ht="15" hidden="1" x14ac:dyDescent="0.2">
      <c r="A2639" t="str">
        <f t="shared" si="197"/>
        <v>44423NCYB Fld 10.729166666666667</v>
      </c>
      <c r="B2639" t="str">
        <f t="shared" si="199"/>
        <v>444230.729166666666667NCYB Fld 1</v>
      </c>
      <c r="C2639" s="3">
        <v>44423</v>
      </c>
      <c r="D2639" s="4" t="s">
        <v>55</v>
      </c>
      <c r="E2639" s="5">
        <v>0.72916666666666663</v>
      </c>
      <c r="F2639" s="4" t="s">
        <v>14</v>
      </c>
      <c r="G2639" s="6"/>
      <c r="H2639" s="6"/>
      <c r="I2639" s="6"/>
      <c r="J2639" s="6"/>
      <c r="K2639" s="6"/>
      <c r="L2639" s="7" t="str">
        <f t="shared" si="200"/>
        <v/>
      </c>
      <c r="M2639" s="7"/>
    </row>
    <row r="2640" spans="1:13" ht="15" hidden="1" x14ac:dyDescent="0.2">
      <c r="A2640" t="str">
        <f t="shared" si="197"/>
        <v>44423NCYB Fld 10.833333333333333</v>
      </c>
      <c r="B2640" t="str">
        <f t="shared" si="199"/>
        <v>444230.833333333333333NCYB Fld 1</v>
      </c>
      <c r="C2640" s="3">
        <v>44423</v>
      </c>
      <c r="D2640" s="4" t="s">
        <v>55</v>
      </c>
      <c r="E2640" s="5">
        <v>0.83333333333333337</v>
      </c>
      <c r="F2640" s="4" t="s">
        <v>14</v>
      </c>
      <c r="G2640" s="6"/>
      <c r="H2640" s="6"/>
      <c r="I2640" s="6"/>
      <c r="J2640" s="6"/>
      <c r="K2640" s="6"/>
      <c r="L2640" s="7" t="str">
        <f t="shared" si="200"/>
        <v/>
      </c>
      <c r="M2640" s="7"/>
    </row>
    <row r="2641" spans="1:13" ht="15" hidden="1" x14ac:dyDescent="0.2">
      <c r="A2641" t="str">
        <f t="shared" si="197"/>
        <v>44423NCYB Fld 20.416666666666667</v>
      </c>
      <c r="B2641" t="str">
        <f t="shared" si="199"/>
        <v>444230.416666666666667NCYB Fld 2</v>
      </c>
      <c r="C2641" s="3">
        <v>44423</v>
      </c>
      <c r="D2641" s="4" t="s">
        <v>55</v>
      </c>
      <c r="E2641" s="5">
        <v>0.41666666666666669</v>
      </c>
      <c r="F2641" s="4" t="s">
        <v>15</v>
      </c>
      <c r="G2641" s="6"/>
      <c r="H2641" s="6"/>
      <c r="I2641" s="6"/>
      <c r="J2641" s="6"/>
      <c r="K2641" s="6"/>
      <c r="L2641" s="7" t="str">
        <f t="shared" si="200"/>
        <v/>
      </c>
      <c r="M2641" s="7"/>
    </row>
    <row r="2642" spans="1:13" ht="15" hidden="1" x14ac:dyDescent="0.2">
      <c r="A2642" t="str">
        <f t="shared" si="197"/>
        <v>44423NCYB Fld 20.520833333333333</v>
      </c>
      <c r="B2642" t="str">
        <f t="shared" si="199"/>
        <v>444230.520833333333333NCYB Fld 2</v>
      </c>
      <c r="C2642" s="3">
        <v>44423</v>
      </c>
      <c r="D2642" s="4" t="s">
        <v>55</v>
      </c>
      <c r="E2642" s="5">
        <v>0.52083333333333337</v>
      </c>
      <c r="F2642" s="4" t="s">
        <v>15</v>
      </c>
      <c r="G2642" s="6"/>
      <c r="H2642" s="6"/>
      <c r="I2642" s="6"/>
      <c r="J2642" s="6"/>
      <c r="K2642" s="6"/>
      <c r="L2642" s="7" t="str">
        <f t="shared" si="200"/>
        <v/>
      </c>
      <c r="M2642" s="7"/>
    </row>
    <row r="2643" spans="1:13" ht="15" hidden="1" x14ac:dyDescent="0.2">
      <c r="A2643" t="str">
        <f t="shared" si="197"/>
        <v>44423NCYB Fld 20.625</v>
      </c>
      <c r="B2643" t="str">
        <f t="shared" si="199"/>
        <v>444230.625NCYB Fld 2</v>
      </c>
      <c r="C2643" s="3">
        <v>44423</v>
      </c>
      <c r="D2643" s="4" t="s">
        <v>55</v>
      </c>
      <c r="E2643" s="5">
        <v>0.625</v>
      </c>
      <c r="F2643" s="4" t="s">
        <v>15</v>
      </c>
      <c r="G2643" s="6"/>
      <c r="H2643" s="6"/>
      <c r="I2643" s="6"/>
      <c r="J2643" s="6"/>
      <c r="K2643" s="6"/>
      <c r="L2643" s="7" t="str">
        <f t="shared" si="200"/>
        <v/>
      </c>
      <c r="M2643" s="7"/>
    </row>
    <row r="2644" spans="1:13" ht="15" hidden="1" x14ac:dyDescent="0.2">
      <c r="A2644" t="str">
        <f t="shared" ref="A2644:A2708" si="201">+C2644&amp;F2644&amp;E2644</f>
        <v>44423NCYB Fld 20.729166666666667</v>
      </c>
      <c r="B2644" t="str">
        <f t="shared" si="199"/>
        <v>444230.729166666666667NCYB Fld 2</v>
      </c>
      <c r="C2644" s="3">
        <v>44423</v>
      </c>
      <c r="D2644" s="4" t="s">
        <v>55</v>
      </c>
      <c r="E2644" s="5">
        <v>0.72916666666666663</v>
      </c>
      <c r="F2644" s="4" t="s">
        <v>15</v>
      </c>
      <c r="G2644" s="6"/>
      <c r="H2644" s="6"/>
      <c r="I2644" s="6"/>
      <c r="J2644" s="6"/>
      <c r="K2644" s="6"/>
      <c r="L2644" s="7" t="str">
        <f t="shared" si="200"/>
        <v/>
      </c>
      <c r="M2644" s="7"/>
    </row>
    <row r="2645" spans="1:13" ht="15" hidden="1" x14ac:dyDescent="0.2">
      <c r="A2645" t="str">
        <f t="shared" si="201"/>
        <v>44423NCYB Fld 30.416666666666667</v>
      </c>
      <c r="B2645" t="str">
        <f t="shared" si="199"/>
        <v>444230.416666666666667NCYB Fld 3</v>
      </c>
      <c r="C2645" s="3">
        <v>44423</v>
      </c>
      <c r="D2645" s="4" t="s">
        <v>55</v>
      </c>
      <c r="E2645" s="5">
        <v>0.41666666666666669</v>
      </c>
      <c r="F2645" s="4" t="s">
        <v>16</v>
      </c>
      <c r="G2645" s="6"/>
      <c r="H2645" s="6"/>
      <c r="I2645" s="6"/>
      <c r="J2645" s="6"/>
      <c r="K2645" s="6"/>
      <c r="L2645" s="7" t="str">
        <f t="shared" si="200"/>
        <v/>
      </c>
      <c r="M2645" s="7"/>
    </row>
    <row r="2646" spans="1:13" ht="15" hidden="1" x14ac:dyDescent="0.2">
      <c r="A2646" t="str">
        <f t="shared" si="201"/>
        <v>44423NCYB Fld 30.479166666666667</v>
      </c>
      <c r="B2646" t="str">
        <f t="shared" si="199"/>
        <v>444230.479166666666667NCYB Fld 3</v>
      </c>
      <c r="C2646" s="3">
        <v>44423</v>
      </c>
      <c r="D2646" s="4" t="s">
        <v>55</v>
      </c>
      <c r="E2646" s="5">
        <v>0.47916666666666669</v>
      </c>
      <c r="F2646" s="4" t="s">
        <v>16</v>
      </c>
      <c r="G2646" s="6"/>
      <c r="H2646" s="6"/>
      <c r="I2646" s="6"/>
      <c r="J2646" s="6"/>
      <c r="K2646" s="6"/>
      <c r="L2646" s="7" t="str">
        <f t="shared" si="200"/>
        <v/>
      </c>
      <c r="M2646" s="7"/>
    </row>
    <row r="2647" spans="1:13" ht="15" hidden="1" x14ac:dyDescent="0.2">
      <c r="A2647" t="str">
        <f t="shared" si="201"/>
        <v>44423NCYB Fld 30.583333333333333</v>
      </c>
      <c r="B2647" t="str">
        <f t="shared" si="199"/>
        <v>444230.583333333333333NCYB Fld 3</v>
      </c>
      <c r="C2647" s="3">
        <v>44423</v>
      </c>
      <c r="D2647" s="4" t="s">
        <v>55</v>
      </c>
      <c r="E2647" s="5">
        <v>0.58333333333333337</v>
      </c>
      <c r="F2647" s="4" t="s">
        <v>16</v>
      </c>
      <c r="G2647" s="6"/>
      <c r="H2647" s="6"/>
      <c r="I2647" s="6"/>
      <c r="J2647" s="6"/>
      <c r="K2647" s="6"/>
      <c r="L2647" s="7" t="str">
        <f t="shared" si="200"/>
        <v/>
      </c>
      <c r="M2647" s="7"/>
    </row>
    <row r="2648" spans="1:13" ht="15" hidden="1" x14ac:dyDescent="0.2">
      <c r="A2648" t="str">
        <f t="shared" si="201"/>
        <v>44423NCYB Fld 30.6875</v>
      </c>
      <c r="B2648" t="str">
        <f t="shared" si="199"/>
        <v>444230.6875NCYB Fld 3</v>
      </c>
      <c r="C2648" s="3">
        <v>44423</v>
      </c>
      <c r="D2648" s="4" t="s">
        <v>55</v>
      </c>
      <c r="E2648" s="5">
        <v>0.6875</v>
      </c>
      <c r="F2648" s="4" t="s">
        <v>16</v>
      </c>
      <c r="G2648" s="6"/>
      <c r="H2648" s="6"/>
      <c r="I2648" s="6"/>
      <c r="J2648" s="6"/>
      <c r="K2648" s="6"/>
      <c r="L2648" s="7" t="str">
        <f t="shared" si="200"/>
        <v/>
      </c>
      <c r="M2648" s="7"/>
    </row>
    <row r="2649" spans="1:13" ht="15" hidden="1" x14ac:dyDescent="0.2">
      <c r="A2649" t="str">
        <f t="shared" si="201"/>
        <v>44423NCYB Fld 30.833333333333333</v>
      </c>
      <c r="B2649" t="str">
        <f t="shared" si="199"/>
        <v>444230.833333333333333NCYB Fld 3</v>
      </c>
      <c r="C2649" s="3">
        <v>44423</v>
      </c>
      <c r="D2649" s="4" t="s">
        <v>55</v>
      </c>
      <c r="E2649" s="5">
        <v>0.83333333333333337</v>
      </c>
      <c r="F2649" s="4" t="s">
        <v>16</v>
      </c>
      <c r="G2649" s="6"/>
      <c r="H2649" s="6"/>
      <c r="I2649" s="6"/>
      <c r="J2649" s="6"/>
      <c r="K2649" s="6"/>
      <c r="L2649" s="7" t="str">
        <f t="shared" si="200"/>
        <v/>
      </c>
      <c r="M2649" s="7"/>
    </row>
    <row r="2650" spans="1:13" ht="15" hidden="1" x14ac:dyDescent="0.2">
      <c r="A2650" t="str">
        <f t="shared" si="201"/>
        <v>44423NCYB Fld 40.416666666666667</v>
      </c>
      <c r="B2650" t="str">
        <f t="shared" si="199"/>
        <v>444230.416666666666667NCYB Fld 4</v>
      </c>
      <c r="C2650" s="3">
        <v>44423</v>
      </c>
      <c r="D2650" s="4" t="s">
        <v>55</v>
      </c>
      <c r="E2650" s="5">
        <v>0.41666666666666669</v>
      </c>
      <c r="F2650" s="4" t="s">
        <v>18</v>
      </c>
      <c r="G2650" s="6"/>
      <c r="H2650" s="6"/>
      <c r="I2650" s="6"/>
      <c r="J2650" s="6"/>
      <c r="K2650" s="6"/>
      <c r="L2650" s="7" t="str">
        <f t="shared" si="200"/>
        <v/>
      </c>
      <c r="M2650" s="7"/>
    </row>
    <row r="2651" spans="1:13" ht="15" hidden="1" x14ac:dyDescent="0.2">
      <c r="A2651" t="str">
        <f t="shared" si="201"/>
        <v>44423NCYB Fld 40.479166666666667</v>
      </c>
      <c r="B2651" t="str">
        <f t="shared" si="199"/>
        <v>444230.479166666666667NCYB Fld 4</v>
      </c>
      <c r="C2651" s="3">
        <v>44423</v>
      </c>
      <c r="D2651" s="4" t="s">
        <v>55</v>
      </c>
      <c r="E2651" s="5">
        <v>0.47916666666666669</v>
      </c>
      <c r="F2651" s="4" t="s">
        <v>18</v>
      </c>
      <c r="G2651" s="6"/>
      <c r="H2651" s="6"/>
      <c r="I2651" s="6"/>
      <c r="J2651" s="6"/>
      <c r="K2651" s="6"/>
      <c r="L2651" s="7" t="str">
        <f t="shared" si="200"/>
        <v/>
      </c>
      <c r="M2651" s="7"/>
    </row>
    <row r="2652" spans="1:13" ht="15" hidden="1" x14ac:dyDescent="0.2">
      <c r="A2652" t="str">
        <f t="shared" si="201"/>
        <v>44423NCYB Fld 40.583333333333333</v>
      </c>
      <c r="B2652" t="str">
        <f t="shared" si="199"/>
        <v>444230.583333333333333NCYB Fld 4</v>
      </c>
      <c r="C2652" s="3">
        <v>44423</v>
      </c>
      <c r="D2652" s="4" t="s">
        <v>55</v>
      </c>
      <c r="E2652" s="5">
        <v>0.58333333333333337</v>
      </c>
      <c r="F2652" s="4" t="s">
        <v>18</v>
      </c>
      <c r="G2652" s="6"/>
      <c r="H2652" s="6"/>
      <c r="I2652" s="6"/>
      <c r="J2652" s="6"/>
      <c r="K2652" s="6"/>
      <c r="L2652" s="7" t="str">
        <f t="shared" si="200"/>
        <v/>
      </c>
      <c r="M2652" s="7"/>
    </row>
    <row r="2653" spans="1:13" ht="15" hidden="1" x14ac:dyDescent="0.2">
      <c r="A2653" t="str">
        <f t="shared" si="201"/>
        <v>44423NCYB Fld 40.6875</v>
      </c>
      <c r="B2653" t="str">
        <f t="shared" si="199"/>
        <v>444230.6875NCYB Fld 4</v>
      </c>
      <c r="C2653" s="3">
        <v>44423</v>
      </c>
      <c r="D2653" s="4" t="s">
        <v>55</v>
      </c>
      <c r="E2653" s="5">
        <v>0.6875</v>
      </c>
      <c r="F2653" s="4" t="s">
        <v>18</v>
      </c>
      <c r="G2653" s="6"/>
      <c r="H2653" s="6"/>
      <c r="I2653" s="6"/>
      <c r="J2653" s="6"/>
      <c r="K2653" s="6"/>
      <c r="L2653" s="7" t="str">
        <f t="shared" si="200"/>
        <v/>
      </c>
      <c r="M2653" s="7"/>
    </row>
    <row r="2654" spans="1:13" ht="15" hidden="1" x14ac:dyDescent="0.2">
      <c r="A2654" t="str">
        <f t="shared" si="201"/>
        <v>44423NCYB Fld 50.416666666666667</v>
      </c>
      <c r="B2654" t="str">
        <f t="shared" si="199"/>
        <v>444230.416666666666667NCYB Fld 5</v>
      </c>
      <c r="C2654" s="3">
        <v>44423</v>
      </c>
      <c r="D2654" s="4" t="s">
        <v>55</v>
      </c>
      <c r="E2654" s="5">
        <v>0.41666666666666669</v>
      </c>
      <c r="F2654" s="4" t="s">
        <v>19</v>
      </c>
      <c r="G2654" s="6"/>
      <c r="H2654" s="6"/>
      <c r="I2654" s="6"/>
      <c r="J2654" s="6"/>
      <c r="K2654" s="6"/>
      <c r="L2654" s="7" t="str">
        <f t="shared" si="200"/>
        <v/>
      </c>
      <c r="M2654" s="7"/>
    </row>
    <row r="2655" spans="1:13" ht="15" hidden="1" x14ac:dyDescent="0.2">
      <c r="A2655" t="str">
        <f t="shared" si="201"/>
        <v>44423NCYB Fld 50.479166666666667</v>
      </c>
      <c r="B2655" t="str">
        <f t="shared" si="199"/>
        <v>444230.479166666666667NCYB Fld 5</v>
      </c>
      <c r="C2655" s="3">
        <v>44423</v>
      </c>
      <c r="D2655" s="4" t="s">
        <v>55</v>
      </c>
      <c r="E2655" s="5">
        <v>0.47916666666666669</v>
      </c>
      <c r="F2655" s="4" t="s">
        <v>19</v>
      </c>
      <c r="G2655" s="6"/>
      <c r="H2655" s="6"/>
      <c r="I2655" s="6"/>
      <c r="J2655" s="6"/>
      <c r="K2655" s="6"/>
      <c r="L2655" s="7" t="str">
        <f t="shared" si="200"/>
        <v/>
      </c>
      <c r="M2655" s="7"/>
    </row>
    <row r="2656" spans="1:13" ht="15" hidden="1" x14ac:dyDescent="0.2">
      <c r="A2656" t="str">
        <f t="shared" si="201"/>
        <v>44423NCYB Fld 50.583333333333333</v>
      </c>
      <c r="B2656" t="str">
        <f t="shared" si="199"/>
        <v>444230.583333333333333NCYB Fld 5</v>
      </c>
      <c r="C2656" s="3">
        <v>44423</v>
      </c>
      <c r="D2656" s="4" t="s">
        <v>55</v>
      </c>
      <c r="E2656" s="5">
        <v>0.58333333333333337</v>
      </c>
      <c r="F2656" s="4" t="s">
        <v>19</v>
      </c>
      <c r="G2656" s="6"/>
      <c r="H2656" s="6"/>
      <c r="I2656" s="6"/>
      <c r="J2656" s="6"/>
      <c r="K2656" s="6"/>
      <c r="L2656" s="7" t="str">
        <f t="shared" si="200"/>
        <v/>
      </c>
      <c r="M2656" s="7"/>
    </row>
    <row r="2657" spans="1:13" ht="15" hidden="1" x14ac:dyDescent="0.2">
      <c r="A2657" t="str">
        <f t="shared" si="201"/>
        <v>44423NCYB Fld 50.6875</v>
      </c>
      <c r="B2657" t="str">
        <f t="shared" si="199"/>
        <v>444230.6875NCYB Fld 5</v>
      </c>
      <c r="C2657" s="3">
        <v>44423</v>
      </c>
      <c r="D2657" s="4" t="s">
        <v>55</v>
      </c>
      <c r="E2657" s="5">
        <v>0.6875</v>
      </c>
      <c r="F2657" s="4" t="s">
        <v>19</v>
      </c>
      <c r="G2657" s="6"/>
      <c r="H2657" s="6"/>
      <c r="I2657" s="6"/>
      <c r="J2657" s="6"/>
      <c r="K2657" s="6"/>
      <c r="L2657" s="7" t="str">
        <f t="shared" si="200"/>
        <v/>
      </c>
      <c r="M2657" s="7"/>
    </row>
    <row r="2658" spans="1:13" ht="15" hidden="1" x14ac:dyDescent="0.2">
      <c r="A2658" t="str">
        <f t="shared" si="201"/>
        <v>44423NCYB Fld 60.416666666666667</v>
      </c>
      <c r="B2658" t="str">
        <f t="shared" si="199"/>
        <v>444230.416666666666667NCYB Fld 6</v>
      </c>
      <c r="C2658" s="3">
        <v>44423</v>
      </c>
      <c r="D2658" s="4" t="s">
        <v>55</v>
      </c>
      <c r="E2658" s="5">
        <v>0.41666666666666669</v>
      </c>
      <c r="F2658" s="4" t="s">
        <v>20</v>
      </c>
      <c r="G2658" s="6"/>
      <c r="H2658" s="6"/>
      <c r="I2658" s="6"/>
      <c r="J2658" s="6"/>
      <c r="K2658" s="6"/>
      <c r="L2658" s="7" t="str">
        <f t="shared" si="200"/>
        <v/>
      </c>
      <c r="M2658" s="7"/>
    </row>
    <row r="2659" spans="1:13" ht="15" hidden="1" x14ac:dyDescent="0.2">
      <c r="A2659" t="str">
        <f t="shared" si="201"/>
        <v>44423NCYB Fld 60.479166666666667</v>
      </c>
      <c r="B2659" t="str">
        <f t="shared" si="199"/>
        <v>444230.479166666666667NCYB Fld 6</v>
      </c>
      <c r="C2659" s="3">
        <v>44423</v>
      </c>
      <c r="D2659" s="4" t="s">
        <v>55</v>
      </c>
      <c r="E2659" s="5">
        <v>0.47916666666666669</v>
      </c>
      <c r="F2659" s="4" t="s">
        <v>20</v>
      </c>
      <c r="G2659" s="6"/>
      <c r="H2659" s="6"/>
      <c r="I2659" s="6"/>
      <c r="J2659" s="6"/>
      <c r="K2659" s="6"/>
      <c r="L2659" s="7" t="str">
        <f t="shared" si="200"/>
        <v/>
      </c>
      <c r="M2659" s="7"/>
    </row>
    <row r="2660" spans="1:13" ht="15" hidden="1" x14ac:dyDescent="0.2">
      <c r="A2660" t="str">
        <f t="shared" si="201"/>
        <v>44423NCYB Fld 60.583333333333333</v>
      </c>
      <c r="B2660" t="str">
        <f t="shared" si="199"/>
        <v>444230.583333333333333NCYB Fld 6</v>
      </c>
      <c r="C2660" s="3">
        <v>44423</v>
      </c>
      <c r="D2660" s="4" t="s">
        <v>55</v>
      </c>
      <c r="E2660" s="5">
        <v>0.58333333333333337</v>
      </c>
      <c r="F2660" s="4" t="s">
        <v>20</v>
      </c>
      <c r="G2660" s="6"/>
      <c r="H2660" s="6"/>
      <c r="I2660" s="6"/>
      <c r="J2660" s="6"/>
      <c r="K2660" s="6"/>
      <c r="L2660" s="7" t="str">
        <f t="shared" si="200"/>
        <v/>
      </c>
      <c r="M2660" s="7"/>
    </row>
    <row r="2661" spans="1:13" ht="15" hidden="1" x14ac:dyDescent="0.2">
      <c r="A2661" t="str">
        <f t="shared" si="201"/>
        <v>44423NCYB Fld 60.6875</v>
      </c>
      <c r="B2661" t="str">
        <f t="shared" si="199"/>
        <v>444230.6875NCYB Fld 6</v>
      </c>
      <c r="C2661" s="3">
        <v>44423</v>
      </c>
      <c r="D2661" s="4" t="s">
        <v>55</v>
      </c>
      <c r="E2661" s="5">
        <v>0.6875</v>
      </c>
      <c r="F2661" s="4" t="s">
        <v>20</v>
      </c>
      <c r="G2661" s="6"/>
      <c r="H2661" s="6"/>
      <c r="I2661" s="6"/>
      <c r="J2661" s="6"/>
      <c r="K2661" s="6"/>
      <c r="L2661" s="7" t="str">
        <f t="shared" si="200"/>
        <v/>
      </c>
      <c r="M2661" s="7"/>
    </row>
    <row r="2662" spans="1:13" ht="15" hidden="1" x14ac:dyDescent="0.2">
      <c r="A2662" t="str">
        <f t="shared" si="201"/>
        <v>44423NCYB Fld 70.375</v>
      </c>
      <c r="B2662" t="str">
        <f t="shared" si="199"/>
        <v>444230.375NCYB Fld 7</v>
      </c>
      <c r="C2662" s="3">
        <v>44423</v>
      </c>
      <c r="D2662" s="4" t="s">
        <v>55</v>
      </c>
      <c r="E2662" s="5">
        <v>0.375</v>
      </c>
      <c r="F2662" s="4" t="s">
        <v>21</v>
      </c>
      <c r="G2662" s="6"/>
      <c r="H2662" s="6"/>
      <c r="I2662" s="6"/>
      <c r="J2662" s="6"/>
      <c r="K2662" s="6"/>
      <c r="L2662" s="7" t="str">
        <f t="shared" si="200"/>
        <v/>
      </c>
      <c r="M2662" s="7"/>
    </row>
    <row r="2663" spans="1:13" ht="15" hidden="1" x14ac:dyDescent="0.2">
      <c r="A2663" t="str">
        <f t="shared" si="201"/>
        <v>44423NCYB Fld 70.479166666666667</v>
      </c>
      <c r="B2663" t="str">
        <f t="shared" si="199"/>
        <v>444230.479166666666667NCYB Fld 7</v>
      </c>
      <c r="C2663" s="3">
        <v>44423</v>
      </c>
      <c r="D2663" s="4" t="s">
        <v>55</v>
      </c>
      <c r="E2663" s="5">
        <v>0.47916666666666669</v>
      </c>
      <c r="F2663" s="4" t="s">
        <v>21</v>
      </c>
      <c r="G2663" s="6"/>
      <c r="H2663" s="6"/>
      <c r="I2663" s="6"/>
      <c r="J2663" s="6"/>
      <c r="K2663" s="6"/>
      <c r="L2663" s="7" t="str">
        <f t="shared" si="200"/>
        <v/>
      </c>
      <c r="M2663" s="7"/>
    </row>
    <row r="2664" spans="1:13" ht="15" hidden="1" x14ac:dyDescent="0.2">
      <c r="A2664" t="str">
        <f t="shared" si="201"/>
        <v>44423NCYB Fld 70.583333333333333</v>
      </c>
      <c r="B2664" t="str">
        <f t="shared" si="199"/>
        <v>444230.583333333333333NCYB Fld 7</v>
      </c>
      <c r="C2664" s="3">
        <v>44423</v>
      </c>
      <c r="D2664" s="4" t="s">
        <v>55</v>
      </c>
      <c r="E2664" s="5">
        <v>0.58333333333333337</v>
      </c>
      <c r="F2664" s="4" t="s">
        <v>21</v>
      </c>
      <c r="G2664" s="6"/>
      <c r="H2664" s="6"/>
      <c r="I2664" s="6"/>
      <c r="J2664" s="6"/>
      <c r="K2664" s="6"/>
      <c r="L2664" s="7" t="str">
        <f t="shared" si="200"/>
        <v/>
      </c>
      <c r="M2664" s="7"/>
    </row>
    <row r="2665" spans="1:13" ht="15" hidden="1" x14ac:dyDescent="0.2">
      <c r="A2665" t="str">
        <f t="shared" si="201"/>
        <v>44423NCYB Fld 70.6875</v>
      </c>
      <c r="B2665" t="str">
        <f t="shared" si="199"/>
        <v>444230.6875NCYB Fld 7</v>
      </c>
      <c r="C2665" s="3">
        <v>44423</v>
      </c>
      <c r="D2665" s="4" t="s">
        <v>55</v>
      </c>
      <c r="E2665" s="5">
        <v>0.6875</v>
      </c>
      <c r="F2665" s="4" t="s">
        <v>21</v>
      </c>
      <c r="G2665" s="6"/>
      <c r="H2665" s="6"/>
      <c r="I2665" s="6"/>
      <c r="J2665" s="6"/>
      <c r="K2665" s="6"/>
      <c r="L2665" s="7" t="str">
        <f t="shared" si="200"/>
        <v/>
      </c>
      <c r="M2665" s="7"/>
    </row>
    <row r="2666" spans="1:13" ht="15" hidden="1" x14ac:dyDescent="0.2">
      <c r="A2666" t="str">
        <f t="shared" si="201"/>
        <v>44423NCYB Fld 80.416666666666667</v>
      </c>
      <c r="B2666" t="str">
        <f t="shared" si="199"/>
        <v>444230.416666666666667NCYB Fld 8</v>
      </c>
      <c r="C2666" s="3">
        <v>44423</v>
      </c>
      <c r="D2666" s="4" t="s">
        <v>55</v>
      </c>
      <c r="E2666" s="5">
        <v>0.41666666666666669</v>
      </c>
      <c r="F2666" s="4" t="s">
        <v>22</v>
      </c>
      <c r="G2666" s="6"/>
      <c r="H2666" s="6"/>
      <c r="I2666" s="6"/>
      <c r="J2666" s="6"/>
      <c r="K2666" s="6"/>
      <c r="L2666" s="7" t="str">
        <f t="shared" si="200"/>
        <v/>
      </c>
      <c r="M2666" s="7"/>
    </row>
    <row r="2667" spans="1:13" ht="15" hidden="1" x14ac:dyDescent="0.2">
      <c r="A2667" t="str">
        <f t="shared" si="201"/>
        <v>44423NCYB Fld 80.479166666666667</v>
      </c>
      <c r="B2667" t="str">
        <f t="shared" si="199"/>
        <v>444230.479166666666667NCYB Fld 8</v>
      </c>
      <c r="C2667" s="3">
        <v>44423</v>
      </c>
      <c r="D2667" s="4" t="s">
        <v>55</v>
      </c>
      <c r="E2667" s="5">
        <v>0.47916666666666669</v>
      </c>
      <c r="F2667" s="4" t="s">
        <v>22</v>
      </c>
      <c r="G2667" s="6"/>
      <c r="H2667" s="6"/>
      <c r="I2667" s="6"/>
      <c r="J2667" s="6"/>
      <c r="K2667" s="6"/>
      <c r="L2667" s="7" t="str">
        <f t="shared" si="200"/>
        <v/>
      </c>
      <c r="M2667" s="7"/>
    </row>
    <row r="2668" spans="1:13" ht="15" hidden="1" x14ac:dyDescent="0.2">
      <c r="A2668" t="str">
        <f t="shared" si="201"/>
        <v>44423NCYB Fld 80.583333333333333</v>
      </c>
      <c r="B2668" t="str">
        <f t="shared" si="199"/>
        <v>444230.583333333333333NCYB Fld 8</v>
      </c>
      <c r="C2668" s="3">
        <v>44423</v>
      </c>
      <c r="D2668" s="4" t="s">
        <v>55</v>
      </c>
      <c r="E2668" s="5">
        <v>0.58333333333333337</v>
      </c>
      <c r="F2668" s="4" t="s">
        <v>22</v>
      </c>
      <c r="G2668" s="6"/>
      <c r="H2668" s="6"/>
      <c r="I2668" s="6"/>
      <c r="J2668" s="6"/>
      <c r="K2668" s="6"/>
      <c r="L2668" s="7" t="str">
        <f t="shared" si="200"/>
        <v/>
      </c>
      <c r="M2668" s="7"/>
    </row>
    <row r="2669" spans="1:13" ht="15" hidden="1" x14ac:dyDescent="0.2">
      <c r="A2669" t="str">
        <f t="shared" si="201"/>
        <v>44423NCYB Fld 80.6875</v>
      </c>
      <c r="B2669" t="str">
        <f t="shared" si="199"/>
        <v>444230.6875NCYB Fld 8</v>
      </c>
      <c r="C2669" s="3">
        <v>44423</v>
      </c>
      <c r="D2669" s="4" t="s">
        <v>55</v>
      </c>
      <c r="E2669" s="5">
        <v>0.6875</v>
      </c>
      <c r="F2669" s="4" t="s">
        <v>22</v>
      </c>
      <c r="G2669" s="6"/>
      <c r="H2669" s="6"/>
      <c r="I2669" s="6"/>
      <c r="J2669" s="6"/>
      <c r="K2669" s="6"/>
      <c r="L2669" s="7" t="str">
        <f t="shared" si="200"/>
        <v/>
      </c>
      <c r="M2669" s="7"/>
    </row>
    <row r="2670" spans="1:13" ht="15" hidden="1" x14ac:dyDescent="0.2">
      <c r="B2670" t="str">
        <f t="shared" si="199"/>
        <v>444230.375NCYB Fld 1</v>
      </c>
      <c r="C2670" s="3">
        <v>44423</v>
      </c>
      <c r="D2670" s="4" t="s">
        <v>55</v>
      </c>
      <c r="E2670" s="5">
        <v>0.375</v>
      </c>
      <c r="F2670" s="4" t="s">
        <v>14</v>
      </c>
      <c r="G2670" s="6"/>
      <c r="H2670" s="6"/>
      <c r="I2670" s="6"/>
      <c r="J2670" s="6"/>
      <c r="K2670" s="6"/>
      <c r="L2670" s="7" t="str">
        <f t="shared" si="200"/>
        <v/>
      </c>
      <c r="M2670" s="7"/>
    </row>
    <row r="2671" spans="1:13" ht="15" hidden="1" x14ac:dyDescent="0.2">
      <c r="A2671" t="str">
        <f t="shared" si="201"/>
        <v>44424NCYB Fld 10.625</v>
      </c>
      <c r="B2671" t="str">
        <f t="shared" si="199"/>
        <v>444240.625NCYB Fld 1</v>
      </c>
      <c r="C2671" s="3">
        <v>44424</v>
      </c>
      <c r="D2671" s="4" t="s">
        <v>13</v>
      </c>
      <c r="E2671" s="5">
        <v>0.625</v>
      </c>
      <c r="F2671" s="4" t="s">
        <v>14</v>
      </c>
      <c r="G2671" s="6"/>
      <c r="H2671" s="6"/>
      <c r="I2671" s="6"/>
      <c r="J2671" s="6"/>
      <c r="K2671" s="6"/>
      <c r="L2671" s="7" t="str">
        <f t="shared" si="200"/>
        <v/>
      </c>
      <c r="M2671" s="7"/>
    </row>
    <row r="2672" spans="1:13" ht="15" hidden="1" x14ac:dyDescent="0.2">
      <c r="A2672" t="str">
        <f t="shared" si="201"/>
        <v>44424NCYB Fld 10.75</v>
      </c>
      <c r="B2672" t="str">
        <f t="shared" si="199"/>
        <v>444240.75NCYB Fld 1</v>
      </c>
      <c r="C2672" s="3">
        <v>44424</v>
      </c>
      <c r="D2672" s="4" t="s">
        <v>13</v>
      </c>
      <c r="E2672" s="5">
        <v>0.75</v>
      </c>
      <c r="F2672" s="4" t="s">
        <v>14</v>
      </c>
      <c r="G2672" s="6"/>
      <c r="H2672" s="6"/>
      <c r="I2672" s="6"/>
      <c r="J2672" s="6"/>
      <c r="K2672" s="6"/>
      <c r="L2672" s="7" t="str">
        <f t="shared" si="200"/>
        <v/>
      </c>
      <c r="M2672" s="7"/>
    </row>
    <row r="2673" spans="1:13" ht="15" hidden="1" x14ac:dyDescent="0.2">
      <c r="A2673" t="str">
        <f t="shared" si="201"/>
        <v>44424NCYB Fld 10.84375</v>
      </c>
      <c r="B2673" t="str">
        <f t="shared" si="199"/>
        <v>444240.84375NCYB Fld 1</v>
      </c>
      <c r="C2673" s="3">
        <v>44424</v>
      </c>
      <c r="D2673" s="4" t="s">
        <v>13</v>
      </c>
      <c r="E2673" s="5">
        <v>0.84375</v>
      </c>
      <c r="F2673" s="4" t="s">
        <v>14</v>
      </c>
      <c r="G2673" s="6"/>
      <c r="H2673" s="6"/>
      <c r="I2673" s="6"/>
      <c r="J2673" s="6"/>
      <c r="K2673" s="6"/>
      <c r="L2673" s="7" t="str">
        <f t="shared" si="200"/>
        <v/>
      </c>
      <c r="M2673" s="7"/>
    </row>
    <row r="2674" spans="1:13" ht="15" hidden="1" x14ac:dyDescent="0.2">
      <c r="B2674" t="str">
        <f t="shared" si="199"/>
        <v>444240.375NCYB Fld 2</v>
      </c>
      <c r="C2674" s="3">
        <v>44424</v>
      </c>
      <c r="D2674" s="4" t="s">
        <v>13</v>
      </c>
      <c r="E2674" s="5">
        <v>0.375</v>
      </c>
      <c r="F2674" s="4" t="s">
        <v>15</v>
      </c>
      <c r="G2674" s="6"/>
      <c r="H2674" s="6"/>
      <c r="I2674" s="6"/>
      <c r="J2674" s="6"/>
      <c r="K2674" s="6"/>
      <c r="L2674" s="7" t="str">
        <f t="shared" si="200"/>
        <v/>
      </c>
      <c r="M2674" s="7"/>
    </row>
    <row r="2675" spans="1:13" ht="15" hidden="1" x14ac:dyDescent="0.2">
      <c r="A2675" t="str">
        <f t="shared" si="201"/>
        <v>44424NCYB Fld 20.625</v>
      </c>
      <c r="B2675" t="str">
        <f t="shared" si="199"/>
        <v>444240.625NCYB Fld 2</v>
      </c>
      <c r="C2675" s="3">
        <v>44424</v>
      </c>
      <c r="D2675" s="4" t="s">
        <v>13</v>
      </c>
      <c r="E2675" s="5">
        <v>0.625</v>
      </c>
      <c r="F2675" s="4" t="s">
        <v>15</v>
      </c>
      <c r="G2675" s="6"/>
      <c r="H2675" s="6"/>
      <c r="I2675" s="6"/>
      <c r="J2675" s="6"/>
      <c r="K2675" s="6"/>
      <c r="L2675" s="7" t="str">
        <f t="shared" si="200"/>
        <v/>
      </c>
      <c r="M2675" s="7"/>
    </row>
    <row r="2676" spans="1:13" ht="15" hidden="1" x14ac:dyDescent="0.2">
      <c r="A2676" t="str">
        <f t="shared" si="201"/>
        <v>44424NCYB Fld 20.75</v>
      </c>
      <c r="B2676" t="str">
        <f t="shared" ref="B2676:B2739" si="202">C2676&amp;E2676&amp;F2676</f>
        <v>444240.75NCYB Fld 2</v>
      </c>
      <c r="C2676" s="3">
        <v>44424</v>
      </c>
      <c r="D2676" s="4" t="s">
        <v>13</v>
      </c>
      <c r="E2676" s="5">
        <v>0.75</v>
      </c>
      <c r="F2676" s="4" t="s">
        <v>15</v>
      </c>
      <c r="G2676" s="6"/>
      <c r="H2676" s="6"/>
      <c r="I2676" s="6"/>
      <c r="J2676" s="6"/>
      <c r="K2676" s="6"/>
      <c r="L2676" s="7" t="str">
        <f t="shared" si="200"/>
        <v/>
      </c>
      <c r="M2676" s="7"/>
    </row>
    <row r="2677" spans="1:13" ht="15" hidden="1" x14ac:dyDescent="0.2">
      <c r="A2677" t="str">
        <f t="shared" si="201"/>
        <v>44424NCYB Fld 30.75</v>
      </c>
      <c r="B2677" t="str">
        <f t="shared" si="202"/>
        <v>444240.75NCYB Fld 3</v>
      </c>
      <c r="C2677" s="3">
        <v>44424</v>
      </c>
      <c r="D2677" s="4" t="s">
        <v>13</v>
      </c>
      <c r="E2677" s="5">
        <v>0.75</v>
      </c>
      <c r="F2677" s="4" t="s">
        <v>16</v>
      </c>
      <c r="G2677" s="6"/>
      <c r="H2677" s="6"/>
      <c r="I2677" s="6"/>
      <c r="J2677" s="6"/>
      <c r="K2677" s="6"/>
      <c r="L2677" s="7" t="str">
        <f t="shared" si="200"/>
        <v/>
      </c>
      <c r="M2677" s="7"/>
    </row>
    <row r="2678" spans="1:13" ht="15" hidden="1" x14ac:dyDescent="0.2">
      <c r="A2678" t="str">
        <f t="shared" si="201"/>
        <v>44424NCYB Fld 30.833333333333333</v>
      </c>
      <c r="B2678" t="str">
        <f t="shared" si="202"/>
        <v>444240.833333333333333NCYB Fld 3</v>
      </c>
      <c r="C2678" s="3">
        <v>44424</v>
      </c>
      <c r="D2678" s="4" t="s">
        <v>13</v>
      </c>
      <c r="E2678" s="5">
        <v>0.83333333333333337</v>
      </c>
      <c r="F2678" s="4" t="s">
        <v>16</v>
      </c>
      <c r="G2678" s="6"/>
      <c r="H2678" s="6"/>
      <c r="I2678" s="6"/>
      <c r="J2678" s="6"/>
      <c r="K2678" s="6"/>
      <c r="L2678" s="7" t="str">
        <f t="shared" si="200"/>
        <v/>
      </c>
      <c r="M2678" s="7"/>
    </row>
    <row r="2679" spans="1:13" ht="15" hidden="1" x14ac:dyDescent="0.2">
      <c r="B2679" t="str">
        <f t="shared" si="202"/>
        <v>444240.375NCYB Fld 4</v>
      </c>
      <c r="C2679" s="3">
        <v>44424</v>
      </c>
      <c r="D2679" s="4" t="s">
        <v>13</v>
      </c>
      <c r="E2679" s="5">
        <v>0.375</v>
      </c>
      <c r="F2679" s="4" t="s">
        <v>18</v>
      </c>
      <c r="G2679" s="6"/>
      <c r="H2679" s="6"/>
      <c r="I2679" s="6"/>
      <c r="J2679" s="6"/>
      <c r="K2679" s="6"/>
      <c r="L2679" s="7" t="str">
        <f t="shared" si="200"/>
        <v/>
      </c>
      <c r="M2679" s="7"/>
    </row>
    <row r="2680" spans="1:13" ht="15" hidden="1" x14ac:dyDescent="0.2">
      <c r="A2680" t="str">
        <f t="shared" si="201"/>
        <v>44424NCYB Fld 40.75</v>
      </c>
      <c r="B2680" t="str">
        <f t="shared" si="202"/>
        <v>444240.75NCYB Fld 4</v>
      </c>
      <c r="C2680" s="3">
        <v>44424</v>
      </c>
      <c r="D2680" s="4" t="s">
        <v>13</v>
      </c>
      <c r="E2680" s="5">
        <v>0.75</v>
      </c>
      <c r="F2680" s="4" t="s">
        <v>18</v>
      </c>
      <c r="G2680" s="6"/>
      <c r="H2680" s="6"/>
      <c r="I2680" s="6"/>
      <c r="J2680" s="6"/>
      <c r="K2680" s="6"/>
      <c r="L2680" s="7" t="str">
        <f t="shared" si="200"/>
        <v/>
      </c>
      <c r="M2680" s="7"/>
    </row>
    <row r="2681" spans="1:13" ht="15" hidden="1" x14ac:dyDescent="0.2">
      <c r="A2681" t="str">
        <f t="shared" si="201"/>
        <v>44424NCYB Fld 50.75</v>
      </c>
      <c r="B2681" t="str">
        <f t="shared" si="202"/>
        <v>444240.75NCYB Fld 5</v>
      </c>
      <c r="C2681" s="3">
        <v>44424</v>
      </c>
      <c r="D2681" s="4" t="s">
        <v>13</v>
      </c>
      <c r="E2681" s="5">
        <v>0.75</v>
      </c>
      <c r="F2681" s="4" t="s">
        <v>19</v>
      </c>
      <c r="G2681" s="6"/>
      <c r="H2681" s="6"/>
      <c r="I2681" s="6"/>
      <c r="J2681" s="6"/>
      <c r="K2681" s="6"/>
      <c r="L2681" s="7" t="str">
        <f t="shared" si="200"/>
        <v/>
      </c>
      <c r="M2681" s="7"/>
    </row>
    <row r="2682" spans="1:13" ht="15" hidden="1" x14ac:dyDescent="0.2">
      <c r="A2682" t="str">
        <f t="shared" si="201"/>
        <v>44424NCYB Fld 60.75</v>
      </c>
      <c r="B2682" t="str">
        <f t="shared" si="202"/>
        <v>444240.75NCYB Fld 6</v>
      </c>
      <c r="C2682" s="3">
        <v>44424</v>
      </c>
      <c r="D2682" s="4" t="s">
        <v>13</v>
      </c>
      <c r="E2682" s="5">
        <v>0.75</v>
      </c>
      <c r="F2682" s="4" t="s">
        <v>20</v>
      </c>
      <c r="G2682" s="6"/>
      <c r="H2682" s="6"/>
      <c r="I2682" s="6"/>
      <c r="J2682" s="6"/>
      <c r="K2682" s="6"/>
      <c r="L2682" s="7" t="str">
        <f t="shared" si="200"/>
        <v/>
      </c>
      <c r="M2682" s="7"/>
    </row>
    <row r="2683" spans="1:13" ht="15" hidden="1" x14ac:dyDescent="0.2">
      <c r="A2683" t="str">
        <f t="shared" si="201"/>
        <v>44424NCYB Fld 70.75</v>
      </c>
      <c r="B2683" t="str">
        <f t="shared" si="202"/>
        <v>444240.75NCYB Fld 7</v>
      </c>
      <c r="C2683" s="3">
        <v>44424</v>
      </c>
      <c r="D2683" s="4" t="s">
        <v>13</v>
      </c>
      <c r="E2683" s="5">
        <v>0.75</v>
      </c>
      <c r="F2683" s="4" t="s">
        <v>21</v>
      </c>
      <c r="G2683" s="6" t="s">
        <v>17</v>
      </c>
      <c r="H2683" s="6"/>
      <c r="I2683" s="6" t="s">
        <v>172</v>
      </c>
      <c r="J2683" s="6"/>
      <c r="K2683" s="6"/>
      <c r="L2683" s="7" t="str">
        <f t="shared" si="200"/>
        <v/>
      </c>
      <c r="M2683" s="7"/>
    </row>
    <row r="2684" spans="1:13" ht="15" hidden="1" x14ac:dyDescent="0.2">
      <c r="A2684" t="str">
        <f t="shared" si="201"/>
        <v>44424NCYB Fld 80.75</v>
      </c>
      <c r="B2684" t="str">
        <f t="shared" si="202"/>
        <v>444240.75NCYB Fld 8</v>
      </c>
      <c r="C2684" s="3">
        <v>44424</v>
      </c>
      <c r="D2684" s="4" t="s">
        <v>13</v>
      </c>
      <c r="E2684" s="5">
        <v>0.75</v>
      </c>
      <c r="F2684" s="4" t="s">
        <v>22</v>
      </c>
      <c r="G2684" s="6"/>
      <c r="H2684" s="6"/>
      <c r="I2684" s="6"/>
      <c r="J2684" s="6"/>
      <c r="K2684" s="6"/>
      <c r="L2684" s="7" t="str">
        <f t="shared" si="200"/>
        <v/>
      </c>
      <c r="M2684" s="7"/>
    </row>
    <row r="2685" spans="1:13" ht="15" hidden="1" x14ac:dyDescent="0.2">
      <c r="B2685" t="str">
        <f t="shared" si="202"/>
        <v>444250.375NCYB Fld 1</v>
      </c>
      <c r="C2685" s="3">
        <v>44425</v>
      </c>
      <c r="D2685" s="4" t="s">
        <v>23</v>
      </c>
      <c r="E2685" s="5">
        <v>0.375</v>
      </c>
      <c r="F2685" s="4" t="s">
        <v>14</v>
      </c>
      <c r="G2685" s="6"/>
      <c r="H2685" s="6"/>
      <c r="I2685" s="6"/>
      <c r="J2685" s="6"/>
      <c r="K2685" s="6"/>
      <c r="L2685" s="7" t="str">
        <f t="shared" si="200"/>
        <v/>
      </c>
      <c r="M2685" s="7"/>
    </row>
    <row r="2686" spans="1:13" ht="15" hidden="1" x14ac:dyDescent="0.2">
      <c r="A2686" t="str">
        <f t="shared" si="201"/>
        <v>44425NCYB Fld 10.625</v>
      </c>
      <c r="B2686" t="str">
        <f t="shared" si="202"/>
        <v>444250.625NCYB Fld 1</v>
      </c>
      <c r="C2686" s="3">
        <v>44425</v>
      </c>
      <c r="D2686" s="4" t="s">
        <v>23</v>
      </c>
      <c r="E2686" s="5">
        <v>0.625</v>
      </c>
      <c r="F2686" s="4" t="s">
        <v>14</v>
      </c>
      <c r="G2686" s="6"/>
      <c r="H2686" s="6"/>
      <c r="I2686" s="6"/>
      <c r="J2686" s="6"/>
      <c r="K2686" s="6"/>
      <c r="L2686" s="7" t="str">
        <f t="shared" si="200"/>
        <v/>
      </c>
      <c r="M2686" s="7"/>
    </row>
    <row r="2687" spans="1:13" ht="15" hidden="1" x14ac:dyDescent="0.2">
      <c r="A2687" t="str">
        <f t="shared" si="201"/>
        <v>44425NCYB Fld 10.75</v>
      </c>
      <c r="B2687" t="str">
        <f t="shared" si="202"/>
        <v>444250.75NCYB Fld 1</v>
      </c>
      <c r="C2687" s="3">
        <v>44425</v>
      </c>
      <c r="D2687" s="4" t="s">
        <v>23</v>
      </c>
      <c r="E2687" s="5">
        <v>0.75</v>
      </c>
      <c r="F2687" s="4" t="s">
        <v>14</v>
      </c>
      <c r="G2687" s="6"/>
      <c r="H2687" s="6"/>
      <c r="I2687" s="6"/>
      <c r="J2687" s="6"/>
      <c r="K2687" s="6"/>
      <c r="L2687" s="7" t="str">
        <f t="shared" si="200"/>
        <v/>
      </c>
      <c r="M2687" s="7"/>
    </row>
    <row r="2688" spans="1:13" ht="15" hidden="1" x14ac:dyDescent="0.2">
      <c r="A2688" t="str">
        <f t="shared" si="201"/>
        <v>44425NCYB Fld 10.84375</v>
      </c>
      <c r="B2688" t="str">
        <f t="shared" si="202"/>
        <v>444250.84375NCYB Fld 1</v>
      </c>
      <c r="C2688" s="3">
        <v>44425</v>
      </c>
      <c r="D2688" s="4" t="s">
        <v>23</v>
      </c>
      <c r="E2688" s="5">
        <v>0.84375</v>
      </c>
      <c r="F2688" s="4" t="s">
        <v>14</v>
      </c>
      <c r="G2688" s="6"/>
      <c r="H2688" s="6"/>
      <c r="I2688" s="6"/>
      <c r="J2688" s="6"/>
      <c r="K2688" s="6"/>
      <c r="L2688" s="7" t="str">
        <f t="shared" si="200"/>
        <v/>
      </c>
      <c r="M2688" s="7"/>
    </row>
    <row r="2689" spans="1:13" ht="15" hidden="1" x14ac:dyDescent="0.2">
      <c r="B2689" t="str">
        <f t="shared" si="202"/>
        <v>444250.375NCYB Fld 2</v>
      </c>
      <c r="C2689" s="3">
        <v>44425</v>
      </c>
      <c r="D2689" s="4" t="s">
        <v>23</v>
      </c>
      <c r="E2689" s="5">
        <v>0.375</v>
      </c>
      <c r="F2689" s="4" t="s">
        <v>15</v>
      </c>
      <c r="G2689" s="6"/>
      <c r="H2689" s="6"/>
      <c r="I2689" s="6"/>
      <c r="J2689" s="6"/>
      <c r="K2689" s="6"/>
      <c r="L2689" s="7" t="str">
        <f t="shared" si="200"/>
        <v/>
      </c>
      <c r="M2689" s="7"/>
    </row>
    <row r="2690" spans="1:13" ht="15" hidden="1" x14ac:dyDescent="0.2">
      <c r="A2690" t="str">
        <f t="shared" si="201"/>
        <v>44425NCYB Fld 20.625</v>
      </c>
      <c r="B2690" t="str">
        <f t="shared" si="202"/>
        <v>444250.625NCYB Fld 2</v>
      </c>
      <c r="C2690" s="3">
        <v>44425</v>
      </c>
      <c r="D2690" s="4" t="s">
        <v>23</v>
      </c>
      <c r="E2690" s="5">
        <v>0.625</v>
      </c>
      <c r="F2690" s="4" t="s">
        <v>15</v>
      </c>
      <c r="G2690" s="6"/>
      <c r="H2690" s="6"/>
      <c r="I2690" s="6"/>
      <c r="J2690" s="6"/>
      <c r="K2690" s="6"/>
      <c r="L2690" s="7" t="str">
        <f t="shared" si="200"/>
        <v/>
      </c>
      <c r="M2690" s="7"/>
    </row>
    <row r="2691" spans="1:13" ht="15" hidden="1" x14ac:dyDescent="0.2">
      <c r="A2691" t="str">
        <f t="shared" si="201"/>
        <v>44425NCYB Fld 20.75</v>
      </c>
      <c r="B2691" t="str">
        <f t="shared" si="202"/>
        <v>444250.75NCYB Fld 2</v>
      </c>
      <c r="C2691" s="3">
        <v>44425</v>
      </c>
      <c r="D2691" s="4" t="s">
        <v>23</v>
      </c>
      <c r="E2691" s="5">
        <v>0.75</v>
      </c>
      <c r="F2691" s="4" t="s">
        <v>15</v>
      </c>
      <c r="G2691" s="6"/>
      <c r="H2691" s="6"/>
      <c r="I2691" s="6"/>
      <c r="J2691" s="6"/>
      <c r="K2691" s="6"/>
      <c r="L2691" s="7" t="str">
        <f t="shared" si="200"/>
        <v/>
      </c>
      <c r="M2691" s="7"/>
    </row>
    <row r="2692" spans="1:13" ht="15" hidden="1" x14ac:dyDescent="0.2">
      <c r="A2692" t="str">
        <f t="shared" si="201"/>
        <v>44425NCYB Fld 30.75</v>
      </c>
      <c r="B2692" t="str">
        <f t="shared" si="202"/>
        <v>444250.75NCYB Fld 3</v>
      </c>
      <c r="C2692" s="3">
        <v>44425</v>
      </c>
      <c r="D2692" s="4" t="s">
        <v>23</v>
      </c>
      <c r="E2692" s="5">
        <v>0.75</v>
      </c>
      <c r="F2692" s="4" t="s">
        <v>16</v>
      </c>
      <c r="G2692" s="6"/>
      <c r="H2692" s="6"/>
      <c r="I2692" s="6"/>
      <c r="J2692" s="6"/>
      <c r="K2692" s="6"/>
      <c r="L2692" s="7" t="str">
        <f t="shared" si="200"/>
        <v/>
      </c>
      <c r="M2692" s="7"/>
    </row>
    <row r="2693" spans="1:13" ht="15" hidden="1" x14ac:dyDescent="0.2">
      <c r="A2693" t="str">
        <f t="shared" si="201"/>
        <v>44425NCYB Fld 30.833333333333333</v>
      </c>
      <c r="B2693" t="str">
        <f t="shared" si="202"/>
        <v>444250.833333333333333NCYB Fld 3</v>
      </c>
      <c r="C2693" s="3">
        <v>44425</v>
      </c>
      <c r="D2693" s="4" t="s">
        <v>23</v>
      </c>
      <c r="E2693" s="5">
        <v>0.83333333333333337</v>
      </c>
      <c r="F2693" s="4" t="s">
        <v>16</v>
      </c>
      <c r="G2693" s="6"/>
      <c r="H2693" s="6"/>
      <c r="I2693" s="6"/>
      <c r="J2693" s="6"/>
      <c r="K2693" s="6"/>
      <c r="L2693" s="7" t="str">
        <f t="shared" si="200"/>
        <v/>
      </c>
      <c r="M2693" s="7"/>
    </row>
    <row r="2694" spans="1:13" ht="15" hidden="1" x14ac:dyDescent="0.2">
      <c r="B2694" t="str">
        <f t="shared" si="202"/>
        <v>444250.375NCYB Fld 4</v>
      </c>
      <c r="C2694" s="3">
        <v>44425</v>
      </c>
      <c r="D2694" s="4" t="s">
        <v>23</v>
      </c>
      <c r="E2694" s="5">
        <v>0.375</v>
      </c>
      <c r="F2694" s="4" t="s">
        <v>18</v>
      </c>
      <c r="G2694" s="6"/>
      <c r="H2694" s="6"/>
      <c r="I2694" s="6"/>
      <c r="J2694" s="6"/>
      <c r="K2694" s="6"/>
      <c r="L2694" s="7" t="str">
        <f t="shared" si="200"/>
        <v/>
      </c>
      <c r="M2694" s="7"/>
    </row>
    <row r="2695" spans="1:13" ht="15" hidden="1" x14ac:dyDescent="0.2">
      <c r="A2695" t="str">
        <f t="shared" si="201"/>
        <v>44425NCYB Fld 40.75</v>
      </c>
      <c r="B2695" t="str">
        <f t="shared" si="202"/>
        <v>444250.75NCYB Fld 4</v>
      </c>
      <c r="C2695" s="3">
        <v>44425</v>
      </c>
      <c r="D2695" s="4" t="s">
        <v>23</v>
      </c>
      <c r="E2695" s="5">
        <v>0.75</v>
      </c>
      <c r="F2695" s="4" t="s">
        <v>18</v>
      </c>
      <c r="G2695" s="6"/>
      <c r="H2695" s="6"/>
      <c r="I2695" s="6"/>
      <c r="J2695" s="6"/>
      <c r="K2695" s="6"/>
      <c r="L2695" s="7" t="str">
        <f t="shared" ref="L2695:L2758" si="203">IF(ISNA(+VLOOKUP(A2695,EOD,MATCH(L$1,eodh,0),FALSE)),"",+VLOOKUP(A2695,EOD,MATCH(L$1,eodh,0),FALSE))</f>
        <v/>
      </c>
      <c r="M2695" s="7"/>
    </row>
    <row r="2696" spans="1:13" ht="15" hidden="1" x14ac:dyDescent="0.2">
      <c r="A2696" t="str">
        <f t="shared" si="201"/>
        <v>44425NCYB Fld 50.75</v>
      </c>
      <c r="B2696" t="str">
        <f t="shared" si="202"/>
        <v>444250.75NCYB Fld 5</v>
      </c>
      <c r="C2696" s="3">
        <v>44425</v>
      </c>
      <c r="D2696" s="4" t="s">
        <v>23</v>
      </c>
      <c r="E2696" s="5">
        <v>0.75</v>
      </c>
      <c r="F2696" s="4" t="s">
        <v>19</v>
      </c>
      <c r="G2696" s="6"/>
      <c r="H2696" s="6"/>
      <c r="I2696" s="6"/>
      <c r="J2696" s="6"/>
      <c r="K2696" s="6"/>
      <c r="L2696" s="7" t="str">
        <f t="shared" si="203"/>
        <v/>
      </c>
      <c r="M2696" s="7"/>
    </row>
    <row r="2697" spans="1:13" ht="15" hidden="1" x14ac:dyDescent="0.2">
      <c r="A2697" t="str">
        <f t="shared" si="201"/>
        <v>44425NCYB Fld 60.75</v>
      </c>
      <c r="B2697" t="str">
        <f t="shared" si="202"/>
        <v>444250.75NCYB Fld 6</v>
      </c>
      <c r="C2697" s="3">
        <v>44425</v>
      </c>
      <c r="D2697" s="4" t="s">
        <v>23</v>
      </c>
      <c r="E2697" s="5">
        <v>0.75</v>
      </c>
      <c r="F2697" s="4" t="s">
        <v>20</v>
      </c>
      <c r="G2697" s="6"/>
      <c r="H2697" s="6"/>
      <c r="I2697" s="6"/>
      <c r="J2697" s="6"/>
      <c r="K2697" s="6"/>
      <c r="L2697" s="7" t="str">
        <f t="shared" si="203"/>
        <v/>
      </c>
      <c r="M2697" s="7"/>
    </row>
    <row r="2698" spans="1:13" ht="15" hidden="1" x14ac:dyDescent="0.2">
      <c r="A2698" t="str">
        <f t="shared" si="201"/>
        <v>44425NCYB Fld 70.75</v>
      </c>
      <c r="B2698" t="str">
        <f t="shared" si="202"/>
        <v>444250.75NCYB Fld 7</v>
      </c>
      <c r="C2698" s="3">
        <v>44425</v>
      </c>
      <c r="D2698" s="4" t="s">
        <v>23</v>
      </c>
      <c r="E2698" s="5">
        <v>0.75</v>
      </c>
      <c r="F2698" s="4" t="s">
        <v>21</v>
      </c>
      <c r="G2698" s="6"/>
      <c r="H2698" s="6"/>
      <c r="I2698" s="6"/>
      <c r="J2698" s="6"/>
      <c r="K2698" s="6"/>
      <c r="L2698" s="7" t="str">
        <f t="shared" si="203"/>
        <v/>
      </c>
      <c r="M2698" s="7"/>
    </row>
    <row r="2699" spans="1:13" ht="15" hidden="1" x14ac:dyDescent="0.2">
      <c r="A2699" t="str">
        <f t="shared" si="201"/>
        <v>44425NCYB Fld 80.75</v>
      </c>
      <c r="B2699" t="str">
        <f t="shared" si="202"/>
        <v>444250.75NCYB Fld 8</v>
      </c>
      <c r="C2699" s="3">
        <v>44425</v>
      </c>
      <c r="D2699" s="4" t="s">
        <v>23</v>
      </c>
      <c r="E2699" s="5">
        <v>0.75</v>
      </c>
      <c r="F2699" s="4" t="s">
        <v>22</v>
      </c>
      <c r="G2699" s="6"/>
      <c r="H2699" s="6"/>
      <c r="I2699" s="6"/>
      <c r="J2699" s="6"/>
      <c r="K2699" s="6"/>
      <c r="L2699" s="7" t="str">
        <f t="shared" si="203"/>
        <v/>
      </c>
      <c r="M2699" s="7"/>
    </row>
    <row r="2700" spans="1:13" ht="15" hidden="1" x14ac:dyDescent="0.2">
      <c r="B2700" t="str">
        <f t="shared" si="202"/>
        <v>444260.375NCYB Fld 1</v>
      </c>
      <c r="C2700" s="3">
        <v>44426</v>
      </c>
      <c r="D2700" s="4" t="s">
        <v>24</v>
      </c>
      <c r="E2700" s="5">
        <v>0.375</v>
      </c>
      <c r="F2700" s="4" t="s">
        <v>14</v>
      </c>
      <c r="G2700" s="6"/>
      <c r="H2700" s="6"/>
      <c r="I2700" s="6"/>
      <c r="J2700" s="6"/>
      <c r="K2700" s="6"/>
      <c r="L2700" s="7" t="str">
        <f t="shared" si="203"/>
        <v/>
      </c>
      <c r="M2700" s="7"/>
    </row>
    <row r="2701" spans="1:13" ht="15" hidden="1" x14ac:dyDescent="0.2">
      <c r="A2701" t="str">
        <f t="shared" si="201"/>
        <v>44426NCYB Fld 10.625</v>
      </c>
      <c r="B2701" t="str">
        <f t="shared" si="202"/>
        <v>444260.625NCYB Fld 1</v>
      </c>
      <c r="C2701" s="3">
        <v>44426</v>
      </c>
      <c r="D2701" s="4" t="s">
        <v>24</v>
      </c>
      <c r="E2701" s="5">
        <v>0.625</v>
      </c>
      <c r="F2701" s="4" t="s">
        <v>14</v>
      </c>
      <c r="G2701" s="6"/>
      <c r="H2701" s="6"/>
      <c r="I2701" s="6"/>
      <c r="J2701" s="6"/>
      <c r="K2701" s="6"/>
      <c r="L2701" s="7" t="str">
        <f t="shared" si="203"/>
        <v/>
      </c>
      <c r="M2701" s="7"/>
    </row>
    <row r="2702" spans="1:13" ht="15" hidden="1" x14ac:dyDescent="0.2">
      <c r="A2702" t="str">
        <f t="shared" si="201"/>
        <v>44426NCYB Fld 10.75</v>
      </c>
      <c r="B2702" t="str">
        <f t="shared" si="202"/>
        <v>444260.75NCYB Fld 1</v>
      </c>
      <c r="C2702" s="3">
        <v>44426</v>
      </c>
      <c r="D2702" s="4" t="s">
        <v>24</v>
      </c>
      <c r="E2702" s="5">
        <v>0.75</v>
      </c>
      <c r="F2702" s="4" t="s">
        <v>14</v>
      </c>
      <c r="G2702" s="6"/>
      <c r="H2702" s="6"/>
      <c r="I2702" s="6"/>
      <c r="J2702" s="6"/>
      <c r="K2702" s="6"/>
      <c r="L2702" s="7" t="str">
        <f t="shared" si="203"/>
        <v/>
      </c>
      <c r="M2702" s="7"/>
    </row>
    <row r="2703" spans="1:13" ht="15" hidden="1" x14ac:dyDescent="0.2">
      <c r="A2703" t="str">
        <f t="shared" si="201"/>
        <v>44426NCYB Fld 10.84375</v>
      </c>
      <c r="B2703" t="str">
        <f t="shared" si="202"/>
        <v>444260.84375NCYB Fld 1</v>
      </c>
      <c r="C2703" s="3">
        <v>44426</v>
      </c>
      <c r="D2703" s="4" t="s">
        <v>24</v>
      </c>
      <c r="E2703" s="5">
        <v>0.84375</v>
      </c>
      <c r="F2703" s="4" t="s">
        <v>14</v>
      </c>
      <c r="G2703" s="6"/>
      <c r="H2703" s="6"/>
      <c r="I2703" s="6"/>
      <c r="J2703" s="6"/>
      <c r="K2703" s="6"/>
      <c r="L2703" s="7" t="str">
        <f t="shared" si="203"/>
        <v/>
      </c>
      <c r="M2703" s="7"/>
    </row>
    <row r="2704" spans="1:13" ht="15" hidden="1" x14ac:dyDescent="0.2">
      <c r="B2704" t="str">
        <f t="shared" si="202"/>
        <v>444260.375NCYB Fld 2</v>
      </c>
      <c r="C2704" s="3">
        <v>44426</v>
      </c>
      <c r="D2704" s="4" t="s">
        <v>24</v>
      </c>
      <c r="E2704" s="5">
        <v>0.375</v>
      </c>
      <c r="F2704" s="4" t="s">
        <v>15</v>
      </c>
      <c r="G2704" s="6"/>
      <c r="H2704" s="6"/>
      <c r="I2704" s="6"/>
      <c r="J2704" s="6"/>
      <c r="K2704" s="6"/>
      <c r="L2704" s="7" t="str">
        <f t="shared" si="203"/>
        <v/>
      </c>
      <c r="M2704" s="7"/>
    </row>
    <row r="2705" spans="1:13" ht="15" hidden="1" x14ac:dyDescent="0.2">
      <c r="A2705" t="str">
        <f t="shared" si="201"/>
        <v>44426NCYB Fld 20.625</v>
      </c>
      <c r="B2705" t="str">
        <f t="shared" si="202"/>
        <v>444260.625NCYB Fld 2</v>
      </c>
      <c r="C2705" s="3">
        <v>44426</v>
      </c>
      <c r="D2705" s="4" t="s">
        <v>24</v>
      </c>
      <c r="E2705" s="5">
        <v>0.625</v>
      </c>
      <c r="F2705" s="4" t="s">
        <v>15</v>
      </c>
      <c r="G2705" s="6"/>
      <c r="H2705" s="6"/>
      <c r="I2705" s="6"/>
      <c r="J2705" s="6"/>
      <c r="K2705" s="6"/>
      <c r="L2705" s="7" t="str">
        <f t="shared" si="203"/>
        <v/>
      </c>
      <c r="M2705" s="7"/>
    </row>
    <row r="2706" spans="1:13" ht="15" hidden="1" x14ac:dyDescent="0.2">
      <c r="A2706" t="str">
        <f t="shared" si="201"/>
        <v>44426NCYB Fld 20.75</v>
      </c>
      <c r="B2706" t="str">
        <f t="shared" si="202"/>
        <v>444260.75NCYB Fld 2</v>
      </c>
      <c r="C2706" s="3">
        <v>44426</v>
      </c>
      <c r="D2706" s="4" t="s">
        <v>24</v>
      </c>
      <c r="E2706" s="5">
        <v>0.75</v>
      </c>
      <c r="F2706" s="4" t="s">
        <v>15</v>
      </c>
      <c r="G2706" s="6"/>
      <c r="H2706" s="6"/>
      <c r="I2706" s="6"/>
      <c r="J2706" s="6"/>
      <c r="K2706" s="6"/>
      <c r="L2706" s="7" t="str">
        <f t="shared" si="203"/>
        <v/>
      </c>
      <c r="M2706" s="7"/>
    </row>
    <row r="2707" spans="1:13" ht="15" hidden="1" x14ac:dyDescent="0.2">
      <c r="A2707" t="str">
        <f t="shared" si="201"/>
        <v>44426NCYB Fld 30.75</v>
      </c>
      <c r="B2707" t="str">
        <f t="shared" si="202"/>
        <v>444260.75NCYB Fld 3</v>
      </c>
      <c r="C2707" s="3">
        <v>44426</v>
      </c>
      <c r="D2707" s="4" t="s">
        <v>24</v>
      </c>
      <c r="E2707" s="5">
        <v>0.75</v>
      </c>
      <c r="F2707" s="4" t="s">
        <v>16</v>
      </c>
      <c r="G2707" s="6"/>
      <c r="H2707" s="6"/>
      <c r="I2707" s="6"/>
      <c r="J2707" s="6"/>
      <c r="K2707" s="6"/>
      <c r="L2707" s="7" t="str">
        <f t="shared" si="203"/>
        <v/>
      </c>
      <c r="M2707" s="7"/>
    </row>
    <row r="2708" spans="1:13" ht="15" hidden="1" x14ac:dyDescent="0.2">
      <c r="A2708" t="str">
        <f t="shared" si="201"/>
        <v>44426NCYB Fld 30.833333333333333</v>
      </c>
      <c r="B2708" t="str">
        <f t="shared" si="202"/>
        <v>444260.833333333333333NCYB Fld 3</v>
      </c>
      <c r="C2708" s="3">
        <v>44426</v>
      </c>
      <c r="D2708" s="4" t="s">
        <v>24</v>
      </c>
      <c r="E2708" s="5">
        <v>0.83333333333333337</v>
      </c>
      <c r="F2708" s="4" t="s">
        <v>16</v>
      </c>
      <c r="G2708" s="6"/>
      <c r="H2708" s="6"/>
      <c r="I2708" s="6"/>
      <c r="J2708" s="6"/>
      <c r="K2708" s="6"/>
      <c r="L2708" s="7" t="str">
        <f t="shared" si="203"/>
        <v/>
      </c>
      <c r="M2708" s="7"/>
    </row>
    <row r="2709" spans="1:13" ht="15" hidden="1" x14ac:dyDescent="0.2">
      <c r="B2709" t="str">
        <f t="shared" si="202"/>
        <v>444260.375NCYB Fld 4</v>
      </c>
      <c r="C2709" s="3">
        <v>44426</v>
      </c>
      <c r="D2709" s="4" t="s">
        <v>24</v>
      </c>
      <c r="E2709" s="5">
        <v>0.375</v>
      </c>
      <c r="F2709" s="4" t="s">
        <v>18</v>
      </c>
      <c r="G2709" s="6"/>
      <c r="H2709" s="6"/>
      <c r="I2709" s="6"/>
      <c r="J2709" s="6"/>
      <c r="K2709" s="6"/>
      <c r="L2709" s="7" t="str">
        <f t="shared" si="203"/>
        <v/>
      </c>
      <c r="M2709" s="7"/>
    </row>
    <row r="2710" spans="1:13" ht="15" hidden="1" x14ac:dyDescent="0.2">
      <c r="A2710" t="str">
        <f t="shared" ref="A2710:A2786" si="204">+C2710&amp;F2710&amp;E2710</f>
        <v>44426NCYB Fld 40.75</v>
      </c>
      <c r="B2710" t="str">
        <f t="shared" si="202"/>
        <v>444260.75NCYB Fld 4</v>
      </c>
      <c r="C2710" s="3">
        <v>44426</v>
      </c>
      <c r="D2710" s="4" t="s">
        <v>24</v>
      </c>
      <c r="E2710" s="5">
        <v>0.75</v>
      </c>
      <c r="F2710" s="4" t="s">
        <v>18</v>
      </c>
      <c r="G2710" s="6"/>
      <c r="H2710" s="6"/>
      <c r="I2710" s="6"/>
      <c r="J2710" s="6"/>
      <c r="K2710" s="6"/>
      <c r="L2710" s="7" t="str">
        <f t="shared" si="203"/>
        <v/>
      </c>
      <c r="M2710" s="7"/>
    </row>
    <row r="2711" spans="1:13" ht="15" hidden="1" x14ac:dyDescent="0.2">
      <c r="A2711" t="str">
        <f t="shared" si="204"/>
        <v>44426NCYB Fld 50.75</v>
      </c>
      <c r="B2711" t="str">
        <f t="shared" si="202"/>
        <v>444260.75NCYB Fld 5</v>
      </c>
      <c r="C2711" s="3">
        <v>44426</v>
      </c>
      <c r="D2711" s="4" t="s">
        <v>24</v>
      </c>
      <c r="E2711" s="5">
        <v>0.75</v>
      </c>
      <c r="F2711" s="4" t="s">
        <v>19</v>
      </c>
      <c r="G2711" s="6" t="s">
        <v>17</v>
      </c>
      <c r="H2711" s="6"/>
      <c r="I2711" s="6" t="s">
        <v>53</v>
      </c>
      <c r="J2711" s="6"/>
      <c r="K2711" s="6"/>
      <c r="L2711" s="7" t="str">
        <f t="shared" si="203"/>
        <v/>
      </c>
      <c r="M2711" s="7"/>
    </row>
    <row r="2712" spans="1:13" ht="15" hidden="1" x14ac:dyDescent="0.2">
      <c r="A2712" t="str">
        <f t="shared" si="204"/>
        <v>44426NCYB Fld 60.75</v>
      </c>
      <c r="B2712" t="str">
        <f t="shared" si="202"/>
        <v>444260.75NCYB Fld 6</v>
      </c>
      <c r="C2712" s="3">
        <v>44426</v>
      </c>
      <c r="D2712" s="4" t="s">
        <v>24</v>
      </c>
      <c r="E2712" s="5">
        <v>0.75</v>
      </c>
      <c r="F2712" s="4" t="s">
        <v>20</v>
      </c>
      <c r="G2712" s="6"/>
      <c r="H2712" s="6"/>
      <c r="I2712" s="6"/>
      <c r="J2712" s="6"/>
      <c r="K2712" s="6"/>
      <c r="L2712" s="7" t="str">
        <f t="shared" si="203"/>
        <v/>
      </c>
      <c r="M2712" s="7"/>
    </row>
    <row r="2713" spans="1:13" ht="15" hidden="1" x14ac:dyDescent="0.2">
      <c r="A2713" t="str">
        <f t="shared" si="204"/>
        <v>44426NCYB Fld 70.75</v>
      </c>
      <c r="B2713" t="str">
        <f t="shared" si="202"/>
        <v>444260.75NCYB Fld 7</v>
      </c>
      <c r="C2713" s="3">
        <v>44426</v>
      </c>
      <c r="D2713" s="4" t="s">
        <v>24</v>
      </c>
      <c r="E2713" s="5">
        <v>0.75</v>
      </c>
      <c r="F2713" s="4" t="s">
        <v>21</v>
      </c>
      <c r="G2713" s="6"/>
      <c r="H2713" s="6"/>
      <c r="I2713" s="6"/>
      <c r="J2713" s="6"/>
      <c r="K2713" s="6"/>
      <c r="L2713" s="7" t="str">
        <f t="shared" si="203"/>
        <v/>
      </c>
      <c r="M2713" s="7"/>
    </row>
    <row r="2714" spans="1:13" ht="15" hidden="1" x14ac:dyDescent="0.2">
      <c r="A2714" t="str">
        <f t="shared" si="204"/>
        <v>44426NCYB Fld 80.75</v>
      </c>
      <c r="B2714" t="str">
        <f t="shared" si="202"/>
        <v>444260.75NCYB Fld 8</v>
      </c>
      <c r="C2714" s="3">
        <v>44426</v>
      </c>
      <c r="D2714" s="4" t="s">
        <v>24</v>
      </c>
      <c r="E2714" s="5">
        <v>0.75</v>
      </c>
      <c r="F2714" s="4" t="s">
        <v>22</v>
      </c>
      <c r="G2714" s="6"/>
      <c r="H2714" s="6"/>
      <c r="I2714" s="6"/>
      <c r="J2714" s="6"/>
      <c r="K2714" s="6"/>
      <c r="L2714" s="7" t="str">
        <f t="shared" si="203"/>
        <v/>
      </c>
      <c r="M2714" s="7"/>
    </row>
    <row r="2715" spans="1:13" ht="15" hidden="1" x14ac:dyDescent="0.2">
      <c r="B2715" t="str">
        <f t="shared" si="202"/>
        <v>444270.375NCYB Fld 1</v>
      </c>
      <c r="C2715" s="3">
        <v>44427</v>
      </c>
      <c r="D2715" s="4" t="s">
        <v>33</v>
      </c>
      <c r="E2715" s="5">
        <v>0.375</v>
      </c>
      <c r="F2715" s="4" t="s">
        <v>14</v>
      </c>
      <c r="G2715" s="6"/>
      <c r="H2715" s="6"/>
      <c r="I2715" s="6"/>
      <c r="J2715" s="6"/>
      <c r="K2715" s="6"/>
      <c r="L2715" s="7" t="str">
        <f t="shared" si="203"/>
        <v/>
      </c>
      <c r="M2715" s="7"/>
    </row>
    <row r="2716" spans="1:13" ht="15" hidden="1" x14ac:dyDescent="0.2">
      <c r="A2716" t="str">
        <f t="shared" si="204"/>
        <v>44427NCYB Fld 10.625</v>
      </c>
      <c r="B2716" t="str">
        <f t="shared" si="202"/>
        <v>444270.625NCYB Fld 1</v>
      </c>
      <c r="C2716" s="3">
        <v>44427</v>
      </c>
      <c r="D2716" s="4" t="s">
        <v>33</v>
      </c>
      <c r="E2716" s="5">
        <v>0.625</v>
      </c>
      <c r="F2716" s="4" t="s">
        <v>14</v>
      </c>
      <c r="G2716" s="6"/>
      <c r="H2716" s="6"/>
      <c r="I2716" s="6"/>
      <c r="J2716" s="6"/>
      <c r="K2716" s="6"/>
      <c r="L2716" s="7" t="str">
        <f t="shared" si="203"/>
        <v/>
      </c>
      <c r="M2716" s="7"/>
    </row>
    <row r="2717" spans="1:13" ht="15" hidden="1" x14ac:dyDescent="0.2">
      <c r="A2717" t="str">
        <f t="shared" si="204"/>
        <v>44427NCYB Fld 10.75</v>
      </c>
      <c r="B2717" t="str">
        <f t="shared" si="202"/>
        <v>444270.75NCYB Fld 1</v>
      </c>
      <c r="C2717" s="3">
        <v>44427</v>
      </c>
      <c r="D2717" s="4" t="s">
        <v>33</v>
      </c>
      <c r="E2717" s="5">
        <v>0.75</v>
      </c>
      <c r="F2717" s="4" t="s">
        <v>14</v>
      </c>
      <c r="G2717" s="6"/>
      <c r="H2717" s="6"/>
      <c r="I2717" s="6"/>
      <c r="J2717" s="6"/>
      <c r="K2717" s="6"/>
      <c r="L2717" s="7" t="str">
        <f t="shared" si="203"/>
        <v/>
      </c>
      <c r="M2717" s="7"/>
    </row>
    <row r="2718" spans="1:13" ht="15" hidden="1" x14ac:dyDescent="0.2">
      <c r="A2718" t="str">
        <f t="shared" si="204"/>
        <v>44427NCYB Fld 10.84375</v>
      </c>
      <c r="B2718" t="str">
        <f t="shared" si="202"/>
        <v>444270.84375NCYB Fld 1</v>
      </c>
      <c r="C2718" s="3">
        <v>44427</v>
      </c>
      <c r="D2718" s="4" t="s">
        <v>33</v>
      </c>
      <c r="E2718" s="5">
        <v>0.84375</v>
      </c>
      <c r="F2718" s="4" t="s">
        <v>14</v>
      </c>
      <c r="G2718" s="6"/>
      <c r="H2718" s="6"/>
      <c r="I2718" s="6"/>
      <c r="J2718" s="6"/>
      <c r="K2718" s="6"/>
      <c r="L2718" s="7" t="str">
        <f t="shared" si="203"/>
        <v/>
      </c>
      <c r="M2718" s="7"/>
    </row>
    <row r="2719" spans="1:13" ht="15" hidden="1" x14ac:dyDescent="0.2">
      <c r="B2719" t="str">
        <f t="shared" si="202"/>
        <v>444270.375NCYB Fld 2</v>
      </c>
      <c r="C2719" s="3">
        <v>44427</v>
      </c>
      <c r="D2719" s="4" t="s">
        <v>33</v>
      </c>
      <c r="E2719" s="5">
        <v>0.375</v>
      </c>
      <c r="F2719" s="4" t="s">
        <v>15</v>
      </c>
      <c r="G2719" s="6"/>
      <c r="H2719" s="6"/>
      <c r="I2719" s="6"/>
      <c r="J2719" s="6"/>
      <c r="K2719" s="6"/>
      <c r="L2719" s="7" t="str">
        <f t="shared" si="203"/>
        <v/>
      </c>
      <c r="M2719" s="7"/>
    </row>
    <row r="2720" spans="1:13" ht="15" hidden="1" x14ac:dyDescent="0.2">
      <c r="A2720" t="str">
        <f t="shared" si="204"/>
        <v>44427NCYB Fld 20.625</v>
      </c>
      <c r="B2720" t="str">
        <f t="shared" si="202"/>
        <v>444270.625NCYB Fld 2</v>
      </c>
      <c r="C2720" s="3">
        <v>44427</v>
      </c>
      <c r="D2720" s="4" t="s">
        <v>33</v>
      </c>
      <c r="E2720" s="5">
        <v>0.625</v>
      </c>
      <c r="F2720" s="4" t="s">
        <v>15</v>
      </c>
      <c r="G2720" s="6"/>
      <c r="H2720" s="6"/>
      <c r="I2720" s="6"/>
      <c r="J2720" s="6"/>
      <c r="K2720" s="6"/>
      <c r="L2720" s="7" t="str">
        <f t="shared" si="203"/>
        <v/>
      </c>
      <c r="M2720" s="7"/>
    </row>
    <row r="2721" spans="1:13" ht="15" hidden="1" x14ac:dyDescent="0.2">
      <c r="A2721" t="str">
        <f t="shared" si="204"/>
        <v>44427NCYB Fld 20.75</v>
      </c>
      <c r="B2721" t="str">
        <f t="shared" si="202"/>
        <v>444270.75NCYB Fld 2</v>
      </c>
      <c r="C2721" s="3">
        <v>44427</v>
      </c>
      <c r="D2721" s="4" t="s">
        <v>33</v>
      </c>
      <c r="E2721" s="5">
        <v>0.75</v>
      </c>
      <c r="F2721" s="4" t="s">
        <v>15</v>
      </c>
      <c r="G2721" s="6"/>
      <c r="H2721" s="6"/>
      <c r="I2721" s="6"/>
      <c r="J2721" s="6"/>
      <c r="K2721" s="6"/>
      <c r="L2721" s="7" t="str">
        <f t="shared" si="203"/>
        <v/>
      </c>
      <c r="M2721" s="7"/>
    </row>
    <row r="2722" spans="1:13" ht="15" hidden="1" x14ac:dyDescent="0.2">
      <c r="A2722" t="str">
        <f t="shared" si="204"/>
        <v>44427NCYB Fld 30.75</v>
      </c>
      <c r="B2722" t="str">
        <f t="shared" si="202"/>
        <v>444270.75NCYB Fld 3</v>
      </c>
      <c r="C2722" s="3">
        <v>44427</v>
      </c>
      <c r="D2722" s="4" t="s">
        <v>33</v>
      </c>
      <c r="E2722" s="5">
        <v>0.75</v>
      </c>
      <c r="F2722" s="4" t="s">
        <v>16</v>
      </c>
      <c r="G2722" s="6"/>
      <c r="H2722" s="6"/>
      <c r="I2722" s="6"/>
      <c r="J2722" s="6"/>
      <c r="K2722" s="6"/>
      <c r="L2722" s="7" t="str">
        <f t="shared" si="203"/>
        <v/>
      </c>
      <c r="M2722" s="7"/>
    </row>
    <row r="2723" spans="1:13" ht="15" hidden="1" x14ac:dyDescent="0.2">
      <c r="A2723" t="str">
        <f t="shared" si="204"/>
        <v>44427NCYB Fld 30.833333333333333</v>
      </c>
      <c r="B2723" t="str">
        <f t="shared" si="202"/>
        <v>444270.833333333333333NCYB Fld 3</v>
      </c>
      <c r="C2723" s="3">
        <v>44427</v>
      </c>
      <c r="D2723" s="4" t="s">
        <v>33</v>
      </c>
      <c r="E2723" s="5">
        <v>0.83333333333333337</v>
      </c>
      <c r="F2723" s="4" t="s">
        <v>16</v>
      </c>
      <c r="G2723" s="6"/>
      <c r="H2723" s="6"/>
      <c r="I2723" s="6"/>
      <c r="J2723" s="6"/>
      <c r="K2723" s="6"/>
      <c r="L2723" s="7" t="str">
        <f t="shared" si="203"/>
        <v/>
      </c>
      <c r="M2723" s="7"/>
    </row>
    <row r="2724" spans="1:13" ht="15" hidden="1" x14ac:dyDescent="0.2">
      <c r="B2724" t="str">
        <f t="shared" si="202"/>
        <v>444270.375NCYB Fld 4</v>
      </c>
      <c r="C2724" s="3">
        <v>44427</v>
      </c>
      <c r="D2724" s="4" t="s">
        <v>33</v>
      </c>
      <c r="E2724" s="5">
        <v>0.375</v>
      </c>
      <c r="F2724" s="4" t="s">
        <v>18</v>
      </c>
      <c r="G2724" s="6"/>
      <c r="H2724" s="6"/>
      <c r="I2724" s="6"/>
      <c r="J2724" s="6"/>
      <c r="K2724" s="6"/>
      <c r="L2724" s="7" t="str">
        <f t="shared" si="203"/>
        <v/>
      </c>
      <c r="M2724" s="7"/>
    </row>
    <row r="2725" spans="1:13" ht="15" hidden="1" x14ac:dyDescent="0.2">
      <c r="A2725" t="str">
        <f t="shared" si="204"/>
        <v>44427NCYB Fld 40.75</v>
      </c>
      <c r="B2725" t="str">
        <f t="shared" si="202"/>
        <v>444270.75NCYB Fld 4</v>
      </c>
      <c r="C2725" s="3">
        <v>44427</v>
      </c>
      <c r="D2725" s="4" t="s">
        <v>33</v>
      </c>
      <c r="E2725" s="5">
        <v>0.75</v>
      </c>
      <c r="F2725" s="4" t="s">
        <v>18</v>
      </c>
      <c r="G2725" s="6"/>
      <c r="H2725" s="6"/>
      <c r="I2725" s="6"/>
      <c r="J2725" s="6"/>
      <c r="K2725" s="6"/>
      <c r="L2725" s="7" t="str">
        <f t="shared" si="203"/>
        <v/>
      </c>
      <c r="M2725" s="7"/>
    </row>
    <row r="2726" spans="1:13" ht="15" hidden="1" x14ac:dyDescent="0.2">
      <c r="A2726" t="str">
        <f t="shared" si="204"/>
        <v>44427NCYB Fld 50.75</v>
      </c>
      <c r="B2726" t="str">
        <f t="shared" si="202"/>
        <v>444270.75NCYB Fld 5</v>
      </c>
      <c r="C2726" s="3">
        <v>44427</v>
      </c>
      <c r="D2726" s="4" t="s">
        <v>33</v>
      </c>
      <c r="E2726" s="5">
        <v>0.75</v>
      </c>
      <c r="F2726" s="4" t="s">
        <v>19</v>
      </c>
      <c r="G2726" s="6"/>
      <c r="H2726" s="6"/>
      <c r="I2726" s="6"/>
      <c r="J2726" s="6"/>
      <c r="K2726" s="6"/>
      <c r="L2726" s="7" t="str">
        <f t="shared" si="203"/>
        <v/>
      </c>
      <c r="M2726" s="7"/>
    </row>
    <row r="2727" spans="1:13" ht="15" hidden="1" x14ac:dyDescent="0.2">
      <c r="A2727" t="str">
        <f t="shared" si="204"/>
        <v>44427NCYB Fld 60.75</v>
      </c>
      <c r="B2727" t="str">
        <f t="shared" si="202"/>
        <v>444270.75NCYB Fld 6</v>
      </c>
      <c r="C2727" s="3">
        <v>44427</v>
      </c>
      <c r="D2727" s="4" t="s">
        <v>33</v>
      </c>
      <c r="E2727" s="5">
        <v>0.75</v>
      </c>
      <c r="F2727" s="4" t="s">
        <v>20</v>
      </c>
      <c r="G2727" s="6"/>
      <c r="H2727" s="6"/>
      <c r="I2727" s="6"/>
      <c r="J2727" s="6"/>
      <c r="K2727" s="6"/>
      <c r="L2727" s="7" t="str">
        <f t="shared" si="203"/>
        <v/>
      </c>
      <c r="M2727" s="7"/>
    </row>
    <row r="2728" spans="1:13" ht="15" hidden="1" x14ac:dyDescent="0.2">
      <c r="A2728" t="str">
        <f t="shared" si="204"/>
        <v>44427NCYB Fld 70.75</v>
      </c>
      <c r="B2728" t="str">
        <f t="shared" si="202"/>
        <v>444270.75NCYB Fld 7</v>
      </c>
      <c r="C2728" s="3">
        <v>44427</v>
      </c>
      <c r="D2728" s="4" t="s">
        <v>33</v>
      </c>
      <c r="E2728" s="5">
        <v>0.75</v>
      </c>
      <c r="F2728" s="4" t="s">
        <v>21</v>
      </c>
      <c r="G2728" s="6" t="s">
        <v>17</v>
      </c>
      <c r="H2728" s="6"/>
      <c r="I2728" s="6" t="s">
        <v>172</v>
      </c>
      <c r="J2728" s="6"/>
      <c r="K2728" s="6"/>
      <c r="L2728" s="7" t="str">
        <f t="shared" si="203"/>
        <v/>
      </c>
      <c r="M2728" s="7"/>
    </row>
    <row r="2729" spans="1:13" ht="15" hidden="1" x14ac:dyDescent="0.2">
      <c r="A2729" t="str">
        <f t="shared" si="204"/>
        <v>44427NCYB Fld 80.75</v>
      </c>
      <c r="B2729" t="str">
        <f t="shared" si="202"/>
        <v>444270.75NCYB Fld 8</v>
      </c>
      <c r="C2729" s="3">
        <v>44427</v>
      </c>
      <c r="D2729" s="4" t="s">
        <v>33</v>
      </c>
      <c r="E2729" s="5">
        <v>0.75</v>
      </c>
      <c r="F2729" s="4" t="s">
        <v>22</v>
      </c>
      <c r="G2729" s="6"/>
      <c r="H2729" s="6"/>
      <c r="I2729" s="6"/>
      <c r="J2729" s="6"/>
      <c r="K2729" s="6"/>
      <c r="L2729" s="7" t="str">
        <f t="shared" si="203"/>
        <v/>
      </c>
      <c r="M2729" s="7"/>
    </row>
    <row r="2730" spans="1:13" ht="15" hidden="1" x14ac:dyDescent="0.2">
      <c r="B2730" t="str">
        <f t="shared" si="202"/>
        <v>444280.375NCYB Fld 1</v>
      </c>
      <c r="C2730" s="3">
        <v>44428</v>
      </c>
      <c r="D2730" s="4" t="s">
        <v>47</v>
      </c>
      <c r="E2730" s="5">
        <v>0.375</v>
      </c>
      <c r="F2730" s="4" t="s">
        <v>14</v>
      </c>
      <c r="G2730" s="6"/>
      <c r="H2730" s="6"/>
      <c r="I2730" s="6"/>
      <c r="J2730" s="6"/>
      <c r="K2730" s="6"/>
      <c r="L2730" s="7" t="str">
        <f t="shared" si="203"/>
        <v/>
      </c>
      <c r="M2730" s="7"/>
    </row>
    <row r="2731" spans="1:13" ht="15" hidden="1" x14ac:dyDescent="0.2">
      <c r="A2731" t="str">
        <f t="shared" si="204"/>
        <v>44428NCYB Fld 10.625</v>
      </c>
      <c r="B2731" t="str">
        <f t="shared" si="202"/>
        <v>444280.625NCYB Fld 1</v>
      </c>
      <c r="C2731" s="3">
        <v>44428</v>
      </c>
      <c r="D2731" s="4" t="s">
        <v>47</v>
      </c>
      <c r="E2731" s="5">
        <v>0.625</v>
      </c>
      <c r="F2731" s="4" t="s">
        <v>14</v>
      </c>
      <c r="G2731" s="6"/>
      <c r="H2731" s="6"/>
      <c r="I2731" s="6"/>
      <c r="J2731" s="6"/>
      <c r="K2731" s="6"/>
      <c r="L2731" s="7" t="str">
        <f t="shared" si="203"/>
        <v/>
      </c>
      <c r="M2731" s="7"/>
    </row>
    <row r="2732" spans="1:13" ht="15" hidden="1" x14ac:dyDescent="0.2">
      <c r="A2732" t="str">
        <f t="shared" si="204"/>
        <v>44428NCYB Fld 10.75</v>
      </c>
      <c r="B2732" t="str">
        <f t="shared" si="202"/>
        <v>444280.75NCYB Fld 1</v>
      </c>
      <c r="C2732" s="3">
        <v>44428</v>
      </c>
      <c r="D2732" s="4" t="s">
        <v>47</v>
      </c>
      <c r="E2732" s="5">
        <v>0.75</v>
      </c>
      <c r="F2732" s="4" t="s">
        <v>14</v>
      </c>
      <c r="G2732" s="6"/>
      <c r="H2732" s="6"/>
      <c r="I2732" s="6"/>
      <c r="J2732" s="6"/>
      <c r="K2732" s="6"/>
      <c r="L2732" s="7" t="str">
        <f t="shared" si="203"/>
        <v/>
      </c>
      <c r="M2732" s="7"/>
    </row>
    <row r="2733" spans="1:13" ht="15" hidden="1" x14ac:dyDescent="0.2">
      <c r="A2733" t="str">
        <f t="shared" si="204"/>
        <v>44428NCYB Fld 10.84375</v>
      </c>
      <c r="B2733" t="str">
        <f t="shared" si="202"/>
        <v>444280.84375NCYB Fld 1</v>
      </c>
      <c r="C2733" s="3">
        <v>44428</v>
      </c>
      <c r="D2733" s="4" t="s">
        <v>47</v>
      </c>
      <c r="E2733" s="5">
        <v>0.84375</v>
      </c>
      <c r="F2733" s="4" t="s">
        <v>14</v>
      </c>
      <c r="G2733" s="6"/>
      <c r="H2733" s="6"/>
      <c r="I2733" s="6"/>
      <c r="J2733" s="6"/>
      <c r="K2733" s="6"/>
      <c r="L2733" s="7" t="str">
        <f t="shared" si="203"/>
        <v/>
      </c>
      <c r="M2733" s="7"/>
    </row>
    <row r="2734" spans="1:13" ht="15" hidden="1" x14ac:dyDescent="0.2">
      <c r="B2734" t="str">
        <f t="shared" si="202"/>
        <v>444280.375NCYB Fld 2</v>
      </c>
      <c r="C2734" s="3">
        <v>44428</v>
      </c>
      <c r="D2734" s="4" t="s">
        <v>47</v>
      </c>
      <c r="E2734" s="5">
        <v>0.375</v>
      </c>
      <c r="F2734" s="4" t="s">
        <v>15</v>
      </c>
      <c r="G2734" s="6"/>
      <c r="H2734" s="6"/>
      <c r="I2734" s="6"/>
      <c r="J2734" s="6"/>
      <c r="K2734" s="6"/>
      <c r="L2734" s="7" t="str">
        <f t="shared" si="203"/>
        <v/>
      </c>
      <c r="M2734" s="7"/>
    </row>
    <row r="2735" spans="1:13" ht="15" hidden="1" x14ac:dyDescent="0.2">
      <c r="A2735" t="str">
        <f t="shared" si="204"/>
        <v>44428NCYB Fld 20.625</v>
      </c>
      <c r="B2735" t="str">
        <f t="shared" si="202"/>
        <v>444280.625NCYB Fld 2</v>
      </c>
      <c r="C2735" s="3">
        <v>44428</v>
      </c>
      <c r="D2735" s="4" t="s">
        <v>47</v>
      </c>
      <c r="E2735" s="5">
        <v>0.625</v>
      </c>
      <c r="F2735" s="4" t="s">
        <v>15</v>
      </c>
      <c r="G2735" s="6"/>
      <c r="H2735" s="6"/>
      <c r="I2735" s="6"/>
      <c r="J2735" s="6"/>
      <c r="K2735" s="6"/>
      <c r="L2735" s="7" t="str">
        <f t="shared" si="203"/>
        <v/>
      </c>
      <c r="M2735" s="7"/>
    </row>
    <row r="2736" spans="1:13" ht="15" hidden="1" x14ac:dyDescent="0.2">
      <c r="A2736" t="str">
        <f t="shared" si="204"/>
        <v>44428NCYB Fld 20.75</v>
      </c>
      <c r="B2736" t="str">
        <f t="shared" si="202"/>
        <v>444280.75NCYB Fld 2</v>
      </c>
      <c r="C2736" s="3">
        <v>44428</v>
      </c>
      <c r="D2736" s="4" t="s">
        <v>47</v>
      </c>
      <c r="E2736" s="5">
        <v>0.75</v>
      </c>
      <c r="F2736" s="4" t="s">
        <v>15</v>
      </c>
      <c r="G2736" s="6"/>
      <c r="H2736" s="6"/>
      <c r="I2736" s="6"/>
      <c r="J2736" s="6"/>
      <c r="K2736" s="6"/>
      <c r="L2736" s="7" t="str">
        <f t="shared" si="203"/>
        <v/>
      </c>
      <c r="M2736" s="7"/>
    </row>
    <row r="2737" spans="1:13" ht="15" hidden="1" x14ac:dyDescent="0.2">
      <c r="A2737" t="str">
        <f t="shared" si="204"/>
        <v>44428NCYB Fld 30.75</v>
      </c>
      <c r="B2737" t="str">
        <f t="shared" si="202"/>
        <v>444280.75NCYB Fld 3</v>
      </c>
      <c r="C2737" s="3">
        <v>44428</v>
      </c>
      <c r="D2737" s="4" t="s">
        <v>47</v>
      </c>
      <c r="E2737" s="5">
        <v>0.75</v>
      </c>
      <c r="F2737" s="4" t="s">
        <v>16</v>
      </c>
      <c r="G2737" s="6"/>
      <c r="H2737" s="6"/>
      <c r="I2737" s="6"/>
      <c r="J2737" s="6"/>
      <c r="K2737" s="6"/>
      <c r="L2737" s="7" t="str">
        <f t="shared" si="203"/>
        <v/>
      </c>
      <c r="M2737" s="7"/>
    </row>
    <row r="2738" spans="1:13" ht="15" hidden="1" x14ac:dyDescent="0.2">
      <c r="A2738" t="str">
        <f t="shared" si="204"/>
        <v>44428NCYB Fld 30.833333333333333</v>
      </c>
      <c r="B2738" t="str">
        <f t="shared" si="202"/>
        <v>444280.833333333333333NCYB Fld 3</v>
      </c>
      <c r="C2738" s="3">
        <v>44428</v>
      </c>
      <c r="D2738" s="4" t="s">
        <v>47</v>
      </c>
      <c r="E2738" s="5">
        <v>0.83333333333333337</v>
      </c>
      <c r="F2738" s="4" t="s">
        <v>16</v>
      </c>
      <c r="G2738" s="6"/>
      <c r="H2738" s="6"/>
      <c r="I2738" s="6"/>
      <c r="J2738" s="6"/>
      <c r="K2738" s="6"/>
      <c r="L2738" s="7" t="str">
        <f t="shared" si="203"/>
        <v/>
      </c>
      <c r="M2738" s="7"/>
    </row>
    <row r="2739" spans="1:13" ht="15" hidden="1" x14ac:dyDescent="0.2">
      <c r="B2739" t="str">
        <f t="shared" si="202"/>
        <v>444280.375NCYB Fld 4</v>
      </c>
      <c r="C2739" s="3">
        <v>44428</v>
      </c>
      <c r="D2739" s="4" t="s">
        <v>47</v>
      </c>
      <c r="E2739" s="5">
        <v>0.375</v>
      </c>
      <c r="F2739" s="4" t="s">
        <v>18</v>
      </c>
      <c r="G2739" s="6"/>
      <c r="H2739" s="6"/>
      <c r="I2739" s="6"/>
      <c r="J2739" s="6"/>
      <c r="K2739" s="6"/>
      <c r="L2739" s="7" t="str">
        <f t="shared" si="203"/>
        <v/>
      </c>
      <c r="M2739" s="7"/>
    </row>
    <row r="2740" spans="1:13" ht="15" hidden="1" x14ac:dyDescent="0.2">
      <c r="A2740" t="str">
        <f t="shared" si="204"/>
        <v>44428NCYB Fld 40.75</v>
      </c>
      <c r="B2740" t="str">
        <f t="shared" ref="B2740:B2803" si="205">C2740&amp;E2740&amp;F2740</f>
        <v>444280.75NCYB Fld 4</v>
      </c>
      <c r="C2740" s="3">
        <v>44428</v>
      </c>
      <c r="D2740" s="4" t="s">
        <v>47</v>
      </c>
      <c r="E2740" s="5">
        <v>0.75</v>
      </c>
      <c r="F2740" s="4" t="s">
        <v>18</v>
      </c>
      <c r="G2740" s="6"/>
      <c r="H2740" s="6"/>
      <c r="I2740" s="6"/>
      <c r="J2740" s="6"/>
      <c r="K2740" s="6"/>
      <c r="L2740" s="7" t="str">
        <f t="shared" si="203"/>
        <v/>
      </c>
      <c r="M2740" s="7"/>
    </row>
    <row r="2741" spans="1:13" ht="15" hidden="1" x14ac:dyDescent="0.2">
      <c r="A2741" t="str">
        <f t="shared" si="204"/>
        <v>44428NCYB Fld 50.75</v>
      </c>
      <c r="B2741" t="str">
        <f t="shared" si="205"/>
        <v>444280.75NCYB Fld 5</v>
      </c>
      <c r="C2741" s="3">
        <v>44428</v>
      </c>
      <c r="D2741" s="4" t="s">
        <v>47</v>
      </c>
      <c r="E2741" s="5">
        <v>0.75</v>
      </c>
      <c r="F2741" s="4" t="s">
        <v>19</v>
      </c>
      <c r="G2741" s="6"/>
      <c r="H2741" s="6"/>
      <c r="I2741" s="6"/>
      <c r="J2741" s="6"/>
      <c r="K2741" s="6"/>
      <c r="L2741" s="7" t="str">
        <f t="shared" si="203"/>
        <v/>
      </c>
      <c r="M2741" s="7"/>
    </row>
    <row r="2742" spans="1:13" ht="15" hidden="1" x14ac:dyDescent="0.2">
      <c r="A2742" t="str">
        <f t="shared" si="204"/>
        <v>44428NCYB Fld 60.75</v>
      </c>
      <c r="B2742" t="str">
        <f t="shared" si="205"/>
        <v>444280.75NCYB Fld 6</v>
      </c>
      <c r="C2742" s="3">
        <v>44428</v>
      </c>
      <c r="D2742" s="4" t="s">
        <v>47</v>
      </c>
      <c r="E2742" s="5">
        <v>0.75</v>
      </c>
      <c r="F2742" s="4" t="s">
        <v>20</v>
      </c>
      <c r="G2742" s="6"/>
      <c r="H2742" s="6"/>
      <c r="I2742" s="6"/>
      <c r="J2742" s="6"/>
      <c r="K2742" s="6"/>
      <c r="L2742" s="7" t="str">
        <f t="shared" si="203"/>
        <v/>
      </c>
      <c r="M2742" s="7"/>
    </row>
    <row r="2743" spans="1:13" ht="15" hidden="1" x14ac:dyDescent="0.2">
      <c r="A2743" t="str">
        <f t="shared" si="204"/>
        <v>44428NCYB Fld 70.75</v>
      </c>
      <c r="B2743" t="str">
        <f t="shared" si="205"/>
        <v>444280.75NCYB Fld 7</v>
      </c>
      <c r="C2743" s="3">
        <v>44428</v>
      </c>
      <c r="D2743" s="4" t="s">
        <v>47</v>
      </c>
      <c r="E2743" s="5">
        <v>0.75</v>
      </c>
      <c r="F2743" s="4" t="s">
        <v>21</v>
      </c>
      <c r="G2743" s="6"/>
      <c r="H2743" s="6"/>
      <c r="I2743" s="6"/>
      <c r="J2743" s="6"/>
      <c r="K2743" s="6"/>
      <c r="L2743" s="7" t="str">
        <f t="shared" si="203"/>
        <v/>
      </c>
      <c r="M2743" s="7"/>
    </row>
    <row r="2744" spans="1:13" ht="15" hidden="1" x14ac:dyDescent="0.2">
      <c r="A2744" t="str">
        <f t="shared" si="204"/>
        <v>44428NCYB Fld 80.75</v>
      </c>
      <c r="B2744" t="str">
        <f t="shared" si="205"/>
        <v>444280.75NCYB Fld 8</v>
      </c>
      <c r="C2744" s="3">
        <v>44428</v>
      </c>
      <c r="D2744" s="4" t="s">
        <v>47</v>
      </c>
      <c r="E2744" s="5">
        <v>0.75</v>
      </c>
      <c r="F2744" s="4" t="s">
        <v>22</v>
      </c>
      <c r="G2744" s="6"/>
      <c r="H2744" s="6"/>
      <c r="I2744" s="6"/>
      <c r="J2744" s="6"/>
      <c r="K2744" s="6"/>
      <c r="L2744" s="7" t="str">
        <f t="shared" si="203"/>
        <v/>
      </c>
      <c r="M2744" s="7"/>
    </row>
    <row r="2745" spans="1:13" ht="15" hidden="1" x14ac:dyDescent="0.2">
      <c r="A2745" t="str">
        <f t="shared" si="204"/>
        <v>44429NCYB Fld 10.520833333333333</v>
      </c>
      <c r="B2745" t="str">
        <f t="shared" si="205"/>
        <v>444290.520833333333333NCYB Fld 1</v>
      </c>
      <c r="C2745" s="3">
        <v>44429</v>
      </c>
      <c r="D2745" s="4" t="s">
        <v>54</v>
      </c>
      <c r="E2745" s="5">
        <v>0.52083333333333337</v>
      </c>
      <c r="F2745" s="4" t="s">
        <v>14</v>
      </c>
      <c r="G2745" s="6"/>
      <c r="H2745" s="6"/>
      <c r="I2745" s="6"/>
      <c r="J2745" s="6"/>
      <c r="K2745" s="6"/>
      <c r="L2745" s="7" t="str">
        <f t="shared" si="203"/>
        <v/>
      </c>
      <c r="M2745" s="7"/>
    </row>
    <row r="2746" spans="1:13" ht="15" hidden="1" x14ac:dyDescent="0.2">
      <c r="A2746" t="str">
        <f t="shared" si="204"/>
        <v>44429NCYB Fld 10.625</v>
      </c>
      <c r="B2746" t="str">
        <f t="shared" si="205"/>
        <v>444290.625NCYB Fld 1</v>
      </c>
      <c r="C2746" s="3">
        <v>44429</v>
      </c>
      <c r="D2746" s="4" t="s">
        <v>54</v>
      </c>
      <c r="E2746" s="5">
        <v>0.625</v>
      </c>
      <c r="F2746" s="4" t="s">
        <v>14</v>
      </c>
      <c r="G2746" s="6"/>
      <c r="H2746" s="6"/>
      <c r="I2746" s="6"/>
      <c r="J2746" s="6"/>
      <c r="K2746" s="6"/>
      <c r="L2746" s="7" t="str">
        <f t="shared" si="203"/>
        <v/>
      </c>
      <c r="M2746" s="7"/>
    </row>
    <row r="2747" spans="1:13" ht="15" hidden="1" x14ac:dyDescent="0.2">
      <c r="A2747" t="str">
        <f t="shared" si="204"/>
        <v>44429NCYB Fld 10.729166666666667</v>
      </c>
      <c r="B2747" t="str">
        <f t="shared" si="205"/>
        <v>444290.729166666666667NCYB Fld 1</v>
      </c>
      <c r="C2747" s="3">
        <v>44429</v>
      </c>
      <c r="D2747" s="4" t="s">
        <v>54</v>
      </c>
      <c r="E2747" s="5">
        <v>0.72916666666666663</v>
      </c>
      <c r="F2747" s="4" t="s">
        <v>14</v>
      </c>
      <c r="G2747" s="6"/>
      <c r="H2747" s="6"/>
      <c r="I2747" s="6"/>
      <c r="J2747" s="6"/>
      <c r="K2747" s="6"/>
      <c r="L2747" s="7" t="str">
        <f t="shared" si="203"/>
        <v/>
      </c>
      <c r="M2747" s="7"/>
    </row>
    <row r="2748" spans="1:13" ht="15" hidden="1" x14ac:dyDescent="0.2">
      <c r="A2748" t="str">
        <f t="shared" si="204"/>
        <v>44429NCYB Fld 10.833333333333333</v>
      </c>
      <c r="B2748" t="str">
        <f t="shared" si="205"/>
        <v>444290.833333333333333NCYB Fld 1</v>
      </c>
      <c r="C2748" s="3">
        <v>44429</v>
      </c>
      <c r="D2748" s="4" t="s">
        <v>54</v>
      </c>
      <c r="E2748" s="5">
        <v>0.83333333333333337</v>
      </c>
      <c r="F2748" s="4" t="s">
        <v>14</v>
      </c>
      <c r="G2748" s="6"/>
      <c r="H2748" s="6"/>
      <c r="I2748" s="6"/>
      <c r="J2748" s="6"/>
      <c r="K2748" s="6"/>
      <c r="L2748" s="7" t="str">
        <f t="shared" si="203"/>
        <v/>
      </c>
      <c r="M2748" s="7"/>
    </row>
    <row r="2749" spans="1:13" ht="15" hidden="1" x14ac:dyDescent="0.2">
      <c r="A2749" t="str">
        <f t="shared" si="204"/>
        <v>44429NCYB Fld 20.416666666666667</v>
      </c>
      <c r="B2749" t="str">
        <f t="shared" si="205"/>
        <v>444290.416666666666667NCYB Fld 2</v>
      </c>
      <c r="C2749" s="3">
        <v>44429</v>
      </c>
      <c r="D2749" s="4" t="s">
        <v>54</v>
      </c>
      <c r="E2749" s="5">
        <v>0.41666666666666669</v>
      </c>
      <c r="F2749" s="4" t="s">
        <v>15</v>
      </c>
      <c r="G2749" s="6"/>
      <c r="H2749" s="6"/>
      <c r="I2749" s="6"/>
      <c r="J2749" s="6"/>
      <c r="K2749" s="6"/>
      <c r="L2749" s="7" t="str">
        <f t="shared" si="203"/>
        <v/>
      </c>
      <c r="M2749" s="7"/>
    </row>
    <row r="2750" spans="1:13" ht="15" hidden="1" x14ac:dyDescent="0.2">
      <c r="A2750" t="str">
        <f t="shared" si="204"/>
        <v>44429NCYB Fld 20.520833333333333</v>
      </c>
      <c r="B2750" t="str">
        <f t="shared" si="205"/>
        <v>444290.520833333333333NCYB Fld 2</v>
      </c>
      <c r="C2750" s="3">
        <v>44429</v>
      </c>
      <c r="D2750" s="4" t="s">
        <v>54</v>
      </c>
      <c r="E2750" s="5">
        <v>0.52083333333333337</v>
      </c>
      <c r="F2750" s="4" t="s">
        <v>15</v>
      </c>
      <c r="G2750" s="6"/>
      <c r="H2750" s="6"/>
      <c r="I2750" s="6"/>
      <c r="J2750" s="6"/>
      <c r="K2750" s="6"/>
      <c r="L2750" s="7" t="str">
        <f t="shared" si="203"/>
        <v/>
      </c>
      <c r="M2750" s="7"/>
    </row>
    <row r="2751" spans="1:13" ht="15" hidden="1" x14ac:dyDescent="0.2">
      <c r="A2751" t="str">
        <f t="shared" si="204"/>
        <v>44429NCYB Fld 20.625</v>
      </c>
      <c r="B2751" t="str">
        <f t="shared" si="205"/>
        <v>444290.625NCYB Fld 2</v>
      </c>
      <c r="C2751" s="3">
        <v>44429</v>
      </c>
      <c r="D2751" s="4" t="s">
        <v>54</v>
      </c>
      <c r="E2751" s="5">
        <v>0.625</v>
      </c>
      <c r="F2751" s="4" t="s">
        <v>15</v>
      </c>
      <c r="G2751" s="6"/>
      <c r="H2751" s="6"/>
      <c r="I2751" s="6"/>
      <c r="J2751" s="6"/>
      <c r="K2751" s="6"/>
      <c r="L2751" s="7" t="str">
        <f t="shared" si="203"/>
        <v/>
      </c>
      <c r="M2751" s="7"/>
    </row>
    <row r="2752" spans="1:13" ht="15" hidden="1" x14ac:dyDescent="0.2">
      <c r="A2752" t="str">
        <f t="shared" si="204"/>
        <v>44429NCYB Fld 20.729166666666667</v>
      </c>
      <c r="B2752" t="str">
        <f t="shared" si="205"/>
        <v>444290.729166666666667NCYB Fld 2</v>
      </c>
      <c r="C2752" s="3">
        <v>44429</v>
      </c>
      <c r="D2752" s="4" t="s">
        <v>54</v>
      </c>
      <c r="E2752" s="5">
        <v>0.72916666666666663</v>
      </c>
      <c r="F2752" s="4" t="s">
        <v>15</v>
      </c>
      <c r="G2752" s="6"/>
      <c r="H2752" s="6"/>
      <c r="I2752" s="6"/>
      <c r="J2752" s="6"/>
      <c r="K2752" s="6"/>
      <c r="L2752" s="7" t="str">
        <f t="shared" si="203"/>
        <v/>
      </c>
      <c r="M2752" s="7"/>
    </row>
    <row r="2753" spans="1:13" ht="15" hidden="1" x14ac:dyDescent="0.2">
      <c r="A2753" t="str">
        <f t="shared" si="204"/>
        <v>44429NCYB Fld 30.416666666666667</v>
      </c>
      <c r="B2753" t="str">
        <f t="shared" si="205"/>
        <v>444290.416666666666667NCYB Fld 3</v>
      </c>
      <c r="C2753" s="3">
        <v>44429</v>
      </c>
      <c r="D2753" s="4" t="s">
        <v>54</v>
      </c>
      <c r="E2753" s="5">
        <v>0.41666666666666669</v>
      </c>
      <c r="F2753" s="4" t="s">
        <v>16</v>
      </c>
      <c r="G2753" s="6"/>
      <c r="H2753" s="6"/>
      <c r="I2753" s="6"/>
      <c r="J2753" s="6"/>
      <c r="K2753" s="6"/>
      <c r="L2753" s="7" t="str">
        <f t="shared" si="203"/>
        <v/>
      </c>
      <c r="M2753" s="7"/>
    </row>
    <row r="2754" spans="1:13" ht="15" hidden="1" x14ac:dyDescent="0.2">
      <c r="A2754" t="str">
        <f t="shared" si="204"/>
        <v>44429NCYB Fld 30.5</v>
      </c>
      <c r="B2754" t="str">
        <f t="shared" si="205"/>
        <v>444290.5NCYB Fld 3</v>
      </c>
      <c r="C2754" s="3">
        <v>44429</v>
      </c>
      <c r="D2754" s="4" t="s">
        <v>54</v>
      </c>
      <c r="E2754" s="5">
        <v>0.5</v>
      </c>
      <c r="F2754" s="4" t="s">
        <v>16</v>
      </c>
      <c r="G2754" s="6"/>
      <c r="H2754" s="6"/>
      <c r="I2754" s="6"/>
      <c r="J2754" s="6"/>
      <c r="K2754" s="6"/>
      <c r="L2754" s="7" t="str">
        <f t="shared" si="203"/>
        <v/>
      </c>
      <c r="M2754" s="7"/>
    </row>
    <row r="2755" spans="1:13" ht="15" hidden="1" x14ac:dyDescent="0.2">
      <c r="A2755" t="str">
        <f t="shared" si="204"/>
        <v>44429NCYB Fld 30.583333333333333</v>
      </c>
      <c r="B2755" t="str">
        <f t="shared" si="205"/>
        <v>444290.583333333333333NCYB Fld 3</v>
      </c>
      <c r="C2755" s="3">
        <v>44429</v>
      </c>
      <c r="D2755" s="4" t="s">
        <v>54</v>
      </c>
      <c r="E2755" s="5">
        <v>0.58333333333333337</v>
      </c>
      <c r="F2755" s="4" t="s">
        <v>16</v>
      </c>
      <c r="G2755" s="6"/>
      <c r="H2755" s="6"/>
      <c r="I2755" s="6"/>
      <c r="J2755" s="6"/>
      <c r="K2755" s="6"/>
      <c r="L2755" s="7" t="str">
        <f t="shared" si="203"/>
        <v/>
      </c>
      <c r="M2755" s="7"/>
    </row>
    <row r="2756" spans="1:13" ht="15" hidden="1" x14ac:dyDescent="0.2">
      <c r="A2756" t="str">
        <f t="shared" si="204"/>
        <v>44429NCYB Fld 30.6875</v>
      </c>
      <c r="B2756" t="str">
        <f t="shared" si="205"/>
        <v>444290.6875NCYB Fld 3</v>
      </c>
      <c r="C2756" s="3">
        <v>44429</v>
      </c>
      <c r="D2756" s="4" t="s">
        <v>54</v>
      </c>
      <c r="E2756" s="5">
        <v>0.6875</v>
      </c>
      <c r="F2756" s="4" t="s">
        <v>16</v>
      </c>
      <c r="G2756" s="6"/>
      <c r="H2756" s="6"/>
      <c r="I2756" s="6"/>
      <c r="J2756" s="6"/>
      <c r="K2756" s="6"/>
      <c r="L2756" s="7" t="str">
        <f t="shared" si="203"/>
        <v/>
      </c>
      <c r="M2756" s="7"/>
    </row>
    <row r="2757" spans="1:13" ht="15" hidden="1" x14ac:dyDescent="0.2">
      <c r="A2757" t="str">
        <f t="shared" si="204"/>
        <v>44429NCYB Fld 30.791666666666667</v>
      </c>
      <c r="B2757" t="str">
        <f t="shared" si="205"/>
        <v>444290.791666666666667NCYB Fld 3</v>
      </c>
      <c r="C2757" s="3">
        <v>44429</v>
      </c>
      <c r="D2757" s="4" t="s">
        <v>54</v>
      </c>
      <c r="E2757" s="5">
        <v>0.79166666666666663</v>
      </c>
      <c r="F2757" s="4" t="s">
        <v>16</v>
      </c>
      <c r="G2757" s="6"/>
      <c r="H2757" s="6"/>
      <c r="I2757" s="6"/>
      <c r="J2757" s="6"/>
      <c r="K2757" s="6"/>
      <c r="L2757" s="7" t="str">
        <f t="shared" si="203"/>
        <v/>
      </c>
      <c r="M2757" s="7"/>
    </row>
    <row r="2758" spans="1:13" ht="15" hidden="1" x14ac:dyDescent="0.2">
      <c r="A2758" t="str">
        <f t="shared" si="204"/>
        <v>44429NCYB Fld 40.416666666666667</v>
      </c>
      <c r="B2758" t="str">
        <f t="shared" si="205"/>
        <v>444290.416666666666667NCYB Fld 4</v>
      </c>
      <c r="C2758" s="3">
        <v>44429</v>
      </c>
      <c r="D2758" s="4" t="s">
        <v>54</v>
      </c>
      <c r="E2758" s="5">
        <v>0.41666666666666669</v>
      </c>
      <c r="F2758" s="4" t="s">
        <v>18</v>
      </c>
      <c r="G2758" s="6"/>
      <c r="H2758" s="6"/>
      <c r="I2758" s="6"/>
      <c r="J2758" s="6"/>
      <c r="K2758" s="6"/>
      <c r="L2758" s="7" t="str">
        <f t="shared" si="203"/>
        <v/>
      </c>
      <c r="M2758" s="7"/>
    </row>
    <row r="2759" spans="1:13" ht="15" hidden="1" x14ac:dyDescent="0.2">
      <c r="A2759" t="str">
        <f t="shared" si="204"/>
        <v>44429NCYB Fld 40.479166666666667</v>
      </c>
      <c r="B2759" t="str">
        <f t="shared" si="205"/>
        <v>444290.479166666666667NCYB Fld 4</v>
      </c>
      <c r="C2759" s="3">
        <v>44429</v>
      </c>
      <c r="D2759" s="4" t="s">
        <v>54</v>
      </c>
      <c r="E2759" s="5">
        <v>0.47916666666666669</v>
      </c>
      <c r="F2759" s="4" t="s">
        <v>18</v>
      </c>
      <c r="G2759" s="6"/>
      <c r="H2759" s="6"/>
      <c r="I2759" s="6"/>
      <c r="J2759" s="6"/>
      <c r="K2759" s="6"/>
      <c r="L2759" s="7" t="str">
        <f t="shared" ref="L2759:L2822" si="206">IF(ISNA(+VLOOKUP(A2759,EOD,MATCH(L$1,eodh,0),FALSE)),"",+VLOOKUP(A2759,EOD,MATCH(L$1,eodh,0),FALSE))</f>
        <v/>
      </c>
      <c r="M2759" s="7"/>
    </row>
    <row r="2760" spans="1:13" ht="15" hidden="1" x14ac:dyDescent="0.2">
      <c r="A2760" t="str">
        <f t="shared" si="204"/>
        <v>44429NCYB Fld 40.583333333333333</v>
      </c>
      <c r="B2760" t="str">
        <f t="shared" si="205"/>
        <v>444290.583333333333333NCYB Fld 4</v>
      </c>
      <c r="C2760" s="3">
        <v>44429</v>
      </c>
      <c r="D2760" s="4" t="s">
        <v>54</v>
      </c>
      <c r="E2760" s="5">
        <v>0.58333333333333337</v>
      </c>
      <c r="F2760" s="4" t="s">
        <v>18</v>
      </c>
      <c r="G2760" s="6"/>
      <c r="H2760" s="6"/>
      <c r="I2760" s="6"/>
      <c r="J2760" s="6"/>
      <c r="K2760" s="6"/>
      <c r="L2760" s="7" t="str">
        <f t="shared" si="206"/>
        <v/>
      </c>
      <c r="M2760" s="7"/>
    </row>
    <row r="2761" spans="1:13" ht="15" hidden="1" x14ac:dyDescent="0.2">
      <c r="A2761" t="str">
        <f t="shared" si="204"/>
        <v>44429NCYB Fld 40.6875</v>
      </c>
      <c r="B2761" t="str">
        <f t="shared" si="205"/>
        <v>444290.6875NCYB Fld 4</v>
      </c>
      <c r="C2761" s="3">
        <v>44429</v>
      </c>
      <c r="D2761" s="4" t="s">
        <v>54</v>
      </c>
      <c r="E2761" s="5">
        <v>0.6875</v>
      </c>
      <c r="F2761" s="4" t="s">
        <v>18</v>
      </c>
      <c r="G2761" s="6"/>
      <c r="H2761" s="6"/>
      <c r="I2761" s="6"/>
      <c r="J2761" s="6"/>
      <c r="K2761" s="6"/>
      <c r="L2761" s="7" t="str">
        <f t="shared" si="206"/>
        <v/>
      </c>
      <c r="M2761" s="7"/>
    </row>
    <row r="2762" spans="1:13" ht="15" hidden="1" x14ac:dyDescent="0.2">
      <c r="A2762" t="str">
        <f t="shared" si="204"/>
        <v>44429NCYB Fld 50.416666666666667</v>
      </c>
      <c r="B2762" t="str">
        <f t="shared" si="205"/>
        <v>444290.416666666666667NCYB Fld 5</v>
      </c>
      <c r="C2762" s="3">
        <v>44429</v>
      </c>
      <c r="D2762" s="4" t="s">
        <v>54</v>
      </c>
      <c r="E2762" s="5">
        <v>0.41666666666666669</v>
      </c>
      <c r="F2762" s="4" t="s">
        <v>19</v>
      </c>
      <c r="G2762" s="6"/>
      <c r="H2762" s="6"/>
      <c r="I2762" s="6"/>
      <c r="J2762" s="6"/>
      <c r="K2762" s="6"/>
      <c r="L2762" s="7" t="str">
        <f t="shared" si="206"/>
        <v/>
      </c>
      <c r="M2762" s="7"/>
    </row>
    <row r="2763" spans="1:13" ht="15" hidden="1" x14ac:dyDescent="0.2">
      <c r="A2763" t="str">
        <f t="shared" si="204"/>
        <v>44429NCYB Fld 50.479166666666667</v>
      </c>
      <c r="B2763" t="str">
        <f t="shared" si="205"/>
        <v>444290.479166666666667NCYB Fld 5</v>
      </c>
      <c r="C2763" s="3">
        <v>44429</v>
      </c>
      <c r="D2763" s="4" t="s">
        <v>54</v>
      </c>
      <c r="E2763" s="5">
        <v>0.47916666666666669</v>
      </c>
      <c r="F2763" s="4" t="s">
        <v>19</v>
      </c>
      <c r="G2763" s="6"/>
      <c r="H2763" s="6"/>
      <c r="I2763" s="6"/>
      <c r="J2763" s="6"/>
      <c r="K2763" s="6"/>
      <c r="L2763" s="7" t="str">
        <f t="shared" si="206"/>
        <v/>
      </c>
      <c r="M2763" s="7"/>
    </row>
    <row r="2764" spans="1:13" ht="15" hidden="1" x14ac:dyDescent="0.2">
      <c r="A2764" t="str">
        <f t="shared" si="204"/>
        <v>44429NCYB Fld 50.583333333333333</v>
      </c>
      <c r="B2764" t="str">
        <f t="shared" si="205"/>
        <v>444290.583333333333333NCYB Fld 5</v>
      </c>
      <c r="C2764" s="3">
        <v>44429</v>
      </c>
      <c r="D2764" s="4" t="s">
        <v>54</v>
      </c>
      <c r="E2764" s="5">
        <v>0.58333333333333337</v>
      </c>
      <c r="F2764" s="4" t="s">
        <v>19</v>
      </c>
      <c r="G2764" s="6"/>
      <c r="H2764" s="6"/>
      <c r="I2764" s="6"/>
      <c r="J2764" s="6"/>
      <c r="K2764" s="6"/>
      <c r="L2764" s="7" t="str">
        <f t="shared" si="206"/>
        <v/>
      </c>
      <c r="M2764" s="7"/>
    </row>
    <row r="2765" spans="1:13" ht="15" hidden="1" x14ac:dyDescent="0.2">
      <c r="A2765" t="str">
        <f t="shared" si="204"/>
        <v>44429NCYB Fld 50.6875</v>
      </c>
      <c r="B2765" t="str">
        <f t="shared" si="205"/>
        <v>444290.6875NCYB Fld 5</v>
      </c>
      <c r="C2765" s="3">
        <v>44429</v>
      </c>
      <c r="D2765" s="4" t="s">
        <v>54</v>
      </c>
      <c r="E2765" s="5">
        <v>0.6875</v>
      </c>
      <c r="F2765" s="4" t="s">
        <v>19</v>
      </c>
      <c r="G2765" s="6"/>
      <c r="H2765" s="6"/>
      <c r="I2765" s="6"/>
      <c r="J2765" s="6"/>
      <c r="K2765" s="6"/>
      <c r="L2765" s="7" t="str">
        <f t="shared" si="206"/>
        <v/>
      </c>
      <c r="M2765" s="7"/>
    </row>
    <row r="2766" spans="1:13" ht="15" hidden="1" x14ac:dyDescent="0.2">
      <c r="A2766" t="str">
        <f t="shared" si="204"/>
        <v>44429NCYB Fld 60.416666666666667</v>
      </c>
      <c r="B2766" t="str">
        <f t="shared" si="205"/>
        <v>444290.416666666666667NCYB Fld 6</v>
      </c>
      <c r="C2766" s="3">
        <v>44429</v>
      </c>
      <c r="D2766" s="4" t="s">
        <v>54</v>
      </c>
      <c r="E2766" s="5">
        <v>0.41666666666666669</v>
      </c>
      <c r="F2766" s="4" t="s">
        <v>20</v>
      </c>
      <c r="G2766" s="6"/>
      <c r="H2766" s="6"/>
      <c r="I2766" s="6"/>
      <c r="J2766" s="6"/>
      <c r="K2766" s="6"/>
      <c r="L2766" s="7" t="str">
        <f t="shared" si="206"/>
        <v/>
      </c>
      <c r="M2766" s="7"/>
    </row>
    <row r="2767" spans="1:13" ht="15" hidden="1" x14ac:dyDescent="0.2">
      <c r="A2767" t="str">
        <f t="shared" si="204"/>
        <v>44429NCYB Fld 60.479166666666667</v>
      </c>
      <c r="B2767" t="str">
        <f t="shared" si="205"/>
        <v>444290.479166666666667NCYB Fld 6</v>
      </c>
      <c r="C2767" s="3">
        <v>44429</v>
      </c>
      <c r="D2767" s="4" t="s">
        <v>54</v>
      </c>
      <c r="E2767" s="5">
        <v>0.47916666666666669</v>
      </c>
      <c r="F2767" s="4" t="s">
        <v>20</v>
      </c>
      <c r="G2767" s="6"/>
      <c r="H2767" s="6"/>
      <c r="I2767" s="6"/>
      <c r="J2767" s="6"/>
      <c r="K2767" s="6"/>
      <c r="L2767" s="7" t="str">
        <f t="shared" si="206"/>
        <v/>
      </c>
      <c r="M2767" s="7"/>
    </row>
    <row r="2768" spans="1:13" ht="15" hidden="1" x14ac:dyDescent="0.2">
      <c r="A2768" t="str">
        <f t="shared" si="204"/>
        <v>44429NCYB Fld 60.583333333333333</v>
      </c>
      <c r="B2768" t="str">
        <f t="shared" si="205"/>
        <v>444290.583333333333333NCYB Fld 6</v>
      </c>
      <c r="C2768" s="3">
        <v>44429</v>
      </c>
      <c r="D2768" s="4" t="s">
        <v>54</v>
      </c>
      <c r="E2768" s="5">
        <v>0.58333333333333337</v>
      </c>
      <c r="F2768" s="4" t="s">
        <v>20</v>
      </c>
      <c r="G2768" s="6"/>
      <c r="H2768" s="6"/>
      <c r="I2768" s="6"/>
      <c r="J2768" s="6"/>
      <c r="K2768" s="6"/>
      <c r="L2768" s="7" t="str">
        <f t="shared" si="206"/>
        <v/>
      </c>
      <c r="M2768" s="7"/>
    </row>
    <row r="2769" spans="1:13" ht="15" hidden="1" x14ac:dyDescent="0.2">
      <c r="A2769" t="str">
        <f t="shared" si="204"/>
        <v>44429NCYB Fld 60.6875</v>
      </c>
      <c r="B2769" t="str">
        <f t="shared" si="205"/>
        <v>444290.6875NCYB Fld 6</v>
      </c>
      <c r="C2769" s="3">
        <v>44429</v>
      </c>
      <c r="D2769" s="4" t="s">
        <v>54</v>
      </c>
      <c r="E2769" s="5">
        <v>0.6875</v>
      </c>
      <c r="F2769" s="4" t="s">
        <v>20</v>
      </c>
      <c r="G2769" s="6"/>
      <c r="H2769" s="6"/>
      <c r="I2769" s="6"/>
      <c r="J2769" s="6"/>
      <c r="K2769" s="6"/>
      <c r="L2769" s="7" t="str">
        <f t="shared" si="206"/>
        <v/>
      </c>
      <c r="M2769" s="7"/>
    </row>
    <row r="2770" spans="1:13" ht="15" hidden="1" x14ac:dyDescent="0.2">
      <c r="A2770" t="str">
        <f t="shared" si="204"/>
        <v>44429NCYB Fld 70.416666666666667</v>
      </c>
      <c r="B2770" t="str">
        <f t="shared" si="205"/>
        <v>444290.416666666666667NCYB Fld 7</v>
      </c>
      <c r="C2770" s="3">
        <v>44429</v>
      </c>
      <c r="D2770" s="4" t="s">
        <v>54</v>
      </c>
      <c r="E2770" s="5">
        <v>0.41666666666666669</v>
      </c>
      <c r="F2770" s="4" t="s">
        <v>21</v>
      </c>
      <c r="G2770" s="6"/>
      <c r="H2770" s="6"/>
      <c r="I2770" s="6"/>
      <c r="J2770" s="6"/>
      <c r="K2770" s="6"/>
      <c r="L2770" s="7" t="str">
        <f t="shared" si="206"/>
        <v/>
      </c>
      <c r="M2770" s="7"/>
    </row>
    <row r="2771" spans="1:13" ht="15" hidden="1" x14ac:dyDescent="0.2">
      <c r="A2771" t="str">
        <f t="shared" si="204"/>
        <v>44429NCYB Fld 70.479166666666667</v>
      </c>
      <c r="B2771" t="str">
        <f t="shared" si="205"/>
        <v>444290.479166666666667NCYB Fld 7</v>
      </c>
      <c r="C2771" s="3">
        <v>44429</v>
      </c>
      <c r="D2771" s="4" t="s">
        <v>54</v>
      </c>
      <c r="E2771" s="5">
        <v>0.47916666666666669</v>
      </c>
      <c r="F2771" s="4" t="s">
        <v>21</v>
      </c>
      <c r="G2771" s="6"/>
      <c r="H2771" s="6"/>
      <c r="I2771" s="6"/>
      <c r="J2771" s="6"/>
      <c r="K2771" s="6"/>
      <c r="L2771" s="7" t="str">
        <f t="shared" si="206"/>
        <v/>
      </c>
      <c r="M2771" s="7"/>
    </row>
    <row r="2772" spans="1:13" ht="15" hidden="1" x14ac:dyDescent="0.2">
      <c r="A2772" t="str">
        <f t="shared" si="204"/>
        <v>44429NCYB Fld 70.583333333333333</v>
      </c>
      <c r="B2772" t="str">
        <f t="shared" si="205"/>
        <v>444290.583333333333333NCYB Fld 7</v>
      </c>
      <c r="C2772" s="3">
        <v>44429</v>
      </c>
      <c r="D2772" s="4" t="s">
        <v>54</v>
      </c>
      <c r="E2772" s="5">
        <v>0.58333333333333337</v>
      </c>
      <c r="F2772" s="4" t="s">
        <v>21</v>
      </c>
      <c r="G2772" s="6"/>
      <c r="H2772" s="6"/>
      <c r="I2772" s="6"/>
      <c r="J2772" s="6"/>
      <c r="K2772" s="6"/>
      <c r="L2772" s="7" t="str">
        <f t="shared" si="206"/>
        <v/>
      </c>
      <c r="M2772" s="7"/>
    </row>
    <row r="2773" spans="1:13" ht="15" hidden="1" x14ac:dyDescent="0.2">
      <c r="A2773" t="str">
        <f t="shared" si="204"/>
        <v>44429NCYB Fld 70.6875</v>
      </c>
      <c r="B2773" t="str">
        <f t="shared" si="205"/>
        <v>444290.6875NCYB Fld 7</v>
      </c>
      <c r="C2773" s="3">
        <v>44429</v>
      </c>
      <c r="D2773" s="4" t="s">
        <v>54</v>
      </c>
      <c r="E2773" s="5">
        <v>0.6875</v>
      </c>
      <c r="F2773" s="4" t="s">
        <v>21</v>
      </c>
      <c r="G2773" s="6"/>
      <c r="H2773" s="6"/>
      <c r="I2773" s="6"/>
      <c r="J2773" s="6"/>
      <c r="K2773" s="6"/>
      <c r="L2773" s="7" t="str">
        <f t="shared" si="206"/>
        <v/>
      </c>
      <c r="M2773" s="7"/>
    </row>
    <row r="2774" spans="1:13" ht="15" hidden="1" x14ac:dyDescent="0.2">
      <c r="A2774" t="str">
        <f t="shared" si="204"/>
        <v>44429NCYB Fld 80.416666666666667</v>
      </c>
      <c r="B2774" t="str">
        <f t="shared" si="205"/>
        <v>444290.416666666666667NCYB Fld 8</v>
      </c>
      <c r="C2774" s="3">
        <v>44429</v>
      </c>
      <c r="D2774" s="4" t="s">
        <v>54</v>
      </c>
      <c r="E2774" s="5">
        <v>0.41666666666666669</v>
      </c>
      <c r="F2774" s="4" t="s">
        <v>22</v>
      </c>
      <c r="G2774" s="6"/>
      <c r="H2774" s="6"/>
      <c r="I2774" s="6"/>
      <c r="J2774" s="6"/>
      <c r="K2774" s="6"/>
      <c r="L2774" s="7" t="str">
        <f t="shared" si="206"/>
        <v/>
      </c>
      <c r="M2774" s="7"/>
    </row>
    <row r="2775" spans="1:13" ht="15" hidden="1" x14ac:dyDescent="0.2">
      <c r="A2775" t="str">
        <f t="shared" si="204"/>
        <v>44429NCYB Fld 80.479166666666667</v>
      </c>
      <c r="B2775" t="str">
        <f t="shared" si="205"/>
        <v>444290.479166666666667NCYB Fld 8</v>
      </c>
      <c r="C2775" s="3">
        <v>44429</v>
      </c>
      <c r="D2775" s="4" t="s">
        <v>54</v>
      </c>
      <c r="E2775" s="5">
        <v>0.47916666666666669</v>
      </c>
      <c r="F2775" s="4" t="s">
        <v>22</v>
      </c>
      <c r="G2775" s="6"/>
      <c r="H2775" s="6"/>
      <c r="I2775" s="6"/>
      <c r="J2775" s="6"/>
      <c r="K2775" s="6"/>
      <c r="L2775" s="7" t="str">
        <f t="shared" si="206"/>
        <v/>
      </c>
      <c r="M2775" s="7"/>
    </row>
    <row r="2776" spans="1:13" ht="15" hidden="1" x14ac:dyDescent="0.2">
      <c r="A2776" t="str">
        <f t="shared" si="204"/>
        <v>44429NCYB Fld 80.583333333333333</v>
      </c>
      <c r="B2776" t="str">
        <f t="shared" si="205"/>
        <v>444290.583333333333333NCYB Fld 8</v>
      </c>
      <c r="C2776" s="3">
        <v>44429</v>
      </c>
      <c r="D2776" s="4" t="s">
        <v>54</v>
      </c>
      <c r="E2776" s="5">
        <v>0.58333333333333337</v>
      </c>
      <c r="F2776" s="4" t="s">
        <v>22</v>
      </c>
      <c r="G2776" s="6"/>
      <c r="H2776" s="6"/>
      <c r="I2776" s="6"/>
      <c r="J2776" s="6"/>
      <c r="K2776" s="6"/>
      <c r="L2776" s="7" t="str">
        <f t="shared" si="206"/>
        <v/>
      </c>
      <c r="M2776" s="7"/>
    </row>
    <row r="2777" spans="1:13" ht="15" hidden="1" x14ac:dyDescent="0.2">
      <c r="A2777" t="str">
        <f t="shared" si="204"/>
        <v>44429NCYB Fld 80.6875</v>
      </c>
      <c r="B2777" t="str">
        <f t="shared" si="205"/>
        <v>444290.6875NCYB Fld 8</v>
      </c>
      <c r="C2777" s="3">
        <v>44429</v>
      </c>
      <c r="D2777" s="4" t="s">
        <v>54</v>
      </c>
      <c r="E2777" s="5">
        <v>0.6875</v>
      </c>
      <c r="F2777" s="4" t="s">
        <v>22</v>
      </c>
      <c r="G2777" s="6"/>
      <c r="H2777" s="6"/>
      <c r="I2777" s="6"/>
      <c r="J2777" s="6"/>
      <c r="K2777" s="6"/>
      <c r="L2777" s="7" t="str">
        <f t="shared" si="206"/>
        <v/>
      </c>
      <c r="M2777" s="7"/>
    </row>
    <row r="2778" spans="1:13" ht="15" hidden="1" x14ac:dyDescent="0.2">
      <c r="A2778" t="str">
        <f t="shared" si="204"/>
        <v>44430NCYB Fld 10.416666666666667</v>
      </c>
      <c r="B2778" t="str">
        <f t="shared" si="205"/>
        <v>444300.416666666666667NCYB Fld 1</v>
      </c>
      <c r="C2778" s="3">
        <v>44430</v>
      </c>
      <c r="D2778" s="4" t="s">
        <v>55</v>
      </c>
      <c r="E2778" s="5">
        <v>0.41666666666666669</v>
      </c>
      <c r="F2778" s="4" t="s">
        <v>14</v>
      </c>
      <c r="G2778" s="6"/>
      <c r="H2778" s="6"/>
      <c r="I2778" s="6"/>
      <c r="J2778" s="6"/>
      <c r="K2778" s="6"/>
      <c r="L2778" s="7" t="str">
        <f t="shared" si="206"/>
        <v/>
      </c>
      <c r="M2778" s="7"/>
    </row>
    <row r="2779" spans="1:13" ht="15" hidden="1" x14ac:dyDescent="0.2">
      <c r="A2779" t="str">
        <f t="shared" si="204"/>
        <v>44430NCYB Fld 10.520833333333333</v>
      </c>
      <c r="B2779" t="str">
        <f t="shared" si="205"/>
        <v>444300.520833333333333NCYB Fld 1</v>
      </c>
      <c r="C2779" s="3">
        <v>44430</v>
      </c>
      <c r="D2779" s="4" t="s">
        <v>55</v>
      </c>
      <c r="E2779" s="5">
        <v>0.52083333333333337</v>
      </c>
      <c r="F2779" s="4" t="s">
        <v>14</v>
      </c>
      <c r="G2779" s="6"/>
      <c r="H2779" s="6"/>
      <c r="I2779" s="6"/>
      <c r="J2779" s="6"/>
      <c r="K2779" s="6"/>
      <c r="L2779" s="7" t="str">
        <f t="shared" si="206"/>
        <v/>
      </c>
      <c r="M2779" s="7"/>
    </row>
    <row r="2780" spans="1:13" ht="15" hidden="1" x14ac:dyDescent="0.2">
      <c r="A2780" t="str">
        <f t="shared" si="204"/>
        <v>44430NCYB Fld 10.625</v>
      </c>
      <c r="B2780" t="str">
        <f t="shared" si="205"/>
        <v>444300.625NCYB Fld 1</v>
      </c>
      <c r="C2780" s="3">
        <v>44430</v>
      </c>
      <c r="D2780" s="4" t="s">
        <v>55</v>
      </c>
      <c r="E2780" s="5">
        <v>0.625</v>
      </c>
      <c r="F2780" s="4" t="s">
        <v>14</v>
      </c>
      <c r="G2780" s="6"/>
      <c r="H2780" s="6"/>
      <c r="I2780" s="6"/>
      <c r="J2780" s="6"/>
      <c r="K2780" s="6"/>
      <c r="L2780" s="7" t="str">
        <f t="shared" si="206"/>
        <v/>
      </c>
      <c r="M2780" s="7"/>
    </row>
    <row r="2781" spans="1:13" ht="15" hidden="1" x14ac:dyDescent="0.2">
      <c r="A2781" t="str">
        <f t="shared" si="204"/>
        <v>44430NCYB Fld 10.729166666666667</v>
      </c>
      <c r="B2781" t="str">
        <f t="shared" si="205"/>
        <v>444300.729166666666667NCYB Fld 1</v>
      </c>
      <c r="C2781" s="3">
        <v>44430</v>
      </c>
      <c r="D2781" s="4" t="s">
        <v>55</v>
      </c>
      <c r="E2781" s="5">
        <v>0.72916666666666663</v>
      </c>
      <c r="F2781" s="4" t="s">
        <v>14</v>
      </c>
      <c r="G2781" s="6"/>
      <c r="H2781" s="6"/>
      <c r="I2781" s="6"/>
      <c r="J2781" s="6"/>
      <c r="K2781" s="6"/>
      <c r="L2781" s="7" t="str">
        <f t="shared" si="206"/>
        <v/>
      </c>
      <c r="M2781" s="7"/>
    </row>
    <row r="2782" spans="1:13" ht="15" hidden="1" x14ac:dyDescent="0.2">
      <c r="A2782" t="str">
        <f t="shared" si="204"/>
        <v>44430NCYB Fld 10.833333333333333</v>
      </c>
      <c r="B2782" t="str">
        <f t="shared" si="205"/>
        <v>444300.833333333333333NCYB Fld 1</v>
      </c>
      <c r="C2782" s="3">
        <v>44430</v>
      </c>
      <c r="D2782" s="4" t="s">
        <v>55</v>
      </c>
      <c r="E2782" s="5">
        <v>0.83333333333333337</v>
      </c>
      <c r="F2782" s="4" t="s">
        <v>14</v>
      </c>
      <c r="G2782" s="6"/>
      <c r="H2782" s="6"/>
      <c r="I2782" s="6"/>
      <c r="J2782" s="6"/>
      <c r="K2782" s="6"/>
      <c r="L2782" s="7" t="str">
        <f t="shared" si="206"/>
        <v/>
      </c>
      <c r="M2782" s="7"/>
    </row>
    <row r="2783" spans="1:13" ht="15" hidden="1" x14ac:dyDescent="0.2">
      <c r="A2783" t="str">
        <f t="shared" si="204"/>
        <v>44430NCYB Fld 20.416666666666667</v>
      </c>
      <c r="B2783" t="str">
        <f t="shared" si="205"/>
        <v>444300.416666666666667NCYB Fld 2</v>
      </c>
      <c r="C2783" s="3">
        <v>44430</v>
      </c>
      <c r="D2783" s="4" t="s">
        <v>55</v>
      </c>
      <c r="E2783" s="5">
        <v>0.41666666666666669</v>
      </c>
      <c r="F2783" s="4" t="s">
        <v>15</v>
      </c>
      <c r="G2783" s="6"/>
      <c r="H2783" s="6"/>
      <c r="I2783" s="6"/>
      <c r="J2783" s="6"/>
      <c r="K2783" s="6"/>
      <c r="L2783" s="7" t="str">
        <f t="shared" si="206"/>
        <v/>
      </c>
      <c r="M2783" s="7"/>
    </row>
    <row r="2784" spans="1:13" ht="15" hidden="1" x14ac:dyDescent="0.2">
      <c r="A2784" t="str">
        <f t="shared" si="204"/>
        <v>44430NCYB Fld 20.520833333333333</v>
      </c>
      <c r="B2784" t="str">
        <f t="shared" si="205"/>
        <v>444300.520833333333333NCYB Fld 2</v>
      </c>
      <c r="C2784" s="3">
        <v>44430</v>
      </c>
      <c r="D2784" s="4" t="s">
        <v>55</v>
      </c>
      <c r="E2784" s="5">
        <v>0.52083333333333337</v>
      </c>
      <c r="F2784" s="4" t="s">
        <v>15</v>
      </c>
      <c r="G2784" s="6"/>
      <c r="H2784" s="6"/>
      <c r="I2784" s="6"/>
      <c r="J2784" s="6"/>
      <c r="K2784" s="6"/>
      <c r="L2784" s="7" t="str">
        <f t="shared" si="206"/>
        <v/>
      </c>
      <c r="M2784" s="7"/>
    </row>
    <row r="2785" spans="1:13" ht="15" hidden="1" x14ac:dyDescent="0.2">
      <c r="A2785" t="str">
        <f t="shared" si="204"/>
        <v>44430NCYB Fld 20.625</v>
      </c>
      <c r="B2785" t="str">
        <f t="shared" si="205"/>
        <v>444300.625NCYB Fld 2</v>
      </c>
      <c r="C2785" s="3">
        <v>44430</v>
      </c>
      <c r="D2785" s="4" t="s">
        <v>55</v>
      </c>
      <c r="E2785" s="5">
        <v>0.625</v>
      </c>
      <c r="F2785" s="4" t="s">
        <v>15</v>
      </c>
      <c r="G2785" s="6"/>
      <c r="H2785" s="6"/>
      <c r="I2785" s="6"/>
      <c r="J2785" s="6"/>
      <c r="K2785" s="6"/>
      <c r="L2785" s="7" t="str">
        <f t="shared" si="206"/>
        <v/>
      </c>
      <c r="M2785" s="7"/>
    </row>
    <row r="2786" spans="1:13" ht="15" hidden="1" x14ac:dyDescent="0.2">
      <c r="A2786" t="str">
        <f t="shared" si="204"/>
        <v>44430NCYB Fld 20.729166666666667</v>
      </c>
      <c r="B2786" t="str">
        <f t="shared" si="205"/>
        <v>444300.729166666666667NCYB Fld 2</v>
      </c>
      <c r="C2786" s="3">
        <v>44430</v>
      </c>
      <c r="D2786" s="4" t="s">
        <v>55</v>
      </c>
      <c r="E2786" s="5">
        <v>0.72916666666666663</v>
      </c>
      <c r="F2786" s="4" t="s">
        <v>15</v>
      </c>
      <c r="G2786" s="6"/>
      <c r="H2786" s="6"/>
      <c r="I2786" s="6"/>
      <c r="J2786" s="6"/>
      <c r="K2786" s="6"/>
      <c r="L2786" s="7" t="str">
        <f t="shared" si="206"/>
        <v/>
      </c>
      <c r="M2786" s="7"/>
    </row>
    <row r="2787" spans="1:13" ht="15" hidden="1" x14ac:dyDescent="0.2">
      <c r="A2787" t="str">
        <f t="shared" ref="A2787:A2850" si="207">+C2787&amp;F2787&amp;E2787</f>
        <v>44430NCYB Fld 30.416666666666667</v>
      </c>
      <c r="B2787" t="str">
        <f t="shared" si="205"/>
        <v>444300.416666666666667NCYB Fld 3</v>
      </c>
      <c r="C2787" s="3">
        <v>44430</v>
      </c>
      <c r="D2787" s="4" t="s">
        <v>55</v>
      </c>
      <c r="E2787" s="5">
        <v>0.41666666666666669</v>
      </c>
      <c r="F2787" s="4" t="s">
        <v>16</v>
      </c>
      <c r="G2787" s="6"/>
      <c r="H2787" s="6"/>
      <c r="I2787" s="6"/>
      <c r="J2787" s="6"/>
      <c r="K2787" s="6"/>
      <c r="L2787" s="7" t="str">
        <f t="shared" si="206"/>
        <v/>
      </c>
      <c r="M2787" s="7"/>
    </row>
    <row r="2788" spans="1:13" ht="15" hidden="1" x14ac:dyDescent="0.2">
      <c r="A2788" t="str">
        <f t="shared" si="207"/>
        <v>44430NCYB Fld 30.479166666666667</v>
      </c>
      <c r="B2788" t="str">
        <f t="shared" si="205"/>
        <v>444300.479166666666667NCYB Fld 3</v>
      </c>
      <c r="C2788" s="3">
        <v>44430</v>
      </c>
      <c r="D2788" s="4" t="s">
        <v>55</v>
      </c>
      <c r="E2788" s="5">
        <v>0.47916666666666669</v>
      </c>
      <c r="F2788" s="4" t="s">
        <v>16</v>
      </c>
      <c r="G2788" s="6"/>
      <c r="H2788" s="6"/>
      <c r="I2788" s="6"/>
      <c r="J2788" s="6"/>
      <c r="K2788" s="6"/>
      <c r="L2788" s="7" t="str">
        <f t="shared" si="206"/>
        <v/>
      </c>
      <c r="M2788" s="7"/>
    </row>
    <row r="2789" spans="1:13" ht="15" hidden="1" x14ac:dyDescent="0.2">
      <c r="A2789" t="str">
        <f t="shared" si="207"/>
        <v>44430NCYB Fld 30.583333333333333</v>
      </c>
      <c r="B2789" t="str">
        <f t="shared" si="205"/>
        <v>444300.583333333333333NCYB Fld 3</v>
      </c>
      <c r="C2789" s="3">
        <v>44430</v>
      </c>
      <c r="D2789" s="4" t="s">
        <v>55</v>
      </c>
      <c r="E2789" s="5">
        <v>0.58333333333333337</v>
      </c>
      <c r="F2789" s="4" t="s">
        <v>16</v>
      </c>
      <c r="G2789" s="6"/>
      <c r="H2789" s="6"/>
      <c r="I2789" s="6"/>
      <c r="J2789" s="6"/>
      <c r="K2789" s="6"/>
      <c r="L2789" s="7" t="str">
        <f t="shared" si="206"/>
        <v/>
      </c>
      <c r="M2789" s="7"/>
    </row>
    <row r="2790" spans="1:13" ht="15" hidden="1" x14ac:dyDescent="0.2">
      <c r="A2790" t="str">
        <f t="shared" si="207"/>
        <v>44430NCYB Fld 30.6875</v>
      </c>
      <c r="B2790" t="str">
        <f t="shared" si="205"/>
        <v>444300.6875NCYB Fld 3</v>
      </c>
      <c r="C2790" s="3">
        <v>44430</v>
      </c>
      <c r="D2790" s="4" t="s">
        <v>55</v>
      </c>
      <c r="E2790" s="5">
        <v>0.6875</v>
      </c>
      <c r="F2790" s="4" t="s">
        <v>16</v>
      </c>
      <c r="G2790" s="6"/>
      <c r="H2790" s="6"/>
      <c r="I2790" s="6"/>
      <c r="J2790" s="6"/>
      <c r="K2790" s="6"/>
      <c r="L2790" s="7" t="str">
        <f t="shared" si="206"/>
        <v/>
      </c>
      <c r="M2790" s="7"/>
    </row>
    <row r="2791" spans="1:13" ht="15" hidden="1" x14ac:dyDescent="0.2">
      <c r="A2791" t="str">
        <f t="shared" si="207"/>
        <v>44430NCYB Fld 30.791666666666667</v>
      </c>
      <c r="B2791" t="str">
        <f t="shared" si="205"/>
        <v>444300.791666666666667NCYB Fld 3</v>
      </c>
      <c r="C2791" s="3">
        <v>44430</v>
      </c>
      <c r="D2791" s="4" t="s">
        <v>55</v>
      </c>
      <c r="E2791" s="5">
        <v>0.79166666666666663</v>
      </c>
      <c r="F2791" s="4" t="s">
        <v>16</v>
      </c>
      <c r="G2791" s="6"/>
      <c r="H2791" s="6"/>
      <c r="I2791" s="6"/>
      <c r="J2791" s="6"/>
      <c r="K2791" s="6"/>
      <c r="L2791" s="7" t="str">
        <f t="shared" si="206"/>
        <v/>
      </c>
      <c r="M2791" s="7"/>
    </row>
    <row r="2792" spans="1:13" ht="15" hidden="1" x14ac:dyDescent="0.2">
      <c r="A2792" t="str">
        <f t="shared" si="207"/>
        <v>44430NCYB Fld 40.416666666666667</v>
      </c>
      <c r="B2792" t="str">
        <f t="shared" si="205"/>
        <v>444300.416666666666667NCYB Fld 4</v>
      </c>
      <c r="C2792" s="3">
        <v>44430</v>
      </c>
      <c r="D2792" s="4" t="s">
        <v>55</v>
      </c>
      <c r="E2792" s="5">
        <v>0.41666666666666669</v>
      </c>
      <c r="F2792" s="4" t="s">
        <v>18</v>
      </c>
      <c r="G2792" s="6"/>
      <c r="H2792" s="6"/>
      <c r="I2792" s="6"/>
      <c r="J2792" s="6"/>
      <c r="K2792" s="6"/>
      <c r="L2792" s="7" t="str">
        <f t="shared" si="206"/>
        <v/>
      </c>
      <c r="M2792" s="7"/>
    </row>
    <row r="2793" spans="1:13" ht="15" hidden="1" x14ac:dyDescent="0.2">
      <c r="A2793" t="str">
        <f t="shared" si="207"/>
        <v>44430NCYB Fld 40.479166666666667</v>
      </c>
      <c r="B2793" t="str">
        <f t="shared" si="205"/>
        <v>444300.479166666666667NCYB Fld 4</v>
      </c>
      <c r="C2793" s="3">
        <v>44430</v>
      </c>
      <c r="D2793" s="4" t="s">
        <v>55</v>
      </c>
      <c r="E2793" s="5">
        <v>0.47916666666666669</v>
      </c>
      <c r="F2793" s="4" t="s">
        <v>18</v>
      </c>
      <c r="G2793" s="6"/>
      <c r="H2793" s="6"/>
      <c r="I2793" s="6"/>
      <c r="J2793" s="6"/>
      <c r="K2793" s="6"/>
      <c r="L2793" s="7" t="str">
        <f t="shared" si="206"/>
        <v/>
      </c>
      <c r="M2793" s="7"/>
    </row>
    <row r="2794" spans="1:13" ht="15" hidden="1" x14ac:dyDescent="0.2">
      <c r="A2794" t="str">
        <f t="shared" si="207"/>
        <v>44430NCYB Fld 40.583333333333333</v>
      </c>
      <c r="B2794" t="str">
        <f t="shared" si="205"/>
        <v>444300.583333333333333NCYB Fld 4</v>
      </c>
      <c r="C2794" s="3">
        <v>44430</v>
      </c>
      <c r="D2794" s="4" t="s">
        <v>55</v>
      </c>
      <c r="E2794" s="5">
        <v>0.58333333333333337</v>
      </c>
      <c r="F2794" s="4" t="s">
        <v>18</v>
      </c>
      <c r="G2794" s="6"/>
      <c r="H2794" s="6"/>
      <c r="I2794" s="6"/>
      <c r="J2794" s="6"/>
      <c r="K2794" s="6"/>
      <c r="L2794" s="7" t="str">
        <f t="shared" si="206"/>
        <v/>
      </c>
      <c r="M2794" s="7"/>
    </row>
    <row r="2795" spans="1:13" ht="15" hidden="1" x14ac:dyDescent="0.2">
      <c r="A2795" t="str">
        <f t="shared" si="207"/>
        <v>44430NCYB Fld 40.6875</v>
      </c>
      <c r="B2795" t="str">
        <f t="shared" si="205"/>
        <v>444300.6875NCYB Fld 4</v>
      </c>
      <c r="C2795" s="3">
        <v>44430</v>
      </c>
      <c r="D2795" s="4" t="s">
        <v>55</v>
      </c>
      <c r="E2795" s="5">
        <v>0.6875</v>
      </c>
      <c r="F2795" s="4" t="s">
        <v>18</v>
      </c>
      <c r="G2795" s="6"/>
      <c r="H2795" s="6"/>
      <c r="I2795" s="6"/>
      <c r="J2795" s="6"/>
      <c r="K2795" s="6"/>
      <c r="L2795" s="7" t="str">
        <f t="shared" si="206"/>
        <v/>
      </c>
      <c r="M2795" s="7"/>
    </row>
    <row r="2796" spans="1:13" ht="15" hidden="1" x14ac:dyDescent="0.2">
      <c r="A2796" t="str">
        <f t="shared" si="207"/>
        <v>44430NCYB Fld 50.416666666666667</v>
      </c>
      <c r="B2796" t="str">
        <f t="shared" si="205"/>
        <v>444300.416666666666667NCYB Fld 5</v>
      </c>
      <c r="C2796" s="3">
        <v>44430</v>
      </c>
      <c r="D2796" s="4" t="s">
        <v>55</v>
      </c>
      <c r="E2796" s="5">
        <v>0.41666666666666669</v>
      </c>
      <c r="F2796" s="4" t="s">
        <v>19</v>
      </c>
      <c r="G2796" s="6"/>
      <c r="H2796" s="6"/>
      <c r="I2796" s="6"/>
      <c r="J2796" s="6"/>
      <c r="K2796" s="6"/>
      <c r="L2796" s="7" t="str">
        <f t="shared" si="206"/>
        <v/>
      </c>
      <c r="M2796" s="7"/>
    </row>
    <row r="2797" spans="1:13" ht="15" hidden="1" x14ac:dyDescent="0.2">
      <c r="A2797" t="str">
        <f t="shared" si="207"/>
        <v>44430NCYB Fld 50.5</v>
      </c>
      <c r="B2797" t="str">
        <f t="shared" si="205"/>
        <v>444300.5NCYB Fld 5</v>
      </c>
      <c r="C2797" s="3">
        <v>44430</v>
      </c>
      <c r="D2797" s="4" t="s">
        <v>55</v>
      </c>
      <c r="E2797" s="5">
        <v>0.5</v>
      </c>
      <c r="F2797" s="4" t="s">
        <v>19</v>
      </c>
      <c r="G2797" s="6"/>
      <c r="H2797" s="6"/>
      <c r="I2797" s="6"/>
      <c r="J2797" s="6"/>
      <c r="K2797" s="6"/>
      <c r="L2797" s="7" t="str">
        <f t="shared" si="206"/>
        <v/>
      </c>
      <c r="M2797" s="7"/>
    </row>
    <row r="2798" spans="1:13" ht="15" hidden="1" x14ac:dyDescent="0.2">
      <c r="A2798" t="str">
        <f t="shared" si="207"/>
        <v>44430NCYB Fld 50.583333333333333</v>
      </c>
      <c r="B2798" t="str">
        <f t="shared" si="205"/>
        <v>444300.583333333333333NCYB Fld 5</v>
      </c>
      <c r="C2798" s="3">
        <v>44430</v>
      </c>
      <c r="D2798" s="4" t="s">
        <v>55</v>
      </c>
      <c r="E2798" s="5">
        <v>0.58333333333333337</v>
      </c>
      <c r="F2798" s="4" t="s">
        <v>19</v>
      </c>
      <c r="G2798" s="6"/>
      <c r="H2798" s="6"/>
      <c r="I2798" s="6"/>
      <c r="J2798" s="6"/>
      <c r="K2798" s="6"/>
      <c r="L2798" s="7" t="str">
        <f t="shared" si="206"/>
        <v/>
      </c>
      <c r="M2798" s="7"/>
    </row>
    <row r="2799" spans="1:13" ht="15" hidden="1" x14ac:dyDescent="0.2">
      <c r="A2799" t="str">
        <f t="shared" si="207"/>
        <v>44430NCYB Fld 50.6875</v>
      </c>
      <c r="B2799" t="str">
        <f t="shared" si="205"/>
        <v>444300.6875NCYB Fld 5</v>
      </c>
      <c r="C2799" s="3">
        <v>44430</v>
      </c>
      <c r="D2799" s="4" t="s">
        <v>55</v>
      </c>
      <c r="E2799" s="5">
        <v>0.6875</v>
      </c>
      <c r="F2799" s="4" t="s">
        <v>19</v>
      </c>
      <c r="G2799" s="6"/>
      <c r="H2799" s="6"/>
      <c r="I2799" s="6"/>
      <c r="J2799" s="6"/>
      <c r="K2799" s="6"/>
      <c r="L2799" s="7" t="str">
        <f t="shared" si="206"/>
        <v/>
      </c>
      <c r="M2799" s="7"/>
    </row>
    <row r="2800" spans="1:13" ht="15" hidden="1" x14ac:dyDescent="0.2">
      <c r="A2800" t="str">
        <f t="shared" si="207"/>
        <v>44430NCYB Fld 60.416666666666667</v>
      </c>
      <c r="B2800" t="str">
        <f t="shared" si="205"/>
        <v>444300.416666666666667NCYB Fld 6</v>
      </c>
      <c r="C2800" s="3">
        <v>44430</v>
      </c>
      <c r="D2800" s="4" t="s">
        <v>55</v>
      </c>
      <c r="E2800" s="5">
        <v>0.41666666666666669</v>
      </c>
      <c r="F2800" s="4" t="s">
        <v>20</v>
      </c>
      <c r="G2800" s="6"/>
      <c r="H2800" s="6"/>
      <c r="I2800" s="6"/>
      <c r="J2800" s="6"/>
      <c r="K2800" s="6"/>
      <c r="L2800" s="7" t="str">
        <f t="shared" si="206"/>
        <v/>
      </c>
      <c r="M2800" s="7"/>
    </row>
    <row r="2801" spans="1:13" ht="15" hidden="1" x14ac:dyDescent="0.2">
      <c r="A2801" t="str">
        <f t="shared" si="207"/>
        <v>44430NCYB Fld 60.479166666666667</v>
      </c>
      <c r="B2801" t="str">
        <f t="shared" si="205"/>
        <v>444300.479166666666667NCYB Fld 6</v>
      </c>
      <c r="C2801" s="3">
        <v>44430</v>
      </c>
      <c r="D2801" s="4" t="s">
        <v>55</v>
      </c>
      <c r="E2801" s="5">
        <v>0.47916666666666669</v>
      </c>
      <c r="F2801" s="4" t="s">
        <v>20</v>
      </c>
      <c r="G2801" s="6"/>
      <c r="H2801" s="6"/>
      <c r="I2801" s="6"/>
      <c r="J2801" s="6"/>
      <c r="K2801" s="6"/>
      <c r="L2801" s="7" t="str">
        <f t="shared" si="206"/>
        <v/>
      </c>
      <c r="M2801" s="7"/>
    </row>
    <row r="2802" spans="1:13" ht="15" hidden="1" x14ac:dyDescent="0.2">
      <c r="A2802" t="str">
        <f t="shared" si="207"/>
        <v>44430NCYB Fld 60.583333333333333</v>
      </c>
      <c r="B2802" t="str">
        <f t="shared" si="205"/>
        <v>444300.583333333333333NCYB Fld 6</v>
      </c>
      <c r="C2802" s="3">
        <v>44430</v>
      </c>
      <c r="D2802" s="4" t="s">
        <v>55</v>
      </c>
      <c r="E2802" s="5">
        <v>0.58333333333333337</v>
      </c>
      <c r="F2802" s="4" t="s">
        <v>20</v>
      </c>
      <c r="G2802" s="6"/>
      <c r="H2802" s="6"/>
      <c r="I2802" s="6"/>
      <c r="J2802" s="6"/>
      <c r="K2802" s="6"/>
      <c r="L2802" s="7" t="str">
        <f t="shared" si="206"/>
        <v/>
      </c>
      <c r="M2802" s="7"/>
    </row>
    <row r="2803" spans="1:13" ht="15" hidden="1" x14ac:dyDescent="0.2">
      <c r="A2803" t="str">
        <f t="shared" si="207"/>
        <v>44430NCYB Fld 60.6875</v>
      </c>
      <c r="B2803" t="str">
        <f t="shared" si="205"/>
        <v>444300.6875NCYB Fld 6</v>
      </c>
      <c r="C2803" s="3">
        <v>44430</v>
      </c>
      <c r="D2803" s="4" t="s">
        <v>55</v>
      </c>
      <c r="E2803" s="5">
        <v>0.6875</v>
      </c>
      <c r="F2803" s="4" t="s">
        <v>20</v>
      </c>
      <c r="G2803" s="6"/>
      <c r="H2803" s="6"/>
      <c r="I2803" s="6"/>
      <c r="J2803" s="6"/>
      <c r="K2803" s="6"/>
      <c r="L2803" s="7" t="str">
        <f t="shared" si="206"/>
        <v/>
      </c>
      <c r="M2803" s="7"/>
    </row>
    <row r="2804" spans="1:13" ht="15" hidden="1" x14ac:dyDescent="0.2">
      <c r="A2804" t="str">
        <f t="shared" si="207"/>
        <v>44430NCYB Fld 70.416666666666667</v>
      </c>
      <c r="B2804" t="str">
        <f t="shared" ref="B2804:B2867" si="208">C2804&amp;E2804&amp;F2804</f>
        <v>444300.416666666666667NCYB Fld 7</v>
      </c>
      <c r="C2804" s="3">
        <v>44430</v>
      </c>
      <c r="D2804" s="4" t="s">
        <v>55</v>
      </c>
      <c r="E2804" s="5">
        <v>0.41666666666666669</v>
      </c>
      <c r="F2804" s="4" t="s">
        <v>21</v>
      </c>
      <c r="G2804" s="6"/>
      <c r="H2804" s="6"/>
      <c r="I2804" s="6"/>
      <c r="J2804" s="6"/>
      <c r="K2804" s="6"/>
      <c r="L2804" s="7" t="str">
        <f t="shared" si="206"/>
        <v/>
      </c>
      <c r="M2804" s="7"/>
    </row>
    <row r="2805" spans="1:13" ht="15" hidden="1" x14ac:dyDescent="0.2">
      <c r="A2805" t="str">
        <f t="shared" si="207"/>
        <v>44430NCYB Fld 70.5</v>
      </c>
      <c r="B2805" t="str">
        <f t="shared" si="208"/>
        <v>444300.5NCYB Fld 7</v>
      </c>
      <c r="C2805" s="3">
        <v>44430</v>
      </c>
      <c r="D2805" s="4" t="s">
        <v>55</v>
      </c>
      <c r="E2805" s="5">
        <v>0.5</v>
      </c>
      <c r="F2805" s="4" t="s">
        <v>21</v>
      </c>
      <c r="G2805" s="6"/>
      <c r="H2805" s="6"/>
      <c r="I2805" s="6"/>
      <c r="J2805" s="6"/>
      <c r="K2805" s="6"/>
      <c r="L2805" s="7" t="str">
        <f t="shared" si="206"/>
        <v/>
      </c>
      <c r="M2805" s="7"/>
    </row>
    <row r="2806" spans="1:13" ht="15" hidden="1" x14ac:dyDescent="0.2">
      <c r="A2806" t="str">
        <f t="shared" si="207"/>
        <v>44430NCYB Fld 70.583333333333333</v>
      </c>
      <c r="B2806" t="str">
        <f t="shared" si="208"/>
        <v>444300.583333333333333NCYB Fld 7</v>
      </c>
      <c r="C2806" s="3">
        <v>44430</v>
      </c>
      <c r="D2806" s="4" t="s">
        <v>55</v>
      </c>
      <c r="E2806" s="5">
        <v>0.58333333333333337</v>
      </c>
      <c r="F2806" s="4" t="s">
        <v>21</v>
      </c>
      <c r="G2806" s="6"/>
      <c r="H2806" s="6"/>
      <c r="I2806" s="6"/>
      <c r="J2806" s="6"/>
      <c r="K2806" s="6"/>
      <c r="L2806" s="7" t="str">
        <f t="shared" si="206"/>
        <v/>
      </c>
      <c r="M2806" s="7"/>
    </row>
    <row r="2807" spans="1:13" ht="15" hidden="1" x14ac:dyDescent="0.2">
      <c r="A2807" t="str">
        <f t="shared" si="207"/>
        <v>44430NCYB Fld 70.6875</v>
      </c>
      <c r="B2807" t="str">
        <f t="shared" si="208"/>
        <v>444300.6875NCYB Fld 7</v>
      </c>
      <c r="C2807" s="3">
        <v>44430</v>
      </c>
      <c r="D2807" s="4" t="s">
        <v>55</v>
      </c>
      <c r="E2807" s="5">
        <v>0.6875</v>
      </c>
      <c r="F2807" s="4" t="s">
        <v>21</v>
      </c>
      <c r="G2807" s="6"/>
      <c r="H2807" s="6"/>
      <c r="I2807" s="6"/>
      <c r="J2807" s="6"/>
      <c r="K2807" s="6"/>
      <c r="L2807" s="7" t="str">
        <f t="shared" si="206"/>
        <v/>
      </c>
      <c r="M2807" s="7"/>
    </row>
    <row r="2808" spans="1:13" ht="15" hidden="1" x14ac:dyDescent="0.2">
      <c r="A2808" t="str">
        <f t="shared" si="207"/>
        <v>44430NCYB Fld 80.416666666666667</v>
      </c>
      <c r="B2808" t="str">
        <f t="shared" si="208"/>
        <v>444300.416666666666667NCYB Fld 8</v>
      </c>
      <c r="C2808" s="3">
        <v>44430</v>
      </c>
      <c r="D2808" s="4" t="s">
        <v>55</v>
      </c>
      <c r="E2808" s="5">
        <v>0.41666666666666669</v>
      </c>
      <c r="F2808" s="4" t="s">
        <v>22</v>
      </c>
      <c r="G2808" s="6"/>
      <c r="H2808" s="6"/>
      <c r="I2808" s="6"/>
      <c r="J2808" s="6"/>
      <c r="K2808" s="6"/>
      <c r="L2808" s="7" t="str">
        <f t="shared" si="206"/>
        <v/>
      </c>
      <c r="M2808" s="7"/>
    </row>
    <row r="2809" spans="1:13" ht="15" hidden="1" x14ac:dyDescent="0.2">
      <c r="A2809" t="str">
        <f t="shared" si="207"/>
        <v>44430NCYB Fld 80.5</v>
      </c>
      <c r="B2809" t="str">
        <f t="shared" si="208"/>
        <v>444300.5NCYB Fld 8</v>
      </c>
      <c r="C2809" s="3">
        <v>44430</v>
      </c>
      <c r="D2809" s="4" t="s">
        <v>55</v>
      </c>
      <c r="E2809" s="5">
        <v>0.5</v>
      </c>
      <c r="F2809" s="4" t="s">
        <v>22</v>
      </c>
      <c r="G2809" s="6"/>
      <c r="H2809" s="6"/>
      <c r="I2809" s="6"/>
      <c r="J2809" s="6"/>
      <c r="K2809" s="6"/>
      <c r="L2809" s="7" t="str">
        <f t="shared" si="206"/>
        <v/>
      </c>
      <c r="M2809" s="7"/>
    </row>
    <row r="2810" spans="1:13" ht="15" hidden="1" x14ac:dyDescent="0.2">
      <c r="A2810" t="str">
        <f t="shared" si="207"/>
        <v>44430NCYB Fld 80.583333333333333</v>
      </c>
      <c r="B2810" t="str">
        <f t="shared" si="208"/>
        <v>444300.583333333333333NCYB Fld 8</v>
      </c>
      <c r="C2810" s="3">
        <v>44430</v>
      </c>
      <c r="D2810" s="4" t="s">
        <v>55</v>
      </c>
      <c r="E2810" s="5">
        <v>0.58333333333333337</v>
      </c>
      <c r="F2810" s="4" t="s">
        <v>22</v>
      </c>
      <c r="G2810" s="6"/>
      <c r="H2810" s="6"/>
      <c r="I2810" s="6"/>
      <c r="J2810" s="6"/>
      <c r="K2810" s="6"/>
      <c r="L2810" s="7" t="str">
        <f t="shared" si="206"/>
        <v/>
      </c>
      <c r="M2810" s="7"/>
    </row>
    <row r="2811" spans="1:13" ht="15" hidden="1" x14ac:dyDescent="0.2">
      <c r="A2811" t="str">
        <f t="shared" si="207"/>
        <v>44430NCYB Fld 80.6875</v>
      </c>
      <c r="B2811" t="str">
        <f t="shared" si="208"/>
        <v>444300.6875NCYB Fld 8</v>
      </c>
      <c r="C2811" s="3">
        <v>44430</v>
      </c>
      <c r="D2811" s="4" t="s">
        <v>55</v>
      </c>
      <c r="E2811" s="5">
        <v>0.6875</v>
      </c>
      <c r="F2811" s="4" t="s">
        <v>22</v>
      </c>
      <c r="G2811" s="6"/>
      <c r="H2811" s="6"/>
      <c r="I2811" s="6"/>
      <c r="J2811" s="6"/>
      <c r="K2811" s="6"/>
      <c r="L2811" s="7" t="str">
        <f t="shared" si="206"/>
        <v/>
      </c>
      <c r="M2811" s="7"/>
    </row>
    <row r="2812" spans="1:13" ht="15" hidden="1" x14ac:dyDescent="0.2">
      <c r="A2812" t="str">
        <f t="shared" si="207"/>
        <v>44431NCYB Fld 10.625</v>
      </c>
      <c r="B2812" t="str">
        <f t="shared" si="208"/>
        <v>444310.625NCYB Fld 1</v>
      </c>
      <c r="C2812" s="3">
        <v>44431</v>
      </c>
      <c r="D2812" s="4" t="s">
        <v>13</v>
      </c>
      <c r="E2812" s="5">
        <v>0.625</v>
      </c>
      <c r="F2812" s="4" t="s">
        <v>14</v>
      </c>
      <c r="G2812" s="6"/>
      <c r="H2812" s="6"/>
      <c r="I2812" s="6"/>
      <c r="J2812" s="6"/>
      <c r="K2812" s="6"/>
      <c r="L2812" s="7" t="str">
        <f t="shared" si="206"/>
        <v/>
      </c>
      <c r="M2812" s="7"/>
    </row>
    <row r="2813" spans="1:13" ht="15" hidden="1" x14ac:dyDescent="0.2">
      <c r="A2813" t="str">
        <f t="shared" si="207"/>
        <v>44431NCYB Fld 10.75</v>
      </c>
      <c r="B2813" t="str">
        <f t="shared" si="208"/>
        <v>444310.75NCYB Fld 1</v>
      </c>
      <c r="C2813" s="3">
        <v>44431</v>
      </c>
      <c r="D2813" s="4" t="s">
        <v>13</v>
      </c>
      <c r="E2813" s="5">
        <v>0.75</v>
      </c>
      <c r="F2813" s="4" t="s">
        <v>14</v>
      </c>
      <c r="G2813" s="6"/>
      <c r="H2813" s="6"/>
      <c r="I2813" s="6"/>
      <c r="J2813" s="6"/>
      <c r="K2813" s="6"/>
      <c r="L2813" s="7" t="str">
        <f t="shared" si="206"/>
        <v/>
      </c>
      <c r="M2813" s="7"/>
    </row>
    <row r="2814" spans="1:13" ht="15" hidden="1" x14ac:dyDescent="0.2">
      <c r="A2814" t="str">
        <f t="shared" si="207"/>
        <v>44431NCYB Fld 10.84375</v>
      </c>
      <c r="B2814" t="str">
        <f t="shared" si="208"/>
        <v>444310.84375NCYB Fld 1</v>
      </c>
      <c r="C2814" s="3">
        <v>44431</v>
      </c>
      <c r="D2814" s="4" t="s">
        <v>13</v>
      </c>
      <c r="E2814" s="5">
        <v>0.84375</v>
      </c>
      <c r="F2814" s="4" t="s">
        <v>14</v>
      </c>
      <c r="G2814" s="6"/>
      <c r="H2814" s="6"/>
      <c r="I2814" s="6"/>
      <c r="J2814" s="6"/>
      <c r="K2814" s="6"/>
      <c r="L2814" s="7" t="str">
        <f t="shared" si="206"/>
        <v/>
      </c>
      <c r="M2814" s="7"/>
    </row>
    <row r="2815" spans="1:13" ht="15" hidden="1" x14ac:dyDescent="0.2">
      <c r="A2815" t="str">
        <f t="shared" si="207"/>
        <v>44431NCYB Fld 20.625</v>
      </c>
      <c r="B2815" t="str">
        <f t="shared" si="208"/>
        <v>444310.625NCYB Fld 2</v>
      </c>
      <c r="C2815" s="3">
        <v>44431</v>
      </c>
      <c r="D2815" s="4" t="s">
        <v>13</v>
      </c>
      <c r="E2815" s="5">
        <v>0.625</v>
      </c>
      <c r="F2815" s="4" t="s">
        <v>15</v>
      </c>
      <c r="G2815" s="6"/>
      <c r="H2815" s="6"/>
      <c r="I2815" s="6"/>
      <c r="J2815" s="6"/>
      <c r="K2815" s="6"/>
      <c r="L2815" s="7" t="str">
        <f t="shared" si="206"/>
        <v/>
      </c>
      <c r="M2815" s="7"/>
    </row>
    <row r="2816" spans="1:13" ht="15" hidden="1" x14ac:dyDescent="0.2">
      <c r="A2816" t="str">
        <f t="shared" si="207"/>
        <v>44431NCYB Fld 20.75</v>
      </c>
      <c r="B2816" t="str">
        <f t="shared" si="208"/>
        <v>444310.75NCYB Fld 2</v>
      </c>
      <c r="C2816" s="3">
        <v>44431</v>
      </c>
      <c r="D2816" s="4" t="s">
        <v>13</v>
      </c>
      <c r="E2816" s="5">
        <v>0.75</v>
      </c>
      <c r="F2816" s="4" t="s">
        <v>15</v>
      </c>
      <c r="G2816" s="6"/>
      <c r="H2816" s="6"/>
      <c r="I2816" s="6"/>
      <c r="J2816" s="6"/>
      <c r="K2816" s="6"/>
      <c r="L2816" s="7" t="str">
        <f t="shared" si="206"/>
        <v/>
      </c>
      <c r="M2816" s="7"/>
    </row>
    <row r="2817" spans="1:13" ht="15" hidden="1" x14ac:dyDescent="0.2">
      <c r="A2817" t="str">
        <f t="shared" si="207"/>
        <v>44431NCYB Fld 30.75</v>
      </c>
      <c r="B2817" t="str">
        <f t="shared" si="208"/>
        <v>444310.75NCYB Fld 3</v>
      </c>
      <c r="C2817" s="3">
        <v>44431</v>
      </c>
      <c r="D2817" s="4" t="s">
        <v>13</v>
      </c>
      <c r="E2817" s="5">
        <v>0.75</v>
      </c>
      <c r="F2817" s="4" t="s">
        <v>16</v>
      </c>
      <c r="G2817" s="6"/>
      <c r="H2817" s="6"/>
      <c r="I2817" s="6"/>
      <c r="J2817" s="6"/>
      <c r="K2817" s="6"/>
      <c r="L2817" s="7" t="str">
        <f t="shared" si="206"/>
        <v/>
      </c>
      <c r="M2817" s="7"/>
    </row>
    <row r="2818" spans="1:13" ht="15" hidden="1" x14ac:dyDescent="0.2">
      <c r="A2818" t="str">
        <f t="shared" si="207"/>
        <v>44431NCYB Fld 30.833333333333333</v>
      </c>
      <c r="B2818" t="str">
        <f t="shared" si="208"/>
        <v>444310.833333333333333NCYB Fld 3</v>
      </c>
      <c r="C2818" s="3">
        <v>44431</v>
      </c>
      <c r="D2818" s="4" t="s">
        <v>13</v>
      </c>
      <c r="E2818" s="5">
        <v>0.83333333333333337</v>
      </c>
      <c r="F2818" s="4" t="s">
        <v>16</v>
      </c>
      <c r="G2818" s="6"/>
      <c r="H2818" s="6"/>
      <c r="I2818" s="6"/>
      <c r="J2818" s="6"/>
      <c r="K2818" s="6"/>
      <c r="L2818" s="7" t="str">
        <f t="shared" si="206"/>
        <v/>
      </c>
      <c r="M2818" s="7"/>
    </row>
    <row r="2819" spans="1:13" ht="15" hidden="1" x14ac:dyDescent="0.2">
      <c r="A2819" t="str">
        <f t="shared" si="207"/>
        <v>44431NCYB Fld 40.75</v>
      </c>
      <c r="B2819" t="str">
        <f t="shared" si="208"/>
        <v>444310.75NCYB Fld 4</v>
      </c>
      <c r="C2819" s="3">
        <v>44431</v>
      </c>
      <c r="D2819" s="4" t="s">
        <v>13</v>
      </c>
      <c r="E2819" s="5">
        <v>0.75</v>
      </c>
      <c r="F2819" s="4" t="s">
        <v>18</v>
      </c>
      <c r="G2819" s="6"/>
      <c r="H2819" s="6"/>
      <c r="I2819" s="6"/>
      <c r="J2819" s="6"/>
      <c r="K2819" s="6"/>
      <c r="L2819" s="7" t="str">
        <f t="shared" si="206"/>
        <v/>
      </c>
      <c r="M2819" s="7"/>
    </row>
    <row r="2820" spans="1:13" ht="15" hidden="1" x14ac:dyDescent="0.2">
      <c r="A2820" t="str">
        <f t="shared" si="207"/>
        <v>44431NCYB Fld 50.75</v>
      </c>
      <c r="B2820" t="str">
        <f t="shared" si="208"/>
        <v>444310.75NCYB Fld 5</v>
      </c>
      <c r="C2820" s="3">
        <v>44431</v>
      </c>
      <c r="D2820" s="4" t="s">
        <v>13</v>
      </c>
      <c r="E2820" s="5">
        <v>0.75</v>
      </c>
      <c r="F2820" s="4" t="s">
        <v>19</v>
      </c>
      <c r="G2820" s="6"/>
      <c r="H2820" s="6"/>
      <c r="I2820" s="6"/>
      <c r="J2820" s="6"/>
      <c r="K2820" s="6"/>
      <c r="L2820" s="7" t="str">
        <f t="shared" si="206"/>
        <v/>
      </c>
      <c r="M2820" s="7"/>
    </row>
    <row r="2821" spans="1:13" ht="15" hidden="1" x14ac:dyDescent="0.2">
      <c r="A2821" t="str">
        <f t="shared" si="207"/>
        <v>44431NCYB Fld 60.75</v>
      </c>
      <c r="B2821" t="str">
        <f t="shared" si="208"/>
        <v>444310.75NCYB Fld 6</v>
      </c>
      <c r="C2821" s="3">
        <v>44431</v>
      </c>
      <c r="D2821" s="4" t="s">
        <v>13</v>
      </c>
      <c r="E2821" s="5">
        <v>0.75</v>
      </c>
      <c r="F2821" s="4" t="s">
        <v>20</v>
      </c>
      <c r="G2821" s="6"/>
      <c r="H2821" s="6"/>
      <c r="I2821" s="6"/>
      <c r="J2821" s="6"/>
      <c r="K2821" s="6"/>
      <c r="L2821" s="7" t="str">
        <f t="shared" si="206"/>
        <v/>
      </c>
      <c r="M2821" s="7"/>
    </row>
    <row r="2822" spans="1:13" ht="15" hidden="1" x14ac:dyDescent="0.2">
      <c r="A2822" t="str">
        <f t="shared" si="207"/>
        <v>44431NCYB Fld 70.75</v>
      </c>
      <c r="B2822" t="str">
        <f t="shared" si="208"/>
        <v>444310.75NCYB Fld 7</v>
      </c>
      <c r="C2822" s="3">
        <v>44431</v>
      </c>
      <c r="D2822" s="4" t="s">
        <v>13</v>
      </c>
      <c r="E2822" s="5">
        <v>0.75</v>
      </c>
      <c r="F2822" s="4" t="s">
        <v>21</v>
      </c>
      <c r="G2822" s="6" t="s">
        <v>17</v>
      </c>
      <c r="H2822" s="6"/>
      <c r="I2822" s="6" t="s">
        <v>172</v>
      </c>
      <c r="J2822" s="6"/>
      <c r="K2822" s="6"/>
      <c r="L2822" s="7" t="str">
        <f t="shared" si="206"/>
        <v/>
      </c>
      <c r="M2822" s="7"/>
    </row>
    <row r="2823" spans="1:13" ht="15" hidden="1" x14ac:dyDescent="0.2">
      <c r="A2823" t="str">
        <f t="shared" si="207"/>
        <v>44431NCYB Fld 80.75</v>
      </c>
      <c r="B2823" t="str">
        <f t="shared" si="208"/>
        <v>444310.75NCYB Fld 8</v>
      </c>
      <c r="C2823" s="3">
        <v>44431</v>
      </c>
      <c r="D2823" s="4" t="s">
        <v>13</v>
      </c>
      <c r="E2823" s="5">
        <v>0.75</v>
      </c>
      <c r="F2823" s="4" t="s">
        <v>22</v>
      </c>
      <c r="G2823" s="6"/>
      <c r="H2823" s="6"/>
      <c r="I2823" s="6"/>
      <c r="J2823" s="6"/>
      <c r="K2823" s="6"/>
      <c r="L2823" s="7" t="str">
        <f t="shared" ref="L2823:L2886" si="209">IF(ISNA(+VLOOKUP(A2823,EOD,MATCH(L$1,eodh,0),FALSE)),"",+VLOOKUP(A2823,EOD,MATCH(L$1,eodh,0),FALSE))</f>
        <v/>
      </c>
      <c r="M2823" s="7"/>
    </row>
    <row r="2824" spans="1:13" ht="15" hidden="1" x14ac:dyDescent="0.2">
      <c r="A2824" t="str">
        <f t="shared" si="207"/>
        <v>44432NCYB Fld 10.625</v>
      </c>
      <c r="B2824" t="str">
        <f t="shared" si="208"/>
        <v>444320.625NCYB Fld 1</v>
      </c>
      <c r="C2824" s="3">
        <v>44432</v>
      </c>
      <c r="D2824" s="4" t="s">
        <v>23</v>
      </c>
      <c r="E2824" s="5">
        <v>0.625</v>
      </c>
      <c r="F2824" s="4" t="s">
        <v>14</v>
      </c>
      <c r="G2824" s="6"/>
      <c r="H2824" s="6"/>
      <c r="I2824" s="6"/>
      <c r="J2824" s="6"/>
      <c r="K2824" s="6"/>
      <c r="L2824" s="7" t="str">
        <f t="shared" si="209"/>
        <v/>
      </c>
      <c r="M2824" s="7"/>
    </row>
    <row r="2825" spans="1:13" ht="15" hidden="1" x14ac:dyDescent="0.2">
      <c r="A2825" t="str">
        <f t="shared" si="207"/>
        <v>44432NCYB Fld 10.75</v>
      </c>
      <c r="B2825" t="str">
        <f t="shared" si="208"/>
        <v>444320.75NCYB Fld 1</v>
      </c>
      <c r="C2825" s="3">
        <v>44432</v>
      </c>
      <c r="D2825" s="4" t="s">
        <v>23</v>
      </c>
      <c r="E2825" s="5">
        <v>0.75</v>
      </c>
      <c r="F2825" s="4" t="s">
        <v>14</v>
      </c>
      <c r="G2825" s="6"/>
      <c r="H2825" s="6"/>
      <c r="I2825" s="6"/>
      <c r="J2825" s="6"/>
      <c r="K2825" s="6"/>
      <c r="L2825" s="7" t="str">
        <f t="shared" si="209"/>
        <v/>
      </c>
      <c r="M2825" s="7"/>
    </row>
    <row r="2826" spans="1:13" ht="15" hidden="1" x14ac:dyDescent="0.2">
      <c r="A2826" t="str">
        <f t="shared" si="207"/>
        <v>44432NCYB Fld 10.84375</v>
      </c>
      <c r="B2826" t="str">
        <f t="shared" si="208"/>
        <v>444320.84375NCYB Fld 1</v>
      </c>
      <c r="C2826" s="3">
        <v>44432</v>
      </c>
      <c r="D2826" s="4" t="s">
        <v>23</v>
      </c>
      <c r="E2826" s="5">
        <v>0.84375</v>
      </c>
      <c r="F2826" s="4" t="s">
        <v>14</v>
      </c>
      <c r="G2826" s="6"/>
      <c r="H2826" s="6"/>
      <c r="I2826" s="6"/>
      <c r="J2826" s="6"/>
      <c r="K2826" s="6"/>
      <c r="L2826" s="7" t="str">
        <f t="shared" si="209"/>
        <v/>
      </c>
      <c r="M2826" s="7"/>
    </row>
    <row r="2827" spans="1:13" ht="15" hidden="1" x14ac:dyDescent="0.2">
      <c r="A2827" t="str">
        <f t="shared" si="207"/>
        <v>44432NCYB Fld 20.625</v>
      </c>
      <c r="B2827" t="str">
        <f t="shared" si="208"/>
        <v>444320.625NCYB Fld 2</v>
      </c>
      <c r="C2827" s="3">
        <v>44432</v>
      </c>
      <c r="D2827" s="4" t="s">
        <v>23</v>
      </c>
      <c r="E2827" s="5">
        <v>0.625</v>
      </c>
      <c r="F2827" s="4" t="s">
        <v>15</v>
      </c>
      <c r="G2827" s="6"/>
      <c r="H2827" s="6"/>
      <c r="I2827" s="6"/>
      <c r="J2827" s="6"/>
      <c r="K2827" s="6"/>
      <c r="L2827" s="7" t="str">
        <f t="shared" si="209"/>
        <v/>
      </c>
      <c r="M2827" s="7"/>
    </row>
    <row r="2828" spans="1:13" ht="15" hidden="1" x14ac:dyDescent="0.2">
      <c r="A2828" t="str">
        <f t="shared" si="207"/>
        <v>44432NCYB Fld 20.75</v>
      </c>
      <c r="B2828" t="str">
        <f t="shared" si="208"/>
        <v>444320.75NCYB Fld 2</v>
      </c>
      <c r="C2828" s="3">
        <v>44432</v>
      </c>
      <c r="D2828" s="4" t="s">
        <v>23</v>
      </c>
      <c r="E2828" s="5">
        <v>0.75</v>
      </c>
      <c r="F2828" s="4" t="s">
        <v>15</v>
      </c>
      <c r="G2828" s="6"/>
      <c r="H2828" s="6"/>
      <c r="I2828" s="6"/>
      <c r="J2828" s="6"/>
      <c r="K2828" s="6"/>
      <c r="L2828" s="7" t="str">
        <f t="shared" si="209"/>
        <v/>
      </c>
      <c r="M2828" s="7"/>
    </row>
    <row r="2829" spans="1:13" ht="15" hidden="1" x14ac:dyDescent="0.2">
      <c r="A2829" t="str">
        <f t="shared" si="207"/>
        <v>44432NCYB Fld 30.75</v>
      </c>
      <c r="B2829" t="str">
        <f t="shared" si="208"/>
        <v>444320.75NCYB Fld 3</v>
      </c>
      <c r="C2829" s="3">
        <v>44432</v>
      </c>
      <c r="D2829" s="4" t="s">
        <v>23</v>
      </c>
      <c r="E2829" s="5">
        <v>0.75</v>
      </c>
      <c r="F2829" s="4" t="s">
        <v>16</v>
      </c>
      <c r="G2829" s="6"/>
      <c r="H2829" s="6"/>
      <c r="I2829" s="6"/>
      <c r="J2829" s="6"/>
      <c r="K2829" s="6"/>
      <c r="L2829" s="7" t="str">
        <f t="shared" si="209"/>
        <v/>
      </c>
      <c r="M2829" s="7"/>
    </row>
    <row r="2830" spans="1:13" ht="15" hidden="1" x14ac:dyDescent="0.2">
      <c r="A2830" t="str">
        <f t="shared" si="207"/>
        <v>44432NCYB Fld 30.833333333333333</v>
      </c>
      <c r="B2830" t="str">
        <f t="shared" si="208"/>
        <v>444320.833333333333333NCYB Fld 3</v>
      </c>
      <c r="C2830" s="3">
        <v>44432</v>
      </c>
      <c r="D2830" s="4" t="s">
        <v>23</v>
      </c>
      <c r="E2830" s="5">
        <v>0.83333333333333337</v>
      </c>
      <c r="F2830" s="4" t="s">
        <v>16</v>
      </c>
      <c r="G2830" s="6"/>
      <c r="H2830" s="6"/>
      <c r="I2830" s="6"/>
      <c r="J2830" s="6"/>
      <c r="K2830" s="6"/>
      <c r="L2830" s="7" t="str">
        <f t="shared" si="209"/>
        <v/>
      </c>
      <c r="M2830" s="7"/>
    </row>
    <row r="2831" spans="1:13" ht="15" hidden="1" x14ac:dyDescent="0.2">
      <c r="A2831" t="str">
        <f t="shared" si="207"/>
        <v>44432NCYB Fld 40.75</v>
      </c>
      <c r="B2831" t="str">
        <f t="shared" si="208"/>
        <v>444320.75NCYB Fld 4</v>
      </c>
      <c r="C2831" s="3">
        <v>44432</v>
      </c>
      <c r="D2831" s="4" t="s">
        <v>23</v>
      </c>
      <c r="E2831" s="5">
        <v>0.75</v>
      </c>
      <c r="F2831" s="4" t="s">
        <v>18</v>
      </c>
      <c r="G2831" s="6"/>
      <c r="H2831" s="6"/>
      <c r="I2831" s="6"/>
      <c r="J2831" s="6"/>
      <c r="K2831" s="6"/>
      <c r="L2831" s="7" t="str">
        <f t="shared" si="209"/>
        <v/>
      </c>
      <c r="M2831" s="7"/>
    </row>
    <row r="2832" spans="1:13" ht="15" hidden="1" x14ac:dyDescent="0.2">
      <c r="A2832" t="str">
        <f t="shared" si="207"/>
        <v>44432NCYB Fld 50.75</v>
      </c>
      <c r="B2832" t="str">
        <f t="shared" si="208"/>
        <v>444320.75NCYB Fld 5</v>
      </c>
      <c r="C2832" s="3">
        <v>44432</v>
      </c>
      <c r="D2832" s="4" t="s">
        <v>23</v>
      </c>
      <c r="E2832" s="5">
        <v>0.75</v>
      </c>
      <c r="F2832" s="4" t="s">
        <v>19</v>
      </c>
      <c r="G2832" s="6"/>
      <c r="H2832" s="6"/>
      <c r="I2832" s="6"/>
      <c r="J2832" s="6"/>
      <c r="K2832" s="6"/>
      <c r="L2832" s="7" t="str">
        <f t="shared" si="209"/>
        <v/>
      </c>
      <c r="M2832" s="7"/>
    </row>
    <row r="2833" spans="1:13" ht="15" hidden="1" x14ac:dyDescent="0.2">
      <c r="A2833" t="str">
        <f t="shared" si="207"/>
        <v>44432NCYB Fld 60.75</v>
      </c>
      <c r="B2833" t="str">
        <f t="shared" si="208"/>
        <v>444320.75NCYB Fld 6</v>
      </c>
      <c r="C2833" s="3">
        <v>44432</v>
      </c>
      <c r="D2833" s="4" t="s">
        <v>23</v>
      </c>
      <c r="E2833" s="5">
        <v>0.75</v>
      </c>
      <c r="F2833" s="4" t="s">
        <v>20</v>
      </c>
      <c r="G2833" s="6"/>
      <c r="H2833" s="6"/>
      <c r="I2833" s="6"/>
      <c r="J2833" s="6"/>
      <c r="K2833" s="6"/>
      <c r="L2833" s="7" t="str">
        <f t="shared" si="209"/>
        <v/>
      </c>
      <c r="M2833" s="7"/>
    </row>
    <row r="2834" spans="1:13" ht="15" hidden="1" x14ac:dyDescent="0.2">
      <c r="A2834" t="str">
        <f t="shared" si="207"/>
        <v>44432NCYB Fld 70.75</v>
      </c>
      <c r="B2834" t="str">
        <f t="shared" si="208"/>
        <v>444320.75NCYB Fld 7</v>
      </c>
      <c r="C2834" s="3">
        <v>44432</v>
      </c>
      <c r="D2834" s="4" t="s">
        <v>23</v>
      </c>
      <c r="E2834" s="5">
        <v>0.75</v>
      </c>
      <c r="F2834" s="4" t="s">
        <v>21</v>
      </c>
      <c r="G2834" s="6"/>
      <c r="H2834" s="6"/>
      <c r="I2834" s="6"/>
      <c r="J2834" s="6"/>
      <c r="K2834" s="6"/>
      <c r="L2834" s="7" t="str">
        <f t="shared" si="209"/>
        <v/>
      </c>
      <c r="M2834" s="7"/>
    </row>
    <row r="2835" spans="1:13" ht="15" hidden="1" x14ac:dyDescent="0.2">
      <c r="A2835" t="str">
        <f t="shared" si="207"/>
        <v>44432NCYB Fld 80.75</v>
      </c>
      <c r="B2835" t="str">
        <f t="shared" si="208"/>
        <v>444320.75NCYB Fld 8</v>
      </c>
      <c r="C2835" s="3">
        <v>44432</v>
      </c>
      <c r="D2835" s="4" t="s">
        <v>23</v>
      </c>
      <c r="E2835" s="5">
        <v>0.75</v>
      </c>
      <c r="F2835" s="4" t="s">
        <v>22</v>
      </c>
      <c r="G2835" s="6"/>
      <c r="H2835" s="6"/>
      <c r="I2835" s="6"/>
      <c r="J2835" s="6"/>
      <c r="K2835" s="6"/>
      <c r="L2835" s="7" t="str">
        <f t="shared" si="209"/>
        <v/>
      </c>
      <c r="M2835" s="7"/>
    </row>
    <row r="2836" spans="1:13" ht="15" hidden="1" x14ac:dyDescent="0.2">
      <c r="A2836" t="str">
        <f t="shared" si="207"/>
        <v>44433NCYB Fld 10.625</v>
      </c>
      <c r="B2836" t="str">
        <f t="shared" si="208"/>
        <v>444330.625NCYB Fld 1</v>
      </c>
      <c r="C2836" s="3">
        <v>44433</v>
      </c>
      <c r="D2836" s="4" t="s">
        <v>24</v>
      </c>
      <c r="E2836" s="5">
        <v>0.625</v>
      </c>
      <c r="F2836" s="4" t="s">
        <v>14</v>
      </c>
      <c r="G2836" s="6"/>
      <c r="H2836" s="6"/>
      <c r="I2836" s="6"/>
      <c r="J2836" s="6"/>
      <c r="K2836" s="6"/>
      <c r="L2836" s="7" t="str">
        <f t="shared" si="209"/>
        <v/>
      </c>
      <c r="M2836" s="7"/>
    </row>
    <row r="2837" spans="1:13" ht="15" hidden="1" x14ac:dyDescent="0.2">
      <c r="A2837" t="str">
        <f t="shared" si="207"/>
        <v>44433NCYB Fld 10.75</v>
      </c>
      <c r="B2837" t="str">
        <f t="shared" si="208"/>
        <v>444330.75NCYB Fld 1</v>
      </c>
      <c r="C2837" s="3">
        <v>44433</v>
      </c>
      <c r="D2837" s="4" t="s">
        <v>24</v>
      </c>
      <c r="E2837" s="5">
        <v>0.75</v>
      </c>
      <c r="F2837" s="4" t="s">
        <v>14</v>
      </c>
      <c r="G2837" s="6"/>
      <c r="H2837" s="6"/>
      <c r="I2837" s="6"/>
      <c r="J2837" s="6"/>
      <c r="K2837" s="6"/>
      <c r="L2837" s="7" t="str">
        <f t="shared" si="209"/>
        <v/>
      </c>
      <c r="M2837" s="7"/>
    </row>
    <row r="2838" spans="1:13" ht="15" hidden="1" x14ac:dyDescent="0.2">
      <c r="A2838" t="str">
        <f t="shared" si="207"/>
        <v>44433NCYB Fld 10.84375</v>
      </c>
      <c r="B2838" t="str">
        <f t="shared" si="208"/>
        <v>444330.84375NCYB Fld 1</v>
      </c>
      <c r="C2838" s="3">
        <v>44433</v>
      </c>
      <c r="D2838" s="4" t="s">
        <v>24</v>
      </c>
      <c r="E2838" s="5">
        <v>0.84375</v>
      </c>
      <c r="F2838" s="4" t="s">
        <v>14</v>
      </c>
      <c r="G2838" s="6"/>
      <c r="H2838" s="6"/>
      <c r="I2838" s="6"/>
      <c r="J2838" s="6"/>
      <c r="K2838" s="6"/>
      <c r="L2838" s="7" t="str">
        <f t="shared" si="209"/>
        <v/>
      </c>
      <c r="M2838" s="7"/>
    </row>
    <row r="2839" spans="1:13" ht="15" hidden="1" x14ac:dyDescent="0.2">
      <c r="A2839" t="str">
        <f t="shared" si="207"/>
        <v>44433NCYB Fld 20.625</v>
      </c>
      <c r="B2839" t="str">
        <f t="shared" si="208"/>
        <v>444330.625NCYB Fld 2</v>
      </c>
      <c r="C2839" s="3">
        <v>44433</v>
      </c>
      <c r="D2839" s="4" t="s">
        <v>24</v>
      </c>
      <c r="E2839" s="5">
        <v>0.625</v>
      </c>
      <c r="F2839" s="4" t="s">
        <v>15</v>
      </c>
      <c r="G2839" s="6"/>
      <c r="H2839" s="6"/>
      <c r="I2839" s="6"/>
      <c r="J2839" s="6"/>
      <c r="K2839" s="6"/>
      <c r="L2839" s="7" t="str">
        <f t="shared" si="209"/>
        <v/>
      </c>
      <c r="M2839" s="7"/>
    </row>
    <row r="2840" spans="1:13" ht="15" hidden="1" x14ac:dyDescent="0.2">
      <c r="A2840" t="str">
        <f t="shared" si="207"/>
        <v>44433NCYB Fld 20.75</v>
      </c>
      <c r="B2840" t="str">
        <f t="shared" si="208"/>
        <v>444330.75NCYB Fld 2</v>
      </c>
      <c r="C2840" s="3">
        <v>44433</v>
      </c>
      <c r="D2840" s="4" t="s">
        <v>24</v>
      </c>
      <c r="E2840" s="5">
        <v>0.75</v>
      </c>
      <c r="F2840" s="4" t="s">
        <v>15</v>
      </c>
      <c r="G2840" s="6"/>
      <c r="H2840" s="6"/>
      <c r="I2840" s="6"/>
      <c r="J2840" s="6"/>
      <c r="K2840" s="6"/>
      <c r="L2840" s="7" t="str">
        <f t="shared" si="209"/>
        <v/>
      </c>
      <c r="M2840" s="7"/>
    </row>
    <row r="2841" spans="1:13" ht="15" hidden="1" x14ac:dyDescent="0.2">
      <c r="A2841" t="str">
        <f t="shared" si="207"/>
        <v>44433NCYB Fld 30.75</v>
      </c>
      <c r="B2841" t="str">
        <f t="shared" si="208"/>
        <v>444330.75NCYB Fld 3</v>
      </c>
      <c r="C2841" s="3">
        <v>44433</v>
      </c>
      <c r="D2841" s="4" t="s">
        <v>24</v>
      </c>
      <c r="E2841" s="5">
        <v>0.75</v>
      </c>
      <c r="F2841" s="4" t="s">
        <v>16</v>
      </c>
      <c r="G2841" s="6"/>
      <c r="H2841" s="6"/>
      <c r="I2841" s="6"/>
      <c r="J2841" s="6"/>
      <c r="K2841" s="6"/>
      <c r="L2841" s="7" t="str">
        <f t="shared" si="209"/>
        <v/>
      </c>
      <c r="M2841" s="7"/>
    </row>
    <row r="2842" spans="1:13" ht="15" hidden="1" x14ac:dyDescent="0.2">
      <c r="A2842" t="str">
        <f t="shared" si="207"/>
        <v>44433NCYB Fld 30.833333333333333</v>
      </c>
      <c r="B2842" t="str">
        <f t="shared" si="208"/>
        <v>444330.833333333333333NCYB Fld 3</v>
      </c>
      <c r="C2842" s="3">
        <v>44433</v>
      </c>
      <c r="D2842" s="4" t="s">
        <v>24</v>
      </c>
      <c r="E2842" s="5">
        <v>0.83333333333333337</v>
      </c>
      <c r="F2842" s="4" t="s">
        <v>16</v>
      </c>
      <c r="G2842" s="6"/>
      <c r="H2842" s="6"/>
      <c r="I2842" s="6"/>
      <c r="J2842" s="6"/>
      <c r="K2842" s="6"/>
      <c r="L2842" s="7" t="str">
        <f t="shared" si="209"/>
        <v/>
      </c>
      <c r="M2842" s="7"/>
    </row>
    <row r="2843" spans="1:13" ht="15" hidden="1" x14ac:dyDescent="0.2">
      <c r="A2843" t="str">
        <f t="shared" si="207"/>
        <v>44433NCYB Fld 40.75</v>
      </c>
      <c r="B2843" t="str">
        <f t="shared" si="208"/>
        <v>444330.75NCYB Fld 4</v>
      </c>
      <c r="C2843" s="3">
        <v>44433</v>
      </c>
      <c r="D2843" s="4" t="s">
        <v>24</v>
      </c>
      <c r="E2843" s="5">
        <v>0.75</v>
      </c>
      <c r="F2843" s="4" t="s">
        <v>18</v>
      </c>
      <c r="G2843" s="6"/>
      <c r="H2843" s="6"/>
      <c r="I2843" s="6"/>
      <c r="J2843" s="6"/>
      <c r="K2843" s="6"/>
      <c r="L2843" s="7" t="str">
        <f t="shared" si="209"/>
        <v/>
      </c>
      <c r="M2843" s="7"/>
    </row>
    <row r="2844" spans="1:13" ht="15" hidden="1" x14ac:dyDescent="0.2">
      <c r="A2844" t="str">
        <f t="shared" si="207"/>
        <v>44433NCYB Fld 50.729166666666667</v>
      </c>
      <c r="B2844" t="str">
        <f t="shared" si="208"/>
        <v>444330.729166666666667NCYB Fld 5</v>
      </c>
      <c r="C2844" s="3">
        <v>44433</v>
      </c>
      <c r="D2844" s="4" t="s">
        <v>24</v>
      </c>
      <c r="E2844" s="5">
        <v>0.72916666666666663</v>
      </c>
      <c r="F2844" s="4" t="s">
        <v>19</v>
      </c>
      <c r="G2844" s="6" t="s">
        <v>17</v>
      </c>
      <c r="H2844" s="6"/>
      <c r="I2844" s="6" t="s">
        <v>53</v>
      </c>
      <c r="J2844" s="6"/>
      <c r="K2844" s="6"/>
      <c r="L2844" s="7" t="str">
        <f t="shared" si="209"/>
        <v/>
      </c>
      <c r="M2844" s="7"/>
    </row>
    <row r="2845" spans="1:13" ht="15" hidden="1" x14ac:dyDescent="0.2">
      <c r="A2845" t="str">
        <f t="shared" si="207"/>
        <v>44433NCYB Fld 60.75</v>
      </c>
      <c r="B2845" t="str">
        <f t="shared" si="208"/>
        <v>444330.75NCYB Fld 6</v>
      </c>
      <c r="C2845" s="3">
        <v>44433</v>
      </c>
      <c r="D2845" s="4" t="s">
        <v>24</v>
      </c>
      <c r="E2845" s="5">
        <v>0.75</v>
      </c>
      <c r="F2845" s="4" t="s">
        <v>20</v>
      </c>
      <c r="G2845" s="6"/>
      <c r="H2845" s="6"/>
      <c r="I2845" s="6"/>
      <c r="J2845" s="6"/>
      <c r="K2845" s="6"/>
      <c r="L2845" s="7" t="str">
        <f t="shared" si="209"/>
        <v/>
      </c>
      <c r="M2845" s="7"/>
    </row>
    <row r="2846" spans="1:13" ht="15" hidden="1" x14ac:dyDescent="0.2">
      <c r="A2846" t="str">
        <f t="shared" si="207"/>
        <v>44433NCYB Fld 70.75</v>
      </c>
      <c r="B2846" t="str">
        <f t="shared" si="208"/>
        <v>444330.75NCYB Fld 7</v>
      </c>
      <c r="C2846" s="3">
        <v>44433</v>
      </c>
      <c r="D2846" s="4" t="s">
        <v>24</v>
      </c>
      <c r="E2846" s="5">
        <v>0.75</v>
      </c>
      <c r="F2846" s="4" t="s">
        <v>21</v>
      </c>
      <c r="G2846" s="6"/>
      <c r="H2846" s="6"/>
      <c r="I2846" s="6"/>
      <c r="J2846" s="6"/>
      <c r="K2846" s="6"/>
      <c r="L2846" s="7" t="str">
        <f t="shared" si="209"/>
        <v/>
      </c>
      <c r="M2846" s="7"/>
    </row>
    <row r="2847" spans="1:13" ht="15" hidden="1" x14ac:dyDescent="0.2">
      <c r="A2847" t="str">
        <f t="shared" si="207"/>
        <v>44433NCYB Fld 80.75</v>
      </c>
      <c r="B2847" t="str">
        <f t="shared" si="208"/>
        <v>444330.75NCYB Fld 8</v>
      </c>
      <c r="C2847" s="3">
        <v>44433</v>
      </c>
      <c r="D2847" s="4" t="s">
        <v>24</v>
      </c>
      <c r="E2847" s="5">
        <v>0.75</v>
      </c>
      <c r="F2847" s="4" t="s">
        <v>22</v>
      </c>
      <c r="G2847" s="6"/>
      <c r="H2847" s="6"/>
      <c r="I2847" s="6"/>
      <c r="J2847" s="6"/>
      <c r="K2847" s="6"/>
      <c r="L2847" s="7" t="str">
        <f t="shared" si="209"/>
        <v/>
      </c>
      <c r="M2847" s="7"/>
    </row>
    <row r="2848" spans="1:13" ht="15" hidden="1" x14ac:dyDescent="0.2">
      <c r="A2848" t="str">
        <f t="shared" si="207"/>
        <v>44434NCYB Fld 10.625</v>
      </c>
      <c r="B2848" t="str">
        <f t="shared" si="208"/>
        <v>444340.625NCYB Fld 1</v>
      </c>
      <c r="C2848" s="3">
        <v>44434</v>
      </c>
      <c r="D2848" s="4" t="s">
        <v>33</v>
      </c>
      <c r="E2848" s="5">
        <v>0.625</v>
      </c>
      <c r="F2848" s="4" t="s">
        <v>14</v>
      </c>
      <c r="G2848" s="6"/>
      <c r="H2848" s="6"/>
      <c r="I2848" s="6"/>
      <c r="J2848" s="6"/>
      <c r="K2848" s="6"/>
      <c r="L2848" s="7" t="str">
        <f t="shared" si="209"/>
        <v/>
      </c>
      <c r="M2848" s="7"/>
    </row>
    <row r="2849" spans="1:13" ht="15" hidden="1" x14ac:dyDescent="0.2">
      <c r="A2849" t="str">
        <f t="shared" si="207"/>
        <v>44434NCYB Fld 10.708333333333333</v>
      </c>
      <c r="B2849" t="str">
        <f t="shared" si="208"/>
        <v>444340.708333333333333NCYB Fld 1</v>
      </c>
      <c r="C2849" s="3">
        <v>44434</v>
      </c>
      <c r="D2849" s="4" t="s">
        <v>33</v>
      </c>
      <c r="E2849" s="5">
        <v>0.70833333333333337</v>
      </c>
      <c r="F2849" s="4" t="s">
        <v>14</v>
      </c>
      <c r="G2849" s="6"/>
      <c r="H2849" s="6"/>
      <c r="I2849" s="6"/>
      <c r="J2849" s="6"/>
      <c r="K2849" s="6"/>
      <c r="L2849" s="7" t="str">
        <f t="shared" si="209"/>
        <v/>
      </c>
      <c r="M2849" s="7"/>
    </row>
    <row r="2850" spans="1:13" ht="15" hidden="1" x14ac:dyDescent="0.2">
      <c r="A2850" t="str">
        <f t="shared" si="207"/>
        <v>44434NCYB Fld 10.84375</v>
      </c>
      <c r="B2850" t="str">
        <f t="shared" si="208"/>
        <v>444340.84375NCYB Fld 1</v>
      </c>
      <c r="C2850" s="3">
        <v>44434</v>
      </c>
      <c r="D2850" s="4" t="s">
        <v>33</v>
      </c>
      <c r="E2850" s="5">
        <v>0.84375</v>
      </c>
      <c r="F2850" s="4" t="s">
        <v>14</v>
      </c>
      <c r="G2850" s="6"/>
      <c r="H2850" s="6"/>
      <c r="I2850" s="6"/>
      <c r="J2850" s="6"/>
      <c r="K2850" s="6"/>
      <c r="L2850" s="7" t="str">
        <f t="shared" si="209"/>
        <v/>
      </c>
      <c r="M2850" s="7"/>
    </row>
    <row r="2851" spans="1:13" ht="15" hidden="1" x14ac:dyDescent="0.2">
      <c r="A2851" t="str">
        <f t="shared" ref="A2851:A2914" si="210">+C2851&amp;F2851&amp;E2851</f>
        <v>44434NCYB Fld 20.625</v>
      </c>
      <c r="B2851" t="str">
        <f t="shared" si="208"/>
        <v>444340.625NCYB Fld 2</v>
      </c>
      <c r="C2851" s="3">
        <v>44434</v>
      </c>
      <c r="D2851" s="4" t="s">
        <v>33</v>
      </c>
      <c r="E2851" s="5">
        <v>0.625</v>
      </c>
      <c r="F2851" s="4" t="s">
        <v>15</v>
      </c>
      <c r="G2851" s="6"/>
      <c r="H2851" s="6"/>
      <c r="I2851" s="6"/>
      <c r="J2851" s="6"/>
      <c r="K2851" s="6"/>
      <c r="L2851" s="7" t="str">
        <f t="shared" si="209"/>
        <v/>
      </c>
      <c r="M2851" s="7"/>
    </row>
    <row r="2852" spans="1:13" ht="15" hidden="1" x14ac:dyDescent="0.2">
      <c r="A2852" t="str">
        <f t="shared" si="210"/>
        <v>44434NCYB Fld 20.75</v>
      </c>
      <c r="B2852" t="str">
        <f t="shared" si="208"/>
        <v>444340.75NCYB Fld 2</v>
      </c>
      <c r="C2852" s="3">
        <v>44434</v>
      </c>
      <c r="D2852" s="4" t="s">
        <v>33</v>
      </c>
      <c r="E2852" s="5">
        <v>0.75</v>
      </c>
      <c r="F2852" s="4" t="s">
        <v>15</v>
      </c>
      <c r="G2852" s="6"/>
      <c r="H2852" s="6"/>
      <c r="I2852" s="6"/>
      <c r="J2852" s="6"/>
      <c r="K2852" s="6"/>
      <c r="L2852" s="7" t="str">
        <f t="shared" si="209"/>
        <v/>
      </c>
      <c r="M2852" s="7"/>
    </row>
    <row r="2853" spans="1:13" ht="15" hidden="1" x14ac:dyDescent="0.2">
      <c r="A2853" t="str">
        <f t="shared" si="210"/>
        <v>44434NCYB Fld 30.75</v>
      </c>
      <c r="B2853" t="str">
        <f t="shared" si="208"/>
        <v>444340.75NCYB Fld 3</v>
      </c>
      <c r="C2853" s="3">
        <v>44434</v>
      </c>
      <c r="D2853" s="4" t="s">
        <v>33</v>
      </c>
      <c r="E2853" s="5">
        <v>0.75</v>
      </c>
      <c r="F2853" s="4" t="s">
        <v>16</v>
      </c>
      <c r="G2853" s="6"/>
      <c r="H2853" s="6"/>
      <c r="I2853" s="6"/>
      <c r="J2853" s="6"/>
      <c r="K2853" s="6"/>
      <c r="L2853" s="7" t="str">
        <f t="shared" si="209"/>
        <v/>
      </c>
      <c r="M2853" s="7"/>
    </row>
    <row r="2854" spans="1:13" ht="15" hidden="1" x14ac:dyDescent="0.2">
      <c r="A2854" t="str">
        <f t="shared" si="210"/>
        <v>44434NCYB Fld 30.833333333333333</v>
      </c>
      <c r="B2854" t="str">
        <f t="shared" si="208"/>
        <v>444340.833333333333333NCYB Fld 3</v>
      </c>
      <c r="C2854" s="3">
        <v>44434</v>
      </c>
      <c r="D2854" s="4" t="s">
        <v>33</v>
      </c>
      <c r="E2854" s="5">
        <v>0.83333333333333337</v>
      </c>
      <c r="F2854" s="4" t="s">
        <v>16</v>
      </c>
      <c r="G2854" s="6"/>
      <c r="H2854" s="6"/>
      <c r="I2854" s="6"/>
      <c r="J2854" s="6"/>
      <c r="K2854" s="6"/>
      <c r="L2854" s="7" t="str">
        <f t="shared" si="209"/>
        <v/>
      </c>
      <c r="M2854" s="7"/>
    </row>
    <row r="2855" spans="1:13" ht="15" hidden="1" x14ac:dyDescent="0.2">
      <c r="A2855" t="str">
        <f t="shared" si="210"/>
        <v>44434NCYB Fld 40.75</v>
      </c>
      <c r="B2855" t="str">
        <f t="shared" si="208"/>
        <v>444340.75NCYB Fld 4</v>
      </c>
      <c r="C2855" s="3">
        <v>44434</v>
      </c>
      <c r="D2855" s="4" t="s">
        <v>33</v>
      </c>
      <c r="E2855" s="5">
        <v>0.75</v>
      </c>
      <c r="F2855" s="4" t="s">
        <v>18</v>
      </c>
      <c r="G2855" s="6"/>
      <c r="H2855" s="6"/>
      <c r="I2855" s="6"/>
      <c r="J2855" s="6"/>
      <c r="K2855" s="6"/>
      <c r="L2855" s="7" t="str">
        <f t="shared" si="209"/>
        <v/>
      </c>
      <c r="M2855" s="7"/>
    </row>
    <row r="2856" spans="1:13" ht="15" hidden="1" x14ac:dyDescent="0.2">
      <c r="A2856" t="str">
        <f t="shared" si="210"/>
        <v>44434NCYB Fld 50.75</v>
      </c>
      <c r="B2856" t="str">
        <f t="shared" si="208"/>
        <v>444340.75NCYB Fld 5</v>
      </c>
      <c r="C2856" s="3">
        <v>44434</v>
      </c>
      <c r="D2856" s="4" t="s">
        <v>33</v>
      </c>
      <c r="E2856" s="5">
        <v>0.75</v>
      </c>
      <c r="F2856" s="4" t="s">
        <v>19</v>
      </c>
      <c r="G2856" s="6"/>
      <c r="H2856" s="6"/>
      <c r="I2856" s="6"/>
      <c r="J2856" s="6"/>
      <c r="K2856" s="6"/>
      <c r="L2856" s="7" t="str">
        <f t="shared" si="209"/>
        <v/>
      </c>
      <c r="M2856" s="7"/>
    </row>
    <row r="2857" spans="1:13" ht="15" hidden="1" x14ac:dyDescent="0.2">
      <c r="A2857" t="str">
        <f t="shared" si="210"/>
        <v>44434NCYB Fld 60.75</v>
      </c>
      <c r="B2857" t="str">
        <f t="shared" si="208"/>
        <v>444340.75NCYB Fld 6</v>
      </c>
      <c r="C2857" s="3">
        <v>44434</v>
      </c>
      <c r="D2857" s="4" t="s">
        <v>33</v>
      </c>
      <c r="E2857" s="5">
        <v>0.75</v>
      </c>
      <c r="F2857" s="4" t="s">
        <v>20</v>
      </c>
      <c r="G2857" s="6"/>
      <c r="H2857" s="6"/>
      <c r="I2857" s="6"/>
      <c r="J2857" s="6"/>
      <c r="K2857" s="6"/>
      <c r="L2857" s="7" t="str">
        <f t="shared" si="209"/>
        <v/>
      </c>
      <c r="M2857" s="7"/>
    </row>
    <row r="2858" spans="1:13" ht="15" hidden="1" x14ac:dyDescent="0.2">
      <c r="A2858" t="str">
        <f t="shared" si="210"/>
        <v>44434NCYB Fld 70.75</v>
      </c>
      <c r="B2858" t="str">
        <f t="shared" si="208"/>
        <v>444340.75NCYB Fld 7</v>
      </c>
      <c r="C2858" s="3">
        <v>44434</v>
      </c>
      <c r="D2858" s="4" t="s">
        <v>33</v>
      </c>
      <c r="E2858" s="5">
        <v>0.75</v>
      </c>
      <c r="F2858" s="4" t="s">
        <v>21</v>
      </c>
      <c r="G2858" s="6" t="s">
        <v>17</v>
      </c>
      <c r="H2858" s="6"/>
      <c r="I2858" s="6" t="s">
        <v>172</v>
      </c>
      <c r="J2858" s="6"/>
      <c r="K2858" s="6"/>
      <c r="L2858" s="7" t="str">
        <f t="shared" si="209"/>
        <v/>
      </c>
      <c r="M2858" s="7"/>
    </row>
    <row r="2859" spans="1:13" ht="15" hidden="1" x14ac:dyDescent="0.2">
      <c r="A2859" t="str">
        <f t="shared" si="210"/>
        <v>44434NCYB Fld 80.75</v>
      </c>
      <c r="B2859" t="str">
        <f t="shared" si="208"/>
        <v>444340.75NCYB Fld 8</v>
      </c>
      <c r="C2859" s="3">
        <v>44434</v>
      </c>
      <c r="D2859" s="4" t="s">
        <v>33</v>
      </c>
      <c r="E2859" s="5">
        <v>0.75</v>
      </c>
      <c r="F2859" s="4" t="s">
        <v>22</v>
      </c>
      <c r="G2859" s="6"/>
      <c r="H2859" s="6"/>
      <c r="I2859" s="6"/>
      <c r="J2859" s="6"/>
      <c r="K2859" s="6"/>
      <c r="L2859" s="7" t="str">
        <f t="shared" si="209"/>
        <v/>
      </c>
      <c r="M2859" s="7"/>
    </row>
    <row r="2860" spans="1:13" ht="15" hidden="1" x14ac:dyDescent="0.2">
      <c r="A2860" t="str">
        <f t="shared" si="210"/>
        <v>44435NCYB Fld 10.625</v>
      </c>
      <c r="B2860" t="str">
        <f t="shared" si="208"/>
        <v>444350.625NCYB Fld 1</v>
      </c>
      <c r="C2860" s="3">
        <v>44435</v>
      </c>
      <c r="D2860" s="4" t="s">
        <v>47</v>
      </c>
      <c r="E2860" s="5">
        <v>0.625</v>
      </c>
      <c r="F2860" s="4" t="s">
        <v>14</v>
      </c>
      <c r="G2860" s="6"/>
      <c r="H2860" s="6"/>
      <c r="I2860" s="6"/>
      <c r="J2860" s="6"/>
      <c r="K2860" s="6"/>
      <c r="L2860" s="7" t="str">
        <f t="shared" si="209"/>
        <v/>
      </c>
      <c r="M2860" s="7"/>
    </row>
    <row r="2861" spans="1:13" ht="15" hidden="1" x14ac:dyDescent="0.2">
      <c r="A2861" t="str">
        <f t="shared" si="210"/>
        <v>44435NCYB Fld 10.75</v>
      </c>
      <c r="B2861" t="str">
        <f t="shared" si="208"/>
        <v>444350.75NCYB Fld 1</v>
      </c>
      <c r="C2861" s="3">
        <v>44435</v>
      </c>
      <c r="D2861" s="4" t="s">
        <v>47</v>
      </c>
      <c r="E2861" s="5">
        <v>0.75</v>
      </c>
      <c r="F2861" s="4" t="s">
        <v>14</v>
      </c>
      <c r="G2861" s="6"/>
      <c r="H2861" s="6"/>
      <c r="I2861" s="6"/>
      <c r="J2861" s="6"/>
      <c r="K2861" s="6"/>
      <c r="L2861" s="7" t="str">
        <f t="shared" si="209"/>
        <v/>
      </c>
      <c r="M2861" s="7"/>
    </row>
    <row r="2862" spans="1:13" ht="15" hidden="1" x14ac:dyDescent="0.2">
      <c r="A2862" t="str">
        <f t="shared" si="210"/>
        <v>44435NCYB Fld 10.84375</v>
      </c>
      <c r="B2862" t="str">
        <f t="shared" si="208"/>
        <v>444350.84375NCYB Fld 1</v>
      </c>
      <c r="C2862" s="3">
        <v>44435</v>
      </c>
      <c r="D2862" s="4" t="s">
        <v>47</v>
      </c>
      <c r="E2862" s="5">
        <v>0.84375</v>
      </c>
      <c r="F2862" s="4" t="s">
        <v>14</v>
      </c>
      <c r="G2862" s="6"/>
      <c r="H2862" s="6"/>
      <c r="I2862" s="6"/>
      <c r="J2862" s="6"/>
      <c r="K2862" s="6"/>
      <c r="L2862" s="7" t="str">
        <f t="shared" si="209"/>
        <v/>
      </c>
      <c r="M2862" s="7"/>
    </row>
    <row r="2863" spans="1:13" ht="15" hidden="1" x14ac:dyDescent="0.2">
      <c r="A2863" t="str">
        <f t="shared" si="210"/>
        <v>44435NCYB Fld 20.625</v>
      </c>
      <c r="B2863" t="str">
        <f t="shared" si="208"/>
        <v>444350.625NCYB Fld 2</v>
      </c>
      <c r="C2863" s="3">
        <v>44435</v>
      </c>
      <c r="D2863" s="4" t="s">
        <v>47</v>
      </c>
      <c r="E2863" s="5">
        <v>0.625</v>
      </c>
      <c r="F2863" s="4" t="s">
        <v>15</v>
      </c>
      <c r="G2863" s="6"/>
      <c r="H2863" s="6"/>
      <c r="I2863" s="6"/>
      <c r="J2863" s="6"/>
      <c r="K2863" s="6"/>
      <c r="L2863" s="7" t="str">
        <f t="shared" si="209"/>
        <v/>
      </c>
      <c r="M2863" s="7"/>
    </row>
    <row r="2864" spans="1:13" ht="15" hidden="1" x14ac:dyDescent="0.2">
      <c r="A2864" t="str">
        <f t="shared" si="210"/>
        <v>44435NCYB Fld 20.75</v>
      </c>
      <c r="B2864" t="str">
        <f t="shared" si="208"/>
        <v>444350.75NCYB Fld 2</v>
      </c>
      <c r="C2864" s="3">
        <v>44435</v>
      </c>
      <c r="D2864" s="4" t="s">
        <v>47</v>
      </c>
      <c r="E2864" s="5">
        <v>0.75</v>
      </c>
      <c r="F2864" s="4" t="s">
        <v>15</v>
      </c>
      <c r="G2864" s="6"/>
      <c r="H2864" s="6"/>
      <c r="I2864" s="6"/>
      <c r="J2864" s="6"/>
      <c r="K2864" s="6"/>
      <c r="L2864" s="7" t="str">
        <f t="shared" si="209"/>
        <v/>
      </c>
      <c r="M2864" s="7"/>
    </row>
    <row r="2865" spans="1:13" ht="15" hidden="1" x14ac:dyDescent="0.2">
      <c r="A2865" t="str">
        <f t="shared" si="210"/>
        <v>44435NCYB Fld 30.75</v>
      </c>
      <c r="B2865" t="str">
        <f t="shared" si="208"/>
        <v>444350.75NCYB Fld 3</v>
      </c>
      <c r="C2865" s="3">
        <v>44435</v>
      </c>
      <c r="D2865" s="4" t="s">
        <v>47</v>
      </c>
      <c r="E2865" s="5">
        <v>0.75</v>
      </c>
      <c r="F2865" s="4" t="s">
        <v>16</v>
      </c>
      <c r="G2865" s="6"/>
      <c r="H2865" s="6"/>
      <c r="I2865" s="6"/>
      <c r="J2865" s="6"/>
      <c r="K2865" s="6"/>
      <c r="L2865" s="7" t="str">
        <f t="shared" si="209"/>
        <v/>
      </c>
      <c r="M2865" s="7"/>
    </row>
    <row r="2866" spans="1:13" ht="15" hidden="1" x14ac:dyDescent="0.2">
      <c r="A2866" t="str">
        <f t="shared" si="210"/>
        <v>44435NCYB Fld 30.833333333333333</v>
      </c>
      <c r="B2866" t="str">
        <f t="shared" si="208"/>
        <v>444350.833333333333333NCYB Fld 3</v>
      </c>
      <c r="C2866" s="3">
        <v>44435</v>
      </c>
      <c r="D2866" s="4" t="s">
        <v>47</v>
      </c>
      <c r="E2866" s="5">
        <v>0.83333333333333337</v>
      </c>
      <c r="F2866" s="4" t="s">
        <v>16</v>
      </c>
      <c r="G2866" s="6"/>
      <c r="H2866" s="6"/>
      <c r="I2866" s="6"/>
      <c r="J2866" s="6"/>
      <c r="K2866" s="6"/>
      <c r="L2866" s="7" t="str">
        <f t="shared" si="209"/>
        <v/>
      </c>
      <c r="M2866" s="7"/>
    </row>
    <row r="2867" spans="1:13" ht="15" hidden="1" x14ac:dyDescent="0.2">
      <c r="A2867" t="str">
        <f t="shared" si="210"/>
        <v>44435NCYB Fld 40.729166666666667</v>
      </c>
      <c r="B2867" t="str">
        <f t="shared" si="208"/>
        <v>444350.729166666666667NCYB Fld 4</v>
      </c>
      <c r="C2867" s="3">
        <v>44435</v>
      </c>
      <c r="D2867" s="4" t="s">
        <v>47</v>
      </c>
      <c r="E2867" s="5">
        <v>0.72916666666666663</v>
      </c>
      <c r="F2867" s="4" t="s">
        <v>18</v>
      </c>
      <c r="G2867" s="6"/>
      <c r="H2867" s="6"/>
      <c r="I2867" s="6"/>
      <c r="J2867" s="6"/>
      <c r="K2867" s="6"/>
      <c r="L2867" s="7" t="str">
        <f t="shared" si="209"/>
        <v/>
      </c>
      <c r="M2867" s="7"/>
    </row>
    <row r="2868" spans="1:13" ht="15" hidden="1" x14ac:dyDescent="0.2">
      <c r="A2868" t="str">
        <f t="shared" si="210"/>
        <v>44435NCYB Fld 50.75</v>
      </c>
      <c r="B2868" t="str">
        <f t="shared" ref="B2868:B2931" si="211">C2868&amp;E2868&amp;F2868</f>
        <v>444350.75NCYB Fld 5</v>
      </c>
      <c r="C2868" s="3">
        <v>44435</v>
      </c>
      <c r="D2868" s="4" t="s">
        <v>47</v>
      </c>
      <c r="E2868" s="5">
        <v>0.75</v>
      </c>
      <c r="F2868" s="4" t="s">
        <v>19</v>
      </c>
      <c r="G2868" s="6"/>
      <c r="H2868" s="6"/>
      <c r="I2868" s="6"/>
      <c r="J2868" s="6"/>
      <c r="K2868" s="6"/>
      <c r="L2868" s="7" t="str">
        <f t="shared" si="209"/>
        <v/>
      </c>
      <c r="M2868" s="7"/>
    </row>
    <row r="2869" spans="1:13" ht="15" hidden="1" x14ac:dyDescent="0.2">
      <c r="A2869" t="str">
        <f t="shared" si="210"/>
        <v>44435NCYB Fld 60.75</v>
      </c>
      <c r="B2869" t="str">
        <f t="shared" si="211"/>
        <v>444350.75NCYB Fld 6</v>
      </c>
      <c r="C2869" s="3">
        <v>44435</v>
      </c>
      <c r="D2869" s="4" t="s">
        <v>47</v>
      </c>
      <c r="E2869" s="5">
        <v>0.75</v>
      </c>
      <c r="F2869" s="4" t="s">
        <v>20</v>
      </c>
      <c r="G2869" s="6"/>
      <c r="H2869" s="6"/>
      <c r="I2869" s="6"/>
      <c r="J2869" s="6"/>
      <c r="K2869" s="6"/>
      <c r="L2869" s="7" t="str">
        <f t="shared" si="209"/>
        <v/>
      </c>
      <c r="M2869" s="7"/>
    </row>
    <row r="2870" spans="1:13" ht="15" hidden="1" x14ac:dyDescent="0.2">
      <c r="A2870" t="str">
        <f t="shared" si="210"/>
        <v>44435NCYB Fld 70.729166666666667</v>
      </c>
      <c r="B2870" t="str">
        <f t="shared" si="211"/>
        <v>444350.729166666666667NCYB Fld 7</v>
      </c>
      <c r="C2870" s="3">
        <v>44435</v>
      </c>
      <c r="D2870" s="4" t="s">
        <v>47</v>
      </c>
      <c r="E2870" s="5">
        <v>0.72916666666666663</v>
      </c>
      <c r="F2870" s="4" t="s">
        <v>21</v>
      </c>
      <c r="G2870" s="6"/>
      <c r="H2870" s="6"/>
      <c r="I2870" s="6"/>
      <c r="J2870" s="6"/>
      <c r="K2870" s="6"/>
      <c r="L2870" s="7" t="str">
        <f t="shared" si="209"/>
        <v/>
      </c>
      <c r="M2870" s="7"/>
    </row>
    <row r="2871" spans="1:13" ht="15" hidden="1" x14ac:dyDescent="0.2">
      <c r="A2871" t="str">
        <f t="shared" si="210"/>
        <v>44435NCYB Fld 80.75</v>
      </c>
      <c r="B2871" t="str">
        <f t="shared" si="211"/>
        <v>444350.75NCYB Fld 8</v>
      </c>
      <c r="C2871" s="3">
        <v>44435</v>
      </c>
      <c r="D2871" s="4" t="s">
        <v>47</v>
      </c>
      <c r="E2871" s="5">
        <v>0.75</v>
      </c>
      <c r="F2871" s="4" t="s">
        <v>22</v>
      </c>
      <c r="G2871" s="6"/>
      <c r="H2871" s="6"/>
      <c r="I2871" s="6"/>
      <c r="J2871" s="6"/>
      <c r="K2871" s="6"/>
      <c r="L2871" s="7" t="str">
        <f t="shared" si="209"/>
        <v/>
      </c>
      <c r="M2871" s="7"/>
    </row>
    <row r="2872" spans="1:13" ht="15" hidden="1" x14ac:dyDescent="0.2">
      <c r="A2872" t="str">
        <f t="shared" si="210"/>
        <v>44436NCYB Fld 10.416666666666667</v>
      </c>
      <c r="B2872" t="str">
        <f t="shared" si="211"/>
        <v>444360.416666666666667NCYB Fld 1</v>
      </c>
      <c r="C2872" s="3">
        <v>44436</v>
      </c>
      <c r="D2872" s="4" t="s">
        <v>54</v>
      </c>
      <c r="E2872" s="5">
        <v>0.41666666666666669</v>
      </c>
      <c r="F2872" s="4" t="s">
        <v>14</v>
      </c>
      <c r="G2872" s="6"/>
      <c r="H2872" s="6"/>
      <c r="I2872" s="6"/>
      <c r="J2872" s="6"/>
      <c r="K2872" s="6"/>
      <c r="L2872" s="7" t="str">
        <f t="shared" si="209"/>
        <v/>
      </c>
      <c r="M2872" s="7"/>
    </row>
    <row r="2873" spans="1:13" ht="15" hidden="1" x14ac:dyDescent="0.2">
      <c r="A2873" t="str">
        <f t="shared" si="210"/>
        <v>44436NCYB Fld 10.5</v>
      </c>
      <c r="B2873" t="str">
        <f t="shared" si="211"/>
        <v>444360.5NCYB Fld 1</v>
      </c>
      <c r="C2873" s="3">
        <v>44436</v>
      </c>
      <c r="D2873" s="4" t="s">
        <v>54</v>
      </c>
      <c r="E2873" s="5">
        <v>0.5</v>
      </c>
      <c r="F2873" s="4" t="s">
        <v>14</v>
      </c>
      <c r="G2873" s="6"/>
      <c r="H2873" s="6"/>
      <c r="I2873" s="6"/>
      <c r="J2873" s="6"/>
      <c r="K2873" s="6"/>
      <c r="L2873" s="7" t="str">
        <f t="shared" si="209"/>
        <v/>
      </c>
      <c r="M2873" s="7"/>
    </row>
    <row r="2874" spans="1:13" ht="15" hidden="1" x14ac:dyDescent="0.2">
      <c r="A2874" t="str">
        <f t="shared" si="210"/>
        <v>44436NCYB Fld 10.604166666666667</v>
      </c>
      <c r="B2874" t="str">
        <f t="shared" si="211"/>
        <v>444360.604166666666667NCYB Fld 1</v>
      </c>
      <c r="C2874" s="3">
        <v>44436</v>
      </c>
      <c r="D2874" s="4" t="s">
        <v>54</v>
      </c>
      <c r="E2874" s="5">
        <v>0.60416666666666663</v>
      </c>
      <c r="F2874" s="4" t="s">
        <v>14</v>
      </c>
      <c r="G2874" s="6"/>
      <c r="H2874" s="6"/>
      <c r="I2874" s="6"/>
      <c r="J2874" s="6"/>
      <c r="K2874" s="6"/>
      <c r="L2874" s="7" t="str">
        <f t="shared" si="209"/>
        <v/>
      </c>
      <c r="M2874" s="7"/>
    </row>
    <row r="2875" spans="1:13" ht="15" hidden="1" x14ac:dyDescent="0.2">
      <c r="A2875" t="str">
        <f t="shared" si="210"/>
        <v>44436NCYB Fld 10.729166666666667</v>
      </c>
      <c r="B2875" t="str">
        <f t="shared" si="211"/>
        <v>444360.729166666666667NCYB Fld 1</v>
      </c>
      <c r="C2875" s="3">
        <v>44436</v>
      </c>
      <c r="D2875" s="4" t="s">
        <v>54</v>
      </c>
      <c r="E2875" s="5">
        <v>0.72916666666666663</v>
      </c>
      <c r="F2875" s="4" t="s">
        <v>14</v>
      </c>
      <c r="G2875" s="6"/>
      <c r="H2875" s="6"/>
      <c r="I2875" s="6"/>
      <c r="J2875" s="6"/>
      <c r="K2875" s="6"/>
      <c r="L2875" s="7" t="str">
        <f t="shared" si="209"/>
        <v/>
      </c>
      <c r="M2875" s="7"/>
    </row>
    <row r="2876" spans="1:13" ht="15" hidden="1" x14ac:dyDescent="0.2">
      <c r="A2876" t="str">
        <f t="shared" si="210"/>
        <v>44436NCYB Fld 10.833333333333333</v>
      </c>
      <c r="B2876" t="str">
        <f t="shared" si="211"/>
        <v>444360.833333333333333NCYB Fld 1</v>
      </c>
      <c r="C2876" s="3">
        <v>44436</v>
      </c>
      <c r="D2876" s="4" t="s">
        <v>54</v>
      </c>
      <c r="E2876" s="5">
        <v>0.83333333333333337</v>
      </c>
      <c r="F2876" s="4" t="s">
        <v>14</v>
      </c>
      <c r="G2876" s="6"/>
      <c r="H2876" s="6"/>
      <c r="I2876" s="6"/>
      <c r="J2876" s="6"/>
      <c r="K2876" s="6"/>
      <c r="L2876" s="7" t="str">
        <f t="shared" si="209"/>
        <v/>
      </c>
      <c r="M2876" s="7"/>
    </row>
    <row r="2877" spans="1:13" ht="15" hidden="1" x14ac:dyDescent="0.2">
      <c r="A2877" t="str">
        <f t="shared" si="210"/>
        <v>44436NCYB Fld 20.416666666666667</v>
      </c>
      <c r="B2877" t="str">
        <f t="shared" si="211"/>
        <v>444360.416666666666667NCYB Fld 2</v>
      </c>
      <c r="C2877" s="3">
        <v>44436</v>
      </c>
      <c r="D2877" s="4" t="s">
        <v>54</v>
      </c>
      <c r="E2877" s="5">
        <v>0.41666666666666669</v>
      </c>
      <c r="F2877" s="4" t="s">
        <v>15</v>
      </c>
      <c r="G2877" s="6"/>
      <c r="H2877" s="6"/>
      <c r="I2877" s="6"/>
      <c r="J2877" s="6"/>
      <c r="K2877" s="6"/>
      <c r="L2877" s="7" t="str">
        <f t="shared" si="209"/>
        <v/>
      </c>
      <c r="M2877" s="7"/>
    </row>
    <row r="2878" spans="1:13" ht="15" hidden="1" x14ac:dyDescent="0.2">
      <c r="A2878" t="str">
        <f t="shared" si="210"/>
        <v>44436NCYB Fld 20.5</v>
      </c>
      <c r="B2878" t="str">
        <f t="shared" si="211"/>
        <v>444360.5NCYB Fld 2</v>
      </c>
      <c r="C2878" s="3">
        <v>44436</v>
      </c>
      <c r="D2878" s="4" t="s">
        <v>54</v>
      </c>
      <c r="E2878" s="5">
        <v>0.5</v>
      </c>
      <c r="F2878" s="4" t="s">
        <v>15</v>
      </c>
      <c r="G2878" s="6"/>
      <c r="H2878" s="6"/>
      <c r="I2878" s="6"/>
      <c r="J2878" s="6"/>
      <c r="K2878" s="6"/>
      <c r="L2878" s="7" t="str">
        <f t="shared" si="209"/>
        <v/>
      </c>
      <c r="M2878" s="7"/>
    </row>
    <row r="2879" spans="1:13" ht="15" hidden="1" x14ac:dyDescent="0.2">
      <c r="A2879" t="str">
        <f t="shared" si="210"/>
        <v>44436NCYB Fld 20.604166666666667</v>
      </c>
      <c r="B2879" t="str">
        <f t="shared" si="211"/>
        <v>444360.604166666666667NCYB Fld 2</v>
      </c>
      <c r="C2879" s="3">
        <v>44436</v>
      </c>
      <c r="D2879" s="4" t="s">
        <v>54</v>
      </c>
      <c r="E2879" s="5">
        <v>0.60416666666666663</v>
      </c>
      <c r="F2879" s="4" t="s">
        <v>15</v>
      </c>
      <c r="G2879" s="6"/>
      <c r="H2879" s="6"/>
      <c r="I2879" s="6"/>
      <c r="J2879" s="6"/>
      <c r="K2879" s="6"/>
      <c r="L2879" s="7" t="str">
        <f t="shared" si="209"/>
        <v/>
      </c>
      <c r="M2879" s="7"/>
    </row>
    <row r="2880" spans="1:13" ht="15" hidden="1" x14ac:dyDescent="0.2">
      <c r="A2880" t="str">
        <f t="shared" si="210"/>
        <v>44436NCYB Fld 20.729166666666667</v>
      </c>
      <c r="B2880" t="str">
        <f t="shared" si="211"/>
        <v>444360.729166666666667NCYB Fld 2</v>
      </c>
      <c r="C2880" s="3">
        <v>44436</v>
      </c>
      <c r="D2880" s="4" t="s">
        <v>54</v>
      </c>
      <c r="E2880" s="5">
        <v>0.72916666666666663</v>
      </c>
      <c r="F2880" s="4" t="s">
        <v>15</v>
      </c>
      <c r="G2880" s="6"/>
      <c r="H2880" s="6"/>
      <c r="I2880" s="6"/>
      <c r="J2880" s="6"/>
      <c r="K2880" s="6"/>
      <c r="L2880" s="7" t="str">
        <f t="shared" si="209"/>
        <v/>
      </c>
      <c r="M2880" s="7"/>
    </row>
    <row r="2881" spans="1:13" ht="15" hidden="1" x14ac:dyDescent="0.2">
      <c r="A2881" t="str">
        <f t="shared" si="210"/>
        <v>44436NCYB Fld 30.520833333333333</v>
      </c>
      <c r="B2881" t="str">
        <f t="shared" si="211"/>
        <v>444360.520833333333333NCYB Fld 3</v>
      </c>
      <c r="C2881" s="3">
        <v>44436</v>
      </c>
      <c r="D2881" s="4" t="s">
        <v>54</v>
      </c>
      <c r="E2881" s="5">
        <v>0.52083333333333337</v>
      </c>
      <c r="F2881" s="4" t="s">
        <v>16</v>
      </c>
      <c r="G2881" s="6"/>
      <c r="H2881" s="6"/>
      <c r="I2881" s="6"/>
      <c r="J2881" s="6"/>
      <c r="K2881" s="6"/>
      <c r="L2881" s="7" t="str">
        <f t="shared" si="209"/>
        <v/>
      </c>
      <c r="M2881" s="7"/>
    </row>
    <row r="2882" spans="1:13" ht="15" hidden="1" x14ac:dyDescent="0.2">
      <c r="A2882" t="str">
        <f t="shared" si="210"/>
        <v>44436NCYB Fld 30.479166666666667</v>
      </c>
      <c r="B2882" t="str">
        <f t="shared" si="211"/>
        <v>444360.479166666666667NCYB Fld 3</v>
      </c>
      <c r="C2882" s="3">
        <v>44436</v>
      </c>
      <c r="D2882" s="4" t="s">
        <v>54</v>
      </c>
      <c r="E2882" s="5">
        <v>0.47916666666666669</v>
      </c>
      <c r="F2882" s="4" t="s">
        <v>16</v>
      </c>
      <c r="G2882" s="6"/>
      <c r="H2882" s="6"/>
      <c r="I2882" s="6"/>
      <c r="J2882" s="6"/>
      <c r="K2882" s="6"/>
      <c r="L2882" s="7" t="str">
        <f t="shared" si="209"/>
        <v/>
      </c>
      <c r="M2882" s="7"/>
    </row>
    <row r="2883" spans="1:13" ht="15" hidden="1" x14ac:dyDescent="0.2">
      <c r="A2883" t="str">
        <f t="shared" si="210"/>
        <v>44436NCYB Fld 30.583333333333333</v>
      </c>
      <c r="B2883" t="str">
        <f t="shared" si="211"/>
        <v>444360.583333333333333NCYB Fld 3</v>
      </c>
      <c r="C2883" s="3">
        <v>44436</v>
      </c>
      <c r="D2883" s="4" t="s">
        <v>54</v>
      </c>
      <c r="E2883" s="5">
        <v>0.58333333333333337</v>
      </c>
      <c r="F2883" s="4" t="s">
        <v>16</v>
      </c>
      <c r="G2883" s="6"/>
      <c r="H2883" s="6"/>
      <c r="I2883" s="6"/>
      <c r="J2883" s="6"/>
      <c r="K2883" s="6"/>
      <c r="L2883" s="7" t="str">
        <f t="shared" si="209"/>
        <v/>
      </c>
      <c r="M2883" s="7"/>
    </row>
    <row r="2884" spans="1:13" ht="15" hidden="1" x14ac:dyDescent="0.2">
      <c r="A2884" t="str">
        <f t="shared" si="210"/>
        <v>44436NCYB Fld 30.6875</v>
      </c>
      <c r="B2884" t="str">
        <f t="shared" si="211"/>
        <v>444360.6875NCYB Fld 3</v>
      </c>
      <c r="C2884" s="3">
        <v>44436</v>
      </c>
      <c r="D2884" s="4" t="s">
        <v>54</v>
      </c>
      <c r="E2884" s="5">
        <v>0.6875</v>
      </c>
      <c r="F2884" s="4" t="s">
        <v>16</v>
      </c>
      <c r="G2884" s="6"/>
      <c r="H2884" s="6"/>
      <c r="I2884" s="6"/>
      <c r="J2884" s="6"/>
      <c r="K2884" s="6"/>
      <c r="L2884" s="7" t="str">
        <f t="shared" si="209"/>
        <v/>
      </c>
      <c r="M2884" s="7"/>
    </row>
    <row r="2885" spans="1:13" ht="15" hidden="1" x14ac:dyDescent="0.2">
      <c r="A2885" t="str">
        <f t="shared" si="210"/>
        <v>44436NCYB Fld 30.791666666666667</v>
      </c>
      <c r="B2885" t="str">
        <f t="shared" si="211"/>
        <v>444360.791666666666667NCYB Fld 3</v>
      </c>
      <c r="C2885" s="3">
        <v>44436</v>
      </c>
      <c r="D2885" s="4" t="s">
        <v>54</v>
      </c>
      <c r="E2885" s="5">
        <v>0.79166666666666663</v>
      </c>
      <c r="F2885" s="4" t="s">
        <v>16</v>
      </c>
      <c r="G2885" s="6"/>
      <c r="H2885" s="6"/>
      <c r="I2885" s="6"/>
      <c r="J2885" s="6"/>
      <c r="K2885" s="6"/>
      <c r="L2885" s="7" t="str">
        <f t="shared" si="209"/>
        <v/>
      </c>
      <c r="M2885" s="7"/>
    </row>
    <row r="2886" spans="1:13" ht="15" hidden="1" x14ac:dyDescent="0.2">
      <c r="A2886" t="str">
        <f t="shared" si="210"/>
        <v>44436NCYB Fld 40.416666666666667</v>
      </c>
      <c r="B2886" t="str">
        <f t="shared" si="211"/>
        <v>444360.416666666666667NCYB Fld 4</v>
      </c>
      <c r="C2886" s="3">
        <v>44436</v>
      </c>
      <c r="D2886" s="4" t="s">
        <v>54</v>
      </c>
      <c r="E2886" s="5">
        <v>0.41666666666666669</v>
      </c>
      <c r="F2886" s="4" t="s">
        <v>18</v>
      </c>
      <c r="G2886" s="6"/>
      <c r="H2886" s="6"/>
      <c r="I2886" s="6"/>
      <c r="J2886" s="6"/>
      <c r="K2886" s="6"/>
      <c r="L2886" s="7" t="str">
        <f t="shared" si="209"/>
        <v/>
      </c>
      <c r="M2886" s="7"/>
    </row>
    <row r="2887" spans="1:13" ht="15" hidden="1" x14ac:dyDescent="0.2">
      <c r="A2887" t="str">
        <f t="shared" si="210"/>
        <v>44436NCYB Fld 40.479166666666667</v>
      </c>
      <c r="B2887" t="str">
        <f t="shared" si="211"/>
        <v>444360.479166666666667NCYB Fld 4</v>
      </c>
      <c r="C2887" s="3">
        <v>44436</v>
      </c>
      <c r="D2887" s="4" t="s">
        <v>54</v>
      </c>
      <c r="E2887" s="5">
        <v>0.47916666666666669</v>
      </c>
      <c r="F2887" s="4" t="s">
        <v>18</v>
      </c>
      <c r="G2887" s="6"/>
      <c r="H2887" s="6"/>
      <c r="I2887" s="6"/>
      <c r="J2887" s="6"/>
      <c r="K2887" s="6"/>
      <c r="L2887" s="7" t="str">
        <f t="shared" ref="L2887:L2950" si="212">IF(ISNA(+VLOOKUP(A2887,EOD,MATCH(L$1,eodh,0),FALSE)),"",+VLOOKUP(A2887,EOD,MATCH(L$1,eodh,0),FALSE))</f>
        <v/>
      </c>
      <c r="M2887" s="7"/>
    </row>
    <row r="2888" spans="1:13" ht="15" hidden="1" x14ac:dyDescent="0.2">
      <c r="A2888" t="str">
        <f t="shared" si="210"/>
        <v>44436NCYB Fld 40.583333333333333</v>
      </c>
      <c r="B2888" t="str">
        <f t="shared" si="211"/>
        <v>444360.583333333333333NCYB Fld 4</v>
      </c>
      <c r="C2888" s="3">
        <v>44436</v>
      </c>
      <c r="D2888" s="4" t="s">
        <v>54</v>
      </c>
      <c r="E2888" s="5">
        <v>0.58333333333333337</v>
      </c>
      <c r="F2888" s="4" t="s">
        <v>18</v>
      </c>
      <c r="G2888" s="6"/>
      <c r="H2888" s="6"/>
      <c r="I2888" s="6"/>
      <c r="J2888" s="6"/>
      <c r="K2888" s="6"/>
      <c r="L2888" s="7" t="str">
        <f t="shared" si="212"/>
        <v/>
      </c>
      <c r="M2888" s="7"/>
    </row>
    <row r="2889" spans="1:13" ht="15" hidden="1" x14ac:dyDescent="0.2">
      <c r="A2889" t="str">
        <f t="shared" si="210"/>
        <v>44436NCYB Fld 40.6875</v>
      </c>
      <c r="B2889" t="str">
        <f t="shared" si="211"/>
        <v>444360.6875NCYB Fld 4</v>
      </c>
      <c r="C2889" s="3">
        <v>44436</v>
      </c>
      <c r="D2889" s="4" t="s">
        <v>54</v>
      </c>
      <c r="E2889" s="5">
        <v>0.6875</v>
      </c>
      <c r="F2889" s="4" t="s">
        <v>18</v>
      </c>
      <c r="G2889" s="6"/>
      <c r="H2889" s="6"/>
      <c r="I2889" s="6"/>
      <c r="J2889" s="6"/>
      <c r="K2889" s="6"/>
      <c r="L2889" s="7" t="str">
        <f t="shared" si="212"/>
        <v/>
      </c>
      <c r="M2889" s="7"/>
    </row>
    <row r="2890" spans="1:13" ht="15" hidden="1" x14ac:dyDescent="0.2">
      <c r="A2890" t="str">
        <f t="shared" si="210"/>
        <v>44436NCYB Fld 50.416666666666667</v>
      </c>
      <c r="B2890" t="str">
        <f t="shared" si="211"/>
        <v>444360.416666666666667NCYB Fld 5</v>
      </c>
      <c r="C2890" s="3">
        <v>44436</v>
      </c>
      <c r="D2890" s="4" t="s">
        <v>54</v>
      </c>
      <c r="E2890" s="5">
        <v>0.41666666666666669</v>
      </c>
      <c r="F2890" s="4" t="s">
        <v>19</v>
      </c>
      <c r="G2890" s="6"/>
      <c r="H2890" s="6"/>
      <c r="I2890" s="6"/>
      <c r="J2890" s="6"/>
      <c r="K2890" s="6"/>
      <c r="L2890" s="7" t="str">
        <f t="shared" si="212"/>
        <v/>
      </c>
      <c r="M2890" s="7"/>
    </row>
    <row r="2891" spans="1:13" ht="15" hidden="1" x14ac:dyDescent="0.2">
      <c r="A2891" t="str">
        <f t="shared" si="210"/>
        <v>44436NCYB Fld 50.520833333333333</v>
      </c>
      <c r="B2891" t="str">
        <f t="shared" si="211"/>
        <v>444360.520833333333333NCYB Fld 5</v>
      </c>
      <c r="C2891" s="3">
        <v>44436</v>
      </c>
      <c r="D2891" s="4" t="s">
        <v>54</v>
      </c>
      <c r="E2891" s="5">
        <v>0.52083333333333337</v>
      </c>
      <c r="F2891" s="4" t="s">
        <v>19</v>
      </c>
      <c r="G2891" s="6"/>
      <c r="H2891" s="6"/>
      <c r="I2891" s="6"/>
      <c r="J2891" s="6"/>
      <c r="K2891" s="6"/>
      <c r="L2891" s="7" t="str">
        <f t="shared" si="212"/>
        <v/>
      </c>
      <c r="M2891" s="7"/>
    </row>
    <row r="2892" spans="1:13" ht="15" hidden="1" x14ac:dyDescent="0.2">
      <c r="A2892" t="str">
        <f t="shared" si="210"/>
        <v>44436NCYB Fld 50.583333333333333</v>
      </c>
      <c r="B2892" t="str">
        <f t="shared" si="211"/>
        <v>444360.583333333333333NCYB Fld 5</v>
      </c>
      <c r="C2892" s="3">
        <v>44436</v>
      </c>
      <c r="D2892" s="4" t="s">
        <v>54</v>
      </c>
      <c r="E2892" s="5">
        <v>0.58333333333333337</v>
      </c>
      <c r="F2892" s="4" t="s">
        <v>19</v>
      </c>
      <c r="G2892" s="6"/>
      <c r="H2892" s="6"/>
      <c r="I2892" s="6"/>
      <c r="J2892" s="6"/>
      <c r="K2892" s="6"/>
      <c r="L2892" s="7" t="str">
        <f t="shared" si="212"/>
        <v/>
      </c>
      <c r="M2892" s="7"/>
    </row>
    <row r="2893" spans="1:13" ht="15" hidden="1" x14ac:dyDescent="0.2">
      <c r="A2893" t="str">
        <f t="shared" si="210"/>
        <v>44436NCYB Fld 50.6875</v>
      </c>
      <c r="B2893" t="str">
        <f t="shared" si="211"/>
        <v>444360.6875NCYB Fld 5</v>
      </c>
      <c r="C2893" s="3">
        <v>44436</v>
      </c>
      <c r="D2893" s="4" t="s">
        <v>54</v>
      </c>
      <c r="E2893" s="5">
        <v>0.6875</v>
      </c>
      <c r="F2893" s="4" t="s">
        <v>19</v>
      </c>
      <c r="G2893" s="6"/>
      <c r="H2893" s="6"/>
      <c r="I2893" s="6"/>
      <c r="J2893" s="6"/>
      <c r="K2893" s="6"/>
      <c r="L2893" s="7" t="str">
        <f t="shared" si="212"/>
        <v/>
      </c>
      <c r="M2893" s="7"/>
    </row>
    <row r="2894" spans="1:13" ht="15" hidden="1" x14ac:dyDescent="0.2">
      <c r="A2894" t="str">
        <f t="shared" si="210"/>
        <v>44436NCYB Fld 60.416666666666667</v>
      </c>
      <c r="B2894" t="str">
        <f t="shared" si="211"/>
        <v>444360.416666666666667NCYB Fld 6</v>
      </c>
      <c r="C2894" s="3">
        <v>44436</v>
      </c>
      <c r="D2894" s="4" t="s">
        <v>54</v>
      </c>
      <c r="E2894" s="5">
        <v>0.41666666666666669</v>
      </c>
      <c r="F2894" s="4" t="s">
        <v>20</v>
      </c>
      <c r="G2894" s="6"/>
      <c r="H2894" s="6"/>
      <c r="I2894" s="6"/>
      <c r="J2894" s="6"/>
      <c r="K2894" s="6"/>
      <c r="L2894" s="7" t="str">
        <f t="shared" si="212"/>
        <v/>
      </c>
      <c r="M2894" s="7"/>
    </row>
    <row r="2895" spans="1:13" ht="15" hidden="1" x14ac:dyDescent="0.2">
      <c r="A2895" t="str">
        <f t="shared" si="210"/>
        <v>44436NCYB Fld 60.479166666666667</v>
      </c>
      <c r="B2895" t="str">
        <f t="shared" si="211"/>
        <v>444360.479166666666667NCYB Fld 6</v>
      </c>
      <c r="C2895" s="3">
        <v>44436</v>
      </c>
      <c r="D2895" s="4" t="s">
        <v>54</v>
      </c>
      <c r="E2895" s="5">
        <v>0.47916666666666669</v>
      </c>
      <c r="F2895" s="4" t="s">
        <v>20</v>
      </c>
      <c r="G2895" s="6"/>
      <c r="H2895" s="6"/>
      <c r="I2895" s="6"/>
      <c r="J2895" s="6"/>
      <c r="K2895" s="6"/>
      <c r="L2895" s="7" t="str">
        <f t="shared" si="212"/>
        <v/>
      </c>
      <c r="M2895" s="7"/>
    </row>
    <row r="2896" spans="1:13" ht="15" hidden="1" x14ac:dyDescent="0.2">
      <c r="A2896" t="str">
        <f t="shared" si="210"/>
        <v>44436NCYB Fld 60.583333333333333</v>
      </c>
      <c r="B2896" t="str">
        <f t="shared" si="211"/>
        <v>444360.583333333333333NCYB Fld 6</v>
      </c>
      <c r="C2896" s="3">
        <v>44436</v>
      </c>
      <c r="D2896" s="4" t="s">
        <v>54</v>
      </c>
      <c r="E2896" s="5">
        <v>0.58333333333333337</v>
      </c>
      <c r="F2896" s="4" t="s">
        <v>20</v>
      </c>
      <c r="G2896" s="6"/>
      <c r="H2896" s="6"/>
      <c r="I2896" s="6"/>
      <c r="J2896" s="6"/>
      <c r="K2896" s="6"/>
      <c r="L2896" s="7" t="str">
        <f t="shared" si="212"/>
        <v/>
      </c>
      <c r="M2896" s="7"/>
    </row>
    <row r="2897" spans="1:13" ht="15" hidden="1" x14ac:dyDescent="0.2">
      <c r="A2897" t="str">
        <f t="shared" si="210"/>
        <v>44436NCYB Fld 60.6875</v>
      </c>
      <c r="B2897" t="str">
        <f t="shared" si="211"/>
        <v>444360.6875NCYB Fld 6</v>
      </c>
      <c r="C2897" s="3">
        <v>44436</v>
      </c>
      <c r="D2897" s="4" t="s">
        <v>54</v>
      </c>
      <c r="E2897" s="5">
        <v>0.6875</v>
      </c>
      <c r="F2897" s="4" t="s">
        <v>20</v>
      </c>
      <c r="G2897" s="6"/>
      <c r="H2897" s="6"/>
      <c r="I2897" s="6"/>
      <c r="J2897" s="6"/>
      <c r="K2897" s="6"/>
      <c r="L2897" s="7" t="str">
        <f t="shared" si="212"/>
        <v/>
      </c>
      <c r="M2897" s="7"/>
    </row>
    <row r="2898" spans="1:13" ht="15" hidden="1" x14ac:dyDescent="0.2">
      <c r="A2898" t="str">
        <f t="shared" si="210"/>
        <v>44436NCYB Fld 70.416666666666667</v>
      </c>
      <c r="B2898" t="str">
        <f t="shared" si="211"/>
        <v>444360.416666666666667NCYB Fld 7</v>
      </c>
      <c r="C2898" s="3">
        <v>44436</v>
      </c>
      <c r="D2898" s="4" t="s">
        <v>54</v>
      </c>
      <c r="E2898" s="5">
        <v>0.41666666666666669</v>
      </c>
      <c r="F2898" s="4" t="s">
        <v>21</v>
      </c>
      <c r="G2898" s="6"/>
      <c r="H2898" s="6"/>
      <c r="I2898" s="6"/>
      <c r="J2898" s="6"/>
      <c r="K2898" s="6"/>
      <c r="L2898" s="7" t="str">
        <f t="shared" si="212"/>
        <v/>
      </c>
      <c r="M2898" s="7"/>
    </row>
    <row r="2899" spans="1:13" ht="15" hidden="1" x14ac:dyDescent="0.2">
      <c r="A2899" t="str">
        <f t="shared" si="210"/>
        <v>44436NCYB Fld 70.479166666666667</v>
      </c>
      <c r="B2899" t="str">
        <f t="shared" si="211"/>
        <v>444360.479166666666667NCYB Fld 7</v>
      </c>
      <c r="C2899" s="3">
        <v>44436</v>
      </c>
      <c r="D2899" s="4" t="s">
        <v>54</v>
      </c>
      <c r="E2899" s="5">
        <v>0.47916666666666669</v>
      </c>
      <c r="F2899" s="4" t="s">
        <v>21</v>
      </c>
      <c r="G2899" s="6"/>
      <c r="H2899" s="6"/>
      <c r="I2899" s="6"/>
      <c r="J2899" s="6"/>
      <c r="K2899" s="6"/>
      <c r="L2899" s="7" t="str">
        <f t="shared" si="212"/>
        <v/>
      </c>
      <c r="M2899" s="7"/>
    </row>
    <row r="2900" spans="1:13" ht="15" hidden="1" x14ac:dyDescent="0.2">
      <c r="A2900" t="str">
        <f t="shared" si="210"/>
        <v>44436NCYB Fld 70.583333333333333</v>
      </c>
      <c r="B2900" t="str">
        <f t="shared" si="211"/>
        <v>444360.583333333333333NCYB Fld 7</v>
      </c>
      <c r="C2900" s="3">
        <v>44436</v>
      </c>
      <c r="D2900" s="4" t="s">
        <v>54</v>
      </c>
      <c r="E2900" s="5">
        <v>0.58333333333333337</v>
      </c>
      <c r="F2900" s="4" t="s">
        <v>21</v>
      </c>
      <c r="G2900" s="6"/>
      <c r="H2900" s="6"/>
      <c r="I2900" s="6"/>
      <c r="J2900" s="6"/>
      <c r="K2900" s="6"/>
      <c r="L2900" s="7" t="str">
        <f t="shared" si="212"/>
        <v/>
      </c>
      <c r="M2900" s="7"/>
    </row>
    <row r="2901" spans="1:13" ht="15" hidden="1" x14ac:dyDescent="0.2">
      <c r="A2901" t="str">
        <f t="shared" si="210"/>
        <v>44436NCYB Fld 70.6875</v>
      </c>
      <c r="B2901" t="str">
        <f t="shared" si="211"/>
        <v>444360.6875NCYB Fld 7</v>
      </c>
      <c r="C2901" s="3">
        <v>44436</v>
      </c>
      <c r="D2901" s="4" t="s">
        <v>54</v>
      </c>
      <c r="E2901" s="5">
        <v>0.6875</v>
      </c>
      <c r="F2901" s="4" t="s">
        <v>21</v>
      </c>
      <c r="G2901" s="6"/>
      <c r="H2901" s="6"/>
      <c r="I2901" s="6"/>
      <c r="J2901" s="6"/>
      <c r="K2901" s="6"/>
      <c r="L2901" s="7" t="str">
        <f t="shared" si="212"/>
        <v/>
      </c>
      <c r="M2901" s="7"/>
    </row>
    <row r="2902" spans="1:13" ht="15" hidden="1" x14ac:dyDescent="0.2">
      <c r="A2902" t="str">
        <f t="shared" si="210"/>
        <v>44436NCYB Fld 80.416666666666667</v>
      </c>
      <c r="B2902" t="str">
        <f t="shared" si="211"/>
        <v>444360.416666666666667NCYB Fld 8</v>
      </c>
      <c r="C2902" s="3">
        <v>44436</v>
      </c>
      <c r="D2902" s="4" t="s">
        <v>54</v>
      </c>
      <c r="E2902" s="5">
        <v>0.41666666666666669</v>
      </c>
      <c r="F2902" s="4" t="s">
        <v>22</v>
      </c>
      <c r="G2902" s="6"/>
      <c r="H2902" s="6"/>
      <c r="I2902" s="6"/>
      <c r="J2902" s="6"/>
      <c r="K2902" s="6"/>
      <c r="L2902" s="7" t="str">
        <f t="shared" si="212"/>
        <v/>
      </c>
      <c r="M2902" s="7"/>
    </row>
    <row r="2903" spans="1:13" ht="15" hidden="1" x14ac:dyDescent="0.2">
      <c r="A2903" t="str">
        <f t="shared" si="210"/>
        <v>44436NCYB Fld 80.479166666666667</v>
      </c>
      <c r="B2903" t="str">
        <f t="shared" si="211"/>
        <v>444360.479166666666667NCYB Fld 8</v>
      </c>
      <c r="C2903" s="3">
        <v>44436</v>
      </c>
      <c r="D2903" s="4" t="s">
        <v>54</v>
      </c>
      <c r="E2903" s="5">
        <v>0.47916666666666669</v>
      </c>
      <c r="F2903" s="4" t="s">
        <v>22</v>
      </c>
      <c r="G2903" s="6"/>
      <c r="H2903" s="6"/>
      <c r="I2903" s="6"/>
      <c r="J2903" s="6"/>
      <c r="K2903" s="6"/>
      <c r="L2903" s="7" t="str">
        <f t="shared" si="212"/>
        <v/>
      </c>
      <c r="M2903" s="7"/>
    </row>
    <row r="2904" spans="1:13" ht="15" hidden="1" x14ac:dyDescent="0.2">
      <c r="A2904" t="str">
        <f t="shared" si="210"/>
        <v>44436NCYB Fld 80.583333333333333</v>
      </c>
      <c r="B2904" t="str">
        <f t="shared" si="211"/>
        <v>444360.583333333333333NCYB Fld 8</v>
      </c>
      <c r="C2904" s="3">
        <v>44436</v>
      </c>
      <c r="D2904" s="4" t="s">
        <v>54</v>
      </c>
      <c r="E2904" s="5">
        <v>0.58333333333333337</v>
      </c>
      <c r="F2904" s="4" t="s">
        <v>22</v>
      </c>
      <c r="G2904" s="6"/>
      <c r="H2904" s="6"/>
      <c r="I2904" s="6"/>
      <c r="J2904" s="6"/>
      <c r="K2904" s="6"/>
      <c r="L2904" s="7" t="str">
        <f t="shared" si="212"/>
        <v/>
      </c>
      <c r="M2904" s="7"/>
    </row>
    <row r="2905" spans="1:13" ht="15" hidden="1" x14ac:dyDescent="0.2">
      <c r="A2905" t="str">
        <f t="shared" si="210"/>
        <v>44436NCYB Fld 80.6875</v>
      </c>
      <c r="B2905" t="str">
        <f t="shared" si="211"/>
        <v>444360.6875NCYB Fld 8</v>
      </c>
      <c r="C2905" s="3">
        <v>44436</v>
      </c>
      <c r="D2905" s="4" t="s">
        <v>54</v>
      </c>
      <c r="E2905" s="5">
        <v>0.6875</v>
      </c>
      <c r="F2905" s="4" t="s">
        <v>22</v>
      </c>
      <c r="G2905" s="6"/>
      <c r="H2905" s="6"/>
      <c r="I2905" s="6"/>
      <c r="J2905" s="6"/>
      <c r="K2905" s="6"/>
      <c r="L2905" s="7" t="str">
        <f t="shared" si="212"/>
        <v/>
      </c>
      <c r="M2905" s="7"/>
    </row>
    <row r="2906" spans="1:13" ht="15" hidden="1" x14ac:dyDescent="0.2">
      <c r="A2906" t="str">
        <f t="shared" si="210"/>
        <v>44437NCYB Fld 10.416666666666667</v>
      </c>
      <c r="B2906" t="str">
        <f t="shared" si="211"/>
        <v>444370.416666666666667NCYB Fld 1</v>
      </c>
      <c r="C2906" s="3">
        <v>44437</v>
      </c>
      <c r="D2906" s="4" t="s">
        <v>55</v>
      </c>
      <c r="E2906" s="5">
        <v>0.41666666666666669</v>
      </c>
      <c r="F2906" s="4" t="s">
        <v>14</v>
      </c>
      <c r="G2906" s="6"/>
      <c r="H2906" s="6"/>
      <c r="I2906" s="6"/>
      <c r="J2906" s="6"/>
      <c r="K2906" s="6"/>
      <c r="L2906" s="7" t="str">
        <f t="shared" si="212"/>
        <v/>
      </c>
      <c r="M2906" s="7"/>
    </row>
    <row r="2907" spans="1:13" ht="15" hidden="1" x14ac:dyDescent="0.2">
      <c r="A2907" t="str">
        <f t="shared" si="210"/>
        <v>44437NCYB Fld 10.520833333333333</v>
      </c>
      <c r="B2907" t="str">
        <f t="shared" si="211"/>
        <v>444370.520833333333333NCYB Fld 1</v>
      </c>
      <c r="C2907" s="3">
        <v>44437</v>
      </c>
      <c r="D2907" s="4" t="s">
        <v>55</v>
      </c>
      <c r="E2907" s="5">
        <v>0.52083333333333337</v>
      </c>
      <c r="F2907" s="4" t="s">
        <v>14</v>
      </c>
      <c r="G2907" s="6"/>
      <c r="H2907" s="6"/>
      <c r="I2907" s="6"/>
      <c r="J2907" s="6"/>
      <c r="K2907" s="6"/>
      <c r="L2907" s="7" t="str">
        <f t="shared" si="212"/>
        <v/>
      </c>
      <c r="M2907" s="7"/>
    </row>
    <row r="2908" spans="1:13" ht="15" hidden="1" x14ac:dyDescent="0.2">
      <c r="A2908" t="str">
        <f t="shared" si="210"/>
        <v>44437NCYB Fld 10.625</v>
      </c>
      <c r="B2908" t="str">
        <f t="shared" si="211"/>
        <v>444370.625NCYB Fld 1</v>
      </c>
      <c r="C2908" s="3">
        <v>44437</v>
      </c>
      <c r="D2908" s="4" t="s">
        <v>55</v>
      </c>
      <c r="E2908" s="5">
        <v>0.625</v>
      </c>
      <c r="F2908" s="4" t="s">
        <v>14</v>
      </c>
      <c r="G2908" s="6"/>
      <c r="H2908" s="6"/>
      <c r="I2908" s="6"/>
      <c r="J2908" s="6"/>
      <c r="K2908" s="6"/>
      <c r="L2908" s="7" t="str">
        <f t="shared" si="212"/>
        <v/>
      </c>
      <c r="M2908" s="7"/>
    </row>
    <row r="2909" spans="1:13" ht="15" hidden="1" x14ac:dyDescent="0.2">
      <c r="A2909" t="str">
        <f t="shared" si="210"/>
        <v>44437NCYB Fld 10.729166666666667</v>
      </c>
      <c r="B2909" t="str">
        <f t="shared" si="211"/>
        <v>444370.729166666666667NCYB Fld 1</v>
      </c>
      <c r="C2909" s="3">
        <v>44437</v>
      </c>
      <c r="D2909" s="4" t="s">
        <v>55</v>
      </c>
      <c r="E2909" s="5">
        <v>0.72916666666666663</v>
      </c>
      <c r="F2909" s="4" t="s">
        <v>14</v>
      </c>
      <c r="G2909" s="6"/>
      <c r="H2909" s="6"/>
      <c r="I2909" s="6"/>
      <c r="J2909" s="6"/>
      <c r="K2909" s="6"/>
      <c r="L2909" s="7" t="str">
        <f t="shared" si="212"/>
        <v/>
      </c>
      <c r="M2909" s="7"/>
    </row>
    <row r="2910" spans="1:13" ht="15" hidden="1" x14ac:dyDescent="0.2">
      <c r="A2910" t="str">
        <f t="shared" si="210"/>
        <v>44437NCYB Fld 10.833333333333333</v>
      </c>
      <c r="B2910" t="str">
        <f t="shared" si="211"/>
        <v>444370.833333333333333NCYB Fld 1</v>
      </c>
      <c r="C2910" s="3">
        <v>44437</v>
      </c>
      <c r="D2910" s="4" t="s">
        <v>55</v>
      </c>
      <c r="E2910" s="5">
        <v>0.83333333333333337</v>
      </c>
      <c r="F2910" s="4" t="s">
        <v>14</v>
      </c>
      <c r="G2910" s="6"/>
      <c r="H2910" s="6"/>
      <c r="I2910" s="6"/>
      <c r="J2910" s="6"/>
      <c r="K2910" s="6"/>
      <c r="L2910" s="7" t="str">
        <f t="shared" si="212"/>
        <v/>
      </c>
      <c r="M2910" s="7"/>
    </row>
    <row r="2911" spans="1:13" ht="15" hidden="1" x14ac:dyDescent="0.2">
      <c r="A2911" t="str">
        <f t="shared" si="210"/>
        <v>44437NCYB Fld 20.416666666666667</v>
      </c>
      <c r="B2911" t="str">
        <f t="shared" si="211"/>
        <v>444370.416666666666667NCYB Fld 2</v>
      </c>
      <c r="C2911" s="3">
        <v>44437</v>
      </c>
      <c r="D2911" s="4" t="s">
        <v>55</v>
      </c>
      <c r="E2911" s="5">
        <v>0.41666666666666669</v>
      </c>
      <c r="F2911" s="4" t="s">
        <v>15</v>
      </c>
      <c r="G2911" s="6"/>
      <c r="H2911" s="6"/>
      <c r="I2911" s="6"/>
      <c r="J2911" s="6"/>
      <c r="K2911" s="6"/>
      <c r="L2911" s="7" t="str">
        <f t="shared" si="212"/>
        <v/>
      </c>
      <c r="M2911" s="7"/>
    </row>
    <row r="2912" spans="1:13" ht="15" hidden="1" x14ac:dyDescent="0.2">
      <c r="A2912" t="str">
        <f t="shared" si="210"/>
        <v>44437NCYB Fld 20.520833333333333</v>
      </c>
      <c r="B2912" t="str">
        <f t="shared" si="211"/>
        <v>444370.520833333333333NCYB Fld 2</v>
      </c>
      <c r="C2912" s="3">
        <v>44437</v>
      </c>
      <c r="D2912" s="4" t="s">
        <v>55</v>
      </c>
      <c r="E2912" s="5">
        <v>0.52083333333333337</v>
      </c>
      <c r="F2912" s="4" t="s">
        <v>15</v>
      </c>
      <c r="G2912" s="6"/>
      <c r="H2912" s="6"/>
      <c r="I2912" s="6"/>
      <c r="J2912" s="6"/>
      <c r="K2912" s="6"/>
      <c r="L2912" s="7" t="str">
        <f t="shared" si="212"/>
        <v/>
      </c>
      <c r="M2912" s="7"/>
    </row>
    <row r="2913" spans="1:13" ht="15" hidden="1" x14ac:dyDescent="0.2">
      <c r="A2913" t="str">
        <f t="shared" si="210"/>
        <v>44437NCYB Fld 20.625</v>
      </c>
      <c r="B2913" t="str">
        <f t="shared" si="211"/>
        <v>444370.625NCYB Fld 2</v>
      </c>
      <c r="C2913" s="3">
        <v>44437</v>
      </c>
      <c r="D2913" s="4" t="s">
        <v>55</v>
      </c>
      <c r="E2913" s="5">
        <v>0.625</v>
      </c>
      <c r="F2913" s="4" t="s">
        <v>15</v>
      </c>
      <c r="G2913" s="6"/>
      <c r="H2913" s="6"/>
      <c r="I2913" s="6"/>
      <c r="J2913" s="6"/>
      <c r="K2913" s="6"/>
      <c r="L2913" s="7" t="str">
        <f t="shared" si="212"/>
        <v/>
      </c>
      <c r="M2913" s="7"/>
    </row>
    <row r="2914" spans="1:13" ht="15" hidden="1" x14ac:dyDescent="0.2">
      <c r="A2914" t="str">
        <f t="shared" si="210"/>
        <v>44437NCYB Fld 20.729166666666667</v>
      </c>
      <c r="B2914" t="str">
        <f t="shared" si="211"/>
        <v>444370.729166666666667NCYB Fld 2</v>
      </c>
      <c r="C2914" s="3">
        <v>44437</v>
      </c>
      <c r="D2914" s="4" t="s">
        <v>55</v>
      </c>
      <c r="E2914" s="5">
        <v>0.72916666666666663</v>
      </c>
      <c r="F2914" s="4" t="s">
        <v>15</v>
      </c>
      <c r="G2914" s="6"/>
      <c r="H2914" s="6"/>
      <c r="I2914" s="6"/>
      <c r="J2914" s="6"/>
      <c r="K2914" s="6"/>
      <c r="L2914" s="7" t="str">
        <f t="shared" si="212"/>
        <v/>
      </c>
      <c r="M2914" s="7"/>
    </row>
    <row r="2915" spans="1:13" ht="15" hidden="1" x14ac:dyDescent="0.2">
      <c r="A2915" t="str">
        <f t="shared" ref="A2915:A2978" si="213">+C2915&amp;F2915&amp;E2915</f>
        <v>44437NCYB Fld 30.416666666666667</v>
      </c>
      <c r="B2915" t="str">
        <f t="shared" si="211"/>
        <v>444370.416666666666667NCYB Fld 3</v>
      </c>
      <c r="C2915" s="3">
        <v>44437</v>
      </c>
      <c r="D2915" s="4" t="s">
        <v>55</v>
      </c>
      <c r="E2915" s="5">
        <v>0.41666666666666669</v>
      </c>
      <c r="F2915" s="4" t="s">
        <v>16</v>
      </c>
      <c r="G2915" s="6"/>
      <c r="H2915" s="6"/>
      <c r="I2915" s="6"/>
      <c r="J2915" s="6"/>
      <c r="K2915" s="6"/>
      <c r="L2915" s="7" t="str">
        <f t="shared" si="212"/>
        <v/>
      </c>
      <c r="M2915" s="7"/>
    </row>
    <row r="2916" spans="1:13" ht="15" hidden="1" x14ac:dyDescent="0.2">
      <c r="A2916" t="str">
        <f t="shared" si="213"/>
        <v>44437NCYB Fld 30.479166666666667</v>
      </c>
      <c r="B2916" t="str">
        <f t="shared" si="211"/>
        <v>444370.479166666666667NCYB Fld 3</v>
      </c>
      <c r="C2916" s="3">
        <v>44437</v>
      </c>
      <c r="D2916" s="4" t="s">
        <v>55</v>
      </c>
      <c r="E2916" s="5">
        <v>0.47916666666666669</v>
      </c>
      <c r="F2916" s="4" t="s">
        <v>16</v>
      </c>
      <c r="G2916" s="6"/>
      <c r="H2916" s="6"/>
      <c r="I2916" s="6"/>
      <c r="J2916" s="6"/>
      <c r="K2916" s="6"/>
      <c r="L2916" s="7" t="str">
        <f t="shared" si="212"/>
        <v/>
      </c>
      <c r="M2916" s="7"/>
    </row>
    <row r="2917" spans="1:13" ht="15" hidden="1" x14ac:dyDescent="0.2">
      <c r="A2917" t="str">
        <f t="shared" si="213"/>
        <v>44437NCYB Fld 30.583333333333333</v>
      </c>
      <c r="B2917" t="str">
        <f t="shared" si="211"/>
        <v>444370.583333333333333NCYB Fld 3</v>
      </c>
      <c r="C2917" s="3">
        <v>44437</v>
      </c>
      <c r="D2917" s="4" t="s">
        <v>55</v>
      </c>
      <c r="E2917" s="5">
        <v>0.58333333333333337</v>
      </c>
      <c r="F2917" s="4" t="s">
        <v>16</v>
      </c>
      <c r="G2917" s="6"/>
      <c r="H2917" s="6"/>
      <c r="I2917" s="6"/>
      <c r="J2917" s="6"/>
      <c r="K2917" s="6"/>
      <c r="L2917" s="7" t="str">
        <f t="shared" si="212"/>
        <v/>
      </c>
      <c r="M2917" s="7"/>
    </row>
    <row r="2918" spans="1:13" ht="15" hidden="1" x14ac:dyDescent="0.2">
      <c r="A2918" t="str">
        <f t="shared" si="213"/>
        <v>44437NCYB Fld 30.6875</v>
      </c>
      <c r="B2918" t="str">
        <f t="shared" si="211"/>
        <v>444370.6875NCYB Fld 3</v>
      </c>
      <c r="C2918" s="3">
        <v>44437</v>
      </c>
      <c r="D2918" s="4" t="s">
        <v>55</v>
      </c>
      <c r="E2918" s="5">
        <v>0.6875</v>
      </c>
      <c r="F2918" s="4" t="s">
        <v>16</v>
      </c>
      <c r="G2918" s="6"/>
      <c r="H2918" s="6"/>
      <c r="I2918" s="6"/>
      <c r="J2918" s="6"/>
      <c r="K2918" s="6"/>
      <c r="L2918" s="7" t="str">
        <f t="shared" si="212"/>
        <v/>
      </c>
      <c r="M2918" s="7"/>
    </row>
    <row r="2919" spans="1:13" ht="15" hidden="1" x14ac:dyDescent="0.2">
      <c r="A2919" t="str">
        <f t="shared" si="213"/>
        <v>44437NCYB Fld 30.791666666666667</v>
      </c>
      <c r="B2919" t="str">
        <f t="shared" si="211"/>
        <v>444370.791666666666667NCYB Fld 3</v>
      </c>
      <c r="C2919" s="3">
        <v>44437</v>
      </c>
      <c r="D2919" s="4" t="s">
        <v>55</v>
      </c>
      <c r="E2919" s="5">
        <v>0.79166666666666663</v>
      </c>
      <c r="F2919" s="4" t="s">
        <v>16</v>
      </c>
      <c r="G2919" s="6"/>
      <c r="H2919" s="6"/>
      <c r="I2919" s="6"/>
      <c r="J2919" s="6"/>
      <c r="K2919" s="6"/>
      <c r="L2919" s="7" t="str">
        <f t="shared" si="212"/>
        <v/>
      </c>
      <c r="M2919" s="7"/>
    </row>
    <row r="2920" spans="1:13" ht="15" hidden="1" x14ac:dyDescent="0.2">
      <c r="A2920" t="str">
        <f t="shared" si="213"/>
        <v>44437NCYB Fld 40.416666666666667</v>
      </c>
      <c r="B2920" t="str">
        <f t="shared" si="211"/>
        <v>444370.416666666666667NCYB Fld 4</v>
      </c>
      <c r="C2920" s="3">
        <v>44437</v>
      </c>
      <c r="D2920" s="4" t="s">
        <v>55</v>
      </c>
      <c r="E2920" s="5">
        <v>0.41666666666666669</v>
      </c>
      <c r="F2920" s="4" t="s">
        <v>18</v>
      </c>
      <c r="G2920" s="6"/>
      <c r="H2920" s="6"/>
      <c r="I2920" s="6"/>
      <c r="J2920" s="6"/>
      <c r="K2920" s="6"/>
      <c r="L2920" s="7" t="str">
        <f t="shared" si="212"/>
        <v/>
      </c>
      <c r="M2920" s="7"/>
    </row>
    <row r="2921" spans="1:13" ht="15" hidden="1" x14ac:dyDescent="0.2">
      <c r="A2921" t="str">
        <f t="shared" si="213"/>
        <v>44437NCYB Fld 40.479166666666667</v>
      </c>
      <c r="B2921" t="str">
        <f t="shared" si="211"/>
        <v>444370.479166666666667NCYB Fld 4</v>
      </c>
      <c r="C2921" s="3">
        <v>44437</v>
      </c>
      <c r="D2921" s="4" t="s">
        <v>55</v>
      </c>
      <c r="E2921" s="5">
        <v>0.47916666666666669</v>
      </c>
      <c r="F2921" s="4" t="s">
        <v>18</v>
      </c>
      <c r="G2921" s="6"/>
      <c r="H2921" s="6"/>
      <c r="I2921" s="6"/>
      <c r="J2921" s="6"/>
      <c r="K2921" s="6"/>
      <c r="L2921" s="7" t="str">
        <f t="shared" si="212"/>
        <v/>
      </c>
      <c r="M2921" s="7"/>
    </row>
    <row r="2922" spans="1:13" ht="15" hidden="1" x14ac:dyDescent="0.2">
      <c r="A2922" t="str">
        <f t="shared" si="213"/>
        <v>44437NCYB Fld 40.583333333333333</v>
      </c>
      <c r="B2922" t="str">
        <f t="shared" si="211"/>
        <v>444370.583333333333333NCYB Fld 4</v>
      </c>
      <c r="C2922" s="3">
        <v>44437</v>
      </c>
      <c r="D2922" s="4" t="s">
        <v>55</v>
      </c>
      <c r="E2922" s="5">
        <v>0.58333333333333337</v>
      </c>
      <c r="F2922" s="4" t="s">
        <v>18</v>
      </c>
      <c r="G2922" s="6"/>
      <c r="H2922" s="6"/>
      <c r="I2922" s="6"/>
      <c r="J2922" s="6"/>
      <c r="K2922" s="6"/>
      <c r="L2922" s="7" t="str">
        <f t="shared" si="212"/>
        <v/>
      </c>
      <c r="M2922" s="7"/>
    </row>
    <row r="2923" spans="1:13" ht="15" hidden="1" x14ac:dyDescent="0.2">
      <c r="A2923" t="str">
        <f t="shared" si="213"/>
        <v>44437NCYB Fld 40.6875</v>
      </c>
      <c r="B2923" t="str">
        <f t="shared" si="211"/>
        <v>444370.6875NCYB Fld 4</v>
      </c>
      <c r="C2923" s="3">
        <v>44437</v>
      </c>
      <c r="D2923" s="4" t="s">
        <v>55</v>
      </c>
      <c r="E2923" s="5">
        <v>0.6875</v>
      </c>
      <c r="F2923" s="4" t="s">
        <v>18</v>
      </c>
      <c r="G2923" s="6"/>
      <c r="H2923" s="6"/>
      <c r="I2923" s="6"/>
      <c r="J2923" s="6"/>
      <c r="K2923" s="6"/>
      <c r="L2923" s="7" t="str">
        <f t="shared" si="212"/>
        <v/>
      </c>
      <c r="M2923" s="7"/>
    </row>
    <row r="2924" spans="1:13" ht="15" hidden="1" x14ac:dyDescent="0.2">
      <c r="A2924" t="str">
        <f t="shared" si="213"/>
        <v>44437NCYB Fld 50.416666666666667</v>
      </c>
      <c r="B2924" t="str">
        <f t="shared" si="211"/>
        <v>444370.416666666666667NCYB Fld 5</v>
      </c>
      <c r="C2924" s="3">
        <v>44437</v>
      </c>
      <c r="D2924" s="4" t="s">
        <v>55</v>
      </c>
      <c r="E2924" s="5">
        <v>0.41666666666666669</v>
      </c>
      <c r="F2924" s="4" t="s">
        <v>19</v>
      </c>
      <c r="G2924" s="6"/>
      <c r="H2924" s="6"/>
      <c r="I2924" s="6"/>
      <c r="J2924" s="6"/>
      <c r="K2924" s="6"/>
      <c r="L2924" s="7" t="str">
        <f t="shared" si="212"/>
        <v/>
      </c>
      <c r="M2924" s="7"/>
    </row>
    <row r="2925" spans="1:13" ht="15" hidden="1" x14ac:dyDescent="0.2">
      <c r="A2925" t="str">
        <f t="shared" si="213"/>
        <v>44437NCYB Fld 50.520833333333333</v>
      </c>
      <c r="B2925" t="str">
        <f t="shared" si="211"/>
        <v>444370.520833333333333NCYB Fld 5</v>
      </c>
      <c r="C2925" s="3">
        <v>44437</v>
      </c>
      <c r="D2925" s="4" t="s">
        <v>55</v>
      </c>
      <c r="E2925" s="5">
        <v>0.52083333333333337</v>
      </c>
      <c r="F2925" s="4" t="s">
        <v>19</v>
      </c>
      <c r="G2925" s="6"/>
      <c r="H2925" s="6"/>
      <c r="I2925" s="6"/>
      <c r="J2925" s="6"/>
      <c r="K2925" s="6"/>
      <c r="L2925" s="7" t="str">
        <f t="shared" si="212"/>
        <v/>
      </c>
      <c r="M2925" s="7"/>
    </row>
    <row r="2926" spans="1:13" ht="15" hidden="1" x14ac:dyDescent="0.2">
      <c r="A2926" t="str">
        <f t="shared" si="213"/>
        <v>44437NCYB Fld 50.583333333333333</v>
      </c>
      <c r="B2926" t="str">
        <f t="shared" si="211"/>
        <v>444370.583333333333333NCYB Fld 5</v>
      </c>
      <c r="C2926" s="3">
        <v>44437</v>
      </c>
      <c r="D2926" s="4" t="s">
        <v>55</v>
      </c>
      <c r="E2926" s="5">
        <v>0.58333333333333337</v>
      </c>
      <c r="F2926" s="4" t="s">
        <v>19</v>
      </c>
      <c r="G2926" s="6"/>
      <c r="H2926" s="6"/>
      <c r="I2926" s="6"/>
      <c r="J2926" s="6"/>
      <c r="K2926" s="6"/>
      <c r="L2926" s="7" t="str">
        <f t="shared" si="212"/>
        <v/>
      </c>
      <c r="M2926" s="7"/>
    </row>
    <row r="2927" spans="1:13" ht="15" hidden="1" x14ac:dyDescent="0.2">
      <c r="A2927" t="str">
        <f t="shared" si="213"/>
        <v>44437NCYB Fld 50.6875</v>
      </c>
      <c r="B2927" t="str">
        <f t="shared" si="211"/>
        <v>444370.6875NCYB Fld 5</v>
      </c>
      <c r="C2927" s="3">
        <v>44437</v>
      </c>
      <c r="D2927" s="4" t="s">
        <v>55</v>
      </c>
      <c r="E2927" s="5">
        <v>0.6875</v>
      </c>
      <c r="F2927" s="4" t="s">
        <v>19</v>
      </c>
      <c r="G2927" s="6"/>
      <c r="H2927" s="6"/>
      <c r="I2927" s="6"/>
      <c r="J2927" s="6"/>
      <c r="K2927" s="6"/>
      <c r="L2927" s="7" t="str">
        <f t="shared" si="212"/>
        <v/>
      </c>
      <c r="M2927" s="7"/>
    </row>
    <row r="2928" spans="1:13" ht="15" hidden="1" x14ac:dyDescent="0.2">
      <c r="A2928" t="str">
        <f t="shared" si="213"/>
        <v>44437NCYB Fld 60.416666666666667</v>
      </c>
      <c r="B2928" t="str">
        <f t="shared" si="211"/>
        <v>444370.416666666666667NCYB Fld 6</v>
      </c>
      <c r="C2928" s="3">
        <v>44437</v>
      </c>
      <c r="D2928" s="4" t="s">
        <v>55</v>
      </c>
      <c r="E2928" s="5">
        <v>0.41666666666666669</v>
      </c>
      <c r="F2928" s="4" t="s">
        <v>20</v>
      </c>
      <c r="G2928" s="6"/>
      <c r="H2928" s="6"/>
      <c r="I2928" s="6"/>
      <c r="J2928" s="6"/>
      <c r="K2928" s="6"/>
      <c r="L2928" s="7" t="str">
        <f t="shared" si="212"/>
        <v/>
      </c>
      <c r="M2928" s="7"/>
    </row>
    <row r="2929" spans="1:13" ht="15" hidden="1" x14ac:dyDescent="0.2">
      <c r="A2929" t="str">
        <f t="shared" si="213"/>
        <v>44437NCYB Fld 60.5</v>
      </c>
      <c r="B2929" t="str">
        <f t="shared" si="211"/>
        <v>444370.5NCYB Fld 6</v>
      </c>
      <c r="C2929" s="3">
        <v>44437</v>
      </c>
      <c r="D2929" s="4" t="s">
        <v>55</v>
      </c>
      <c r="E2929" s="5">
        <v>0.5</v>
      </c>
      <c r="F2929" s="4" t="s">
        <v>20</v>
      </c>
      <c r="G2929" s="6"/>
      <c r="H2929" s="6"/>
      <c r="I2929" s="6"/>
      <c r="J2929" s="6"/>
      <c r="K2929" s="6"/>
      <c r="L2929" s="7" t="str">
        <f t="shared" si="212"/>
        <v/>
      </c>
      <c r="M2929" s="7"/>
    </row>
    <row r="2930" spans="1:13" ht="15" hidden="1" x14ac:dyDescent="0.2">
      <c r="A2930" t="str">
        <f t="shared" si="213"/>
        <v>44437NCYB Fld 60.583333333333333</v>
      </c>
      <c r="B2930" t="str">
        <f t="shared" si="211"/>
        <v>444370.583333333333333NCYB Fld 6</v>
      </c>
      <c r="C2930" s="3">
        <v>44437</v>
      </c>
      <c r="D2930" s="4" t="s">
        <v>55</v>
      </c>
      <c r="E2930" s="5">
        <v>0.58333333333333337</v>
      </c>
      <c r="F2930" s="4" t="s">
        <v>20</v>
      </c>
      <c r="G2930" s="6"/>
      <c r="H2930" s="6"/>
      <c r="I2930" s="6"/>
      <c r="J2930" s="6"/>
      <c r="K2930" s="6"/>
      <c r="L2930" s="7" t="str">
        <f t="shared" si="212"/>
        <v/>
      </c>
      <c r="M2930" s="7"/>
    </row>
    <row r="2931" spans="1:13" ht="15" hidden="1" x14ac:dyDescent="0.2">
      <c r="A2931" t="str">
        <f t="shared" si="213"/>
        <v>44437NCYB Fld 60.6875</v>
      </c>
      <c r="B2931" t="str">
        <f t="shared" si="211"/>
        <v>444370.6875NCYB Fld 6</v>
      </c>
      <c r="C2931" s="3">
        <v>44437</v>
      </c>
      <c r="D2931" s="4" t="s">
        <v>55</v>
      </c>
      <c r="E2931" s="5">
        <v>0.6875</v>
      </c>
      <c r="F2931" s="4" t="s">
        <v>20</v>
      </c>
      <c r="G2931" s="6"/>
      <c r="H2931" s="6"/>
      <c r="I2931" s="6"/>
      <c r="J2931" s="6"/>
      <c r="K2931" s="6"/>
      <c r="L2931" s="7" t="str">
        <f t="shared" si="212"/>
        <v/>
      </c>
      <c r="M2931" s="7"/>
    </row>
    <row r="2932" spans="1:13" ht="15" hidden="1" x14ac:dyDescent="0.2">
      <c r="A2932" t="str">
        <f t="shared" si="213"/>
        <v>44437NCYB Fld 70.416666666666667</v>
      </c>
      <c r="B2932" t="str">
        <f t="shared" ref="B2932:B2995" si="214">C2932&amp;E2932&amp;F2932</f>
        <v>444370.416666666666667NCYB Fld 7</v>
      </c>
      <c r="C2932" s="3">
        <v>44437</v>
      </c>
      <c r="D2932" s="4" t="s">
        <v>55</v>
      </c>
      <c r="E2932" s="5">
        <v>0.41666666666666669</v>
      </c>
      <c r="F2932" s="4" t="s">
        <v>21</v>
      </c>
      <c r="G2932" s="6"/>
      <c r="H2932" s="6"/>
      <c r="I2932" s="6"/>
      <c r="J2932" s="6"/>
      <c r="K2932" s="6"/>
      <c r="L2932" s="7" t="str">
        <f t="shared" si="212"/>
        <v/>
      </c>
      <c r="M2932" s="7"/>
    </row>
    <row r="2933" spans="1:13" ht="15" hidden="1" x14ac:dyDescent="0.2">
      <c r="A2933" t="str">
        <f t="shared" si="213"/>
        <v>44437NCYB Fld 70.520833333333333</v>
      </c>
      <c r="B2933" t="str">
        <f t="shared" si="214"/>
        <v>444370.520833333333333NCYB Fld 7</v>
      </c>
      <c r="C2933" s="3">
        <v>44437</v>
      </c>
      <c r="D2933" s="4" t="s">
        <v>55</v>
      </c>
      <c r="E2933" s="5">
        <v>0.52083333333333337</v>
      </c>
      <c r="F2933" s="4" t="s">
        <v>21</v>
      </c>
      <c r="G2933" s="6"/>
      <c r="H2933" s="6"/>
      <c r="I2933" s="6"/>
      <c r="J2933" s="6"/>
      <c r="K2933" s="6"/>
      <c r="L2933" s="7" t="str">
        <f t="shared" si="212"/>
        <v/>
      </c>
      <c r="M2933" s="7"/>
    </row>
    <row r="2934" spans="1:13" ht="15" hidden="1" x14ac:dyDescent="0.2">
      <c r="A2934" t="str">
        <f t="shared" si="213"/>
        <v>44437NCYB Fld 70.583333333333333</v>
      </c>
      <c r="B2934" t="str">
        <f t="shared" si="214"/>
        <v>444370.583333333333333NCYB Fld 7</v>
      </c>
      <c r="C2934" s="3">
        <v>44437</v>
      </c>
      <c r="D2934" s="4" t="s">
        <v>55</v>
      </c>
      <c r="E2934" s="5">
        <v>0.58333333333333337</v>
      </c>
      <c r="F2934" s="4" t="s">
        <v>21</v>
      </c>
      <c r="G2934" s="6"/>
      <c r="H2934" s="6"/>
      <c r="I2934" s="6"/>
      <c r="J2934" s="6"/>
      <c r="K2934" s="6"/>
      <c r="L2934" s="7" t="str">
        <f t="shared" si="212"/>
        <v/>
      </c>
      <c r="M2934" s="7"/>
    </row>
    <row r="2935" spans="1:13" ht="15" hidden="1" x14ac:dyDescent="0.2">
      <c r="A2935" t="str">
        <f t="shared" si="213"/>
        <v>44437NCYB Fld 70.6875</v>
      </c>
      <c r="B2935" t="str">
        <f t="shared" si="214"/>
        <v>444370.6875NCYB Fld 7</v>
      </c>
      <c r="C2935" s="3">
        <v>44437</v>
      </c>
      <c r="D2935" s="4" t="s">
        <v>55</v>
      </c>
      <c r="E2935" s="5">
        <v>0.6875</v>
      </c>
      <c r="F2935" s="4" t="s">
        <v>21</v>
      </c>
      <c r="G2935" s="6"/>
      <c r="H2935" s="6"/>
      <c r="I2935" s="6"/>
      <c r="J2935" s="6"/>
      <c r="K2935" s="6"/>
      <c r="L2935" s="7" t="str">
        <f t="shared" si="212"/>
        <v/>
      </c>
      <c r="M2935" s="7"/>
    </row>
    <row r="2936" spans="1:13" ht="15" hidden="1" x14ac:dyDescent="0.2">
      <c r="A2936" t="str">
        <f t="shared" si="213"/>
        <v>44437NCYB Fld 80.416666666666667</v>
      </c>
      <c r="B2936" t="str">
        <f t="shared" si="214"/>
        <v>444370.416666666666667NCYB Fld 8</v>
      </c>
      <c r="C2936" s="3">
        <v>44437</v>
      </c>
      <c r="D2936" s="4" t="s">
        <v>55</v>
      </c>
      <c r="E2936" s="5">
        <v>0.41666666666666669</v>
      </c>
      <c r="F2936" s="4" t="s">
        <v>22</v>
      </c>
      <c r="G2936" s="6"/>
      <c r="H2936" s="6"/>
      <c r="I2936" s="6"/>
      <c r="J2936" s="6"/>
      <c r="K2936" s="6"/>
      <c r="L2936" s="7" t="str">
        <f t="shared" si="212"/>
        <v/>
      </c>
      <c r="M2936" s="7"/>
    </row>
    <row r="2937" spans="1:13" ht="15" hidden="1" x14ac:dyDescent="0.2">
      <c r="A2937" t="str">
        <f t="shared" si="213"/>
        <v>44437NCYB Fld 80.5</v>
      </c>
      <c r="B2937" t="str">
        <f t="shared" si="214"/>
        <v>444370.5NCYB Fld 8</v>
      </c>
      <c r="C2937" s="3">
        <v>44437</v>
      </c>
      <c r="D2937" s="4" t="s">
        <v>55</v>
      </c>
      <c r="E2937" s="5">
        <v>0.5</v>
      </c>
      <c r="F2937" s="4" t="s">
        <v>22</v>
      </c>
      <c r="G2937" s="6"/>
      <c r="H2937" s="6"/>
      <c r="I2937" s="6"/>
      <c r="J2937" s="6"/>
      <c r="K2937" s="6"/>
      <c r="L2937" s="7" t="str">
        <f t="shared" si="212"/>
        <v/>
      </c>
      <c r="M2937" s="7"/>
    </row>
    <row r="2938" spans="1:13" ht="15" hidden="1" x14ac:dyDescent="0.2">
      <c r="A2938" t="str">
        <f t="shared" si="213"/>
        <v>44437NCYB Fld 80.583333333333333</v>
      </c>
      <c r="B2938" t="str">
        <f t="shared" si="214"/>
        <v>444370.583333333333333NCYB Fld 8</v>
      </c>
      <c r="C2938" s="3">
        <v>44437</v>
      </c>
      <c r="D2938" s="4" t="s">
        <v>55</v>
      </c>
      <c r="E2938" s="5">
        <v>0.58333333333333337</v>
      </c>
      <c r="F2938" s="4" t="s">
        <v>22</v>
      </c>
      <c r="G2938" s="6"/>
      <c r="H2938" s="6"/>
      <c r="I2938" s="6"/>
      <c r="J2938" s="6"/>
      <c r="K2938" s="6"/>
      <c r="L2938" s="7" t="str">
        <f t="shared" si="212"/>
        <v/>
      </c>
      <c r="M2938" s="7"/>
    </row>
    <row r="2939" spans="1:13" ht="15" hidden="1" x14ac:dyDescent="0.2">
      <c r="A2939" t="str">
        <f t="shared" si="213"/>
        <v>44437NCYB Fld 80.6875</v>
      </c>
      <c r="B2939" t="str">
        <f t="shared" si="214"/>
        <v>444370.6875NCYB Fld 8</v>
      </c>
      <c r="C2939" s="3">
        <v>44437</v>
      </c>
      <c r="D2939" s="4" t="s">
        <v>55</v>
      </c>
      <c r="E2939" s="5">
        <v>0.6875</v>
      </c>
      <c r="F2939" s="4" t="s">
        <v>22</v>
      </c>
      <c r="G2939" s="6"/>
      <c r="H2939" s="6"/>
      <c r="I2939" s="6"/>
      <c r="J2939" s="6"/>
      <c r="K2939" s="6"/>
      <c r="L2939" s="7" t="str">
        <f t="shared" si="212"/>
        <v/>
      </c>
      <c r="M2939" s="7"/>
    </row>
    <row r="2940" spans="1:13" ht="15" hidden="1" x14ac:dyDescent="0.2">
      <c r="A2940" t="str">
        <f t="shared" si="213"/>
        <v>44438NCYB Fld 10.625</v>
      </c>
      <c r="B2940" t="str">
        <f t="shared" si="214"/>
        <v>444380.625NCYB Fld 1</v>
      </c>
      <c r="C2940" s="3">
        <v>44438</v>
      </c>
      <c r="D2940" s="4" t="s">
        <v>13</v>
      </c>
      <c r="E2940" s="5">
        <v>0.625</v>
      </c>
      <c r="F2940" s="4" t="s">
        <v>14</v>
      </c>
      <c r="G2940" s="6"/>
      <c r="H2940" s="6"/>
      <c r="I2940" s="6"/>
      <c r="J2940" s="6"/>
      <c r="K2940" s="6"/>
      <c r="L2940" s="7" t="str">
        <f t="shared" si="212"/>
        <v/>
      </c>
      <c r="M2940" s="7"/>
    </row>
    <row r="2941" spans="1:13" ht="15" hidden="1" x14ac:dyDescent="0.2">
      <c r="A2941" t="str">
        <f t="shared" si="213"/>
        <v>44438NCYB Fld 10.75</v>
      </c>
      <c r="B2941" t="str">
        <f t="shared" si="214"/>
        <v>444380.75NCYB Fld 1</v>
      </c>
      <c r="C2941" s="3">
        <v>44438</v>
      </c>
      <c r="D2941" s="4" t="s">
        <v>13</v>
      </c>
      <c r="E2941" s="5">
        <v>0.75</v>
      </c>
      <c r="F2941" s="4" t="s">
        <v>14</v>
      </c>
      <c r="G2941" s="6"/>
      <c r="H2941" s="6"/>
      <c r="I2941" s="6"/>
      <c r="J2941" s="6"/>
      <c r="K2941" s="6"/>
      <c r="L2941" s="7" t="str">
        <f t="shared" si="212"/>
        <v/>
      </c>
      <c r="M2941" s="7"/>
    </row>
    <row r="2942" spans="1:13" ht="15" hidden="1" x14ac:dyDescent="0.2">
      <c r="A2942" t="str">
        <f t="shared" si="213"/>
        <v>44438NCYB Fld 10.84375</v>
      </c>
      <c r="B2942" t="str">
        <f t="shared" si="214"/>
        <v>444380.84375NCYB Fld 1</v>
      </c>
      <c r="C2942" s="3">
        <v>44438</v>
      </c>
      <c r="D2942" s="4" t="s">
        <v>13</v>
      </c>
      <c r="E2942" s="5">
        <v>0.84375</v>
      </c>
      <c r="F2942" s="4" t="s">
        <v>14</v>
      </c>
      <c r="G2942" s="6"/>
      <c r="H2942" s="6"/>
      <c r="I2942" s="6"/>
      <c r="J2942" s="6"/>
      <c r="K2942" s="6"/>
      <c r="L2942" s="7" t="str">
        <f t="shared" si="212"/>
        <v/>
      </c>
      <c r="M2942" s="7"/>
    </row>
    <row r="2943" spans="1:13" ht="15" hidden="1" x14ac:dyDescent="0.2">
      <c r="A2943" t="str">
        <f t="shared" si="213"/>
        <v>44438NCYB Fld 20.625</v>
      </c>
      <c r="B2943" t="str">
        <f t="shared" si="214"/>
        <v>444380.625NCYB Fld 2</v>
      </c>
      <c r="C2943" s="3">
        <v>44438</v>
      </c>
      <c r="D2943" s="4" t="s">
        <v>13</v>
      </c>
      <c r="E2943" s="5">
        <v>0.625</v>
      </c>
      <c r="F2943" s="4" t="s">
        <v>15</v>
      </c>
      <c r="G2943" s="6"/>
      <c r="H2943" s="6"/>
      <c r="I2943" s="6"/>
      <c r="J2943" s="6"/>
      <c r="K2943" s="6"/>
      <c r="L2943" s="7" t="str">
        <f t="shared" si="212"/>
        <v/>
      </c>
      <c r="M2943" s="7"/>
    </row>
    <row r="2944" spans="1:13" ht="15" hidden="1" x14ac:dyDescent="0.2">
      <c r="A2944" t="str">
        <f t="shared" si="213"/>
        <v>44438NCYB Fld 20.75</v>
      </c>
      <c r="B2944" t="str">
        <f t="shared" si="214"/>
        <v>444380.75NCYB Fld 2</v>
      </c>
      <c r="C2944" s="3">
        <v>44438</v>
      </c>
      <c r="D2944" s="4" t="s">
        <v>13</v>
      </c>
      <c r="E2944" s="5">
        <v>0.75</v>
      </c>
      <c r="F2944" s="4" t="s">
        <v>15</v>
      </c>
      <c r="G2944" s="6"/>
      <c r="H2944" s="6"/>
      <c r="I2944" s="6"/>
      <c r="J2944" s="6"/>
      <c r="K2944" s="6"/>
      <c r="L2944" s="7" t="str">
        <f t="shared" si="212"/>
        <v/>
      </c>
      <c r="M2944" s="7"/>
    </row>
    <row r="2945" spans="1:13" ht="15" hidden="1" x14ac:dyDescent="0.2">
      <c r="A2945" t="str">
        <f t="shared" si="213"/>
        <v>44438NCYB Fld 30.75</v>
      </c>
      <c r="B2945" t="str">
        <f t="shared" si="214"/>
        <v>444380.75NCYB Fld 3</v>
      </c>
      <c r="C2945" s="3">
        <v>44438</v>
      </c>
      <c r="D2945" s="4" t="s">
        <v>13</v>
      </c>
      <c r="E2945" s="5">
        <v>0.75</v>
      </c>
      <c r="F2945" s="4" t="s">
        <v>16</v>
      </c>
      <c r="G2945" s="6"/>
      <c r="H2945" s="6"/>
      <c r="I2945" s="6"/>
      <c r="J2945" s="6"/>
      <c r="K2945" s="6"/>
      <c r="L2945" s="7" t="str">
        <f t="shared" si="212"/>
        <v/>
      </c>
      <c r="M2945" s="7"/>
    </row>
    <row r="2946" spans="1:13" ht="15" hidden="1" x14ac:dyDescent="0.2">
      <c r="A2946" t="str">
        <f t="shared" si="213"/>
        <v>44438NCYB Fld 30.833333333333333</v>
      </c>
      <c r="B2946" t="str">
        <f t="shared" si="214"/>
        <v>444380.833333333333333NCYB Fld 3</v>
      </c>
      <c r="C2946" s="3">
        <v>44438</v>
      </c>
      <c r="D2946" s="4" t="s">
        <v>13</v>
      </c>
      <c r="E2946" s="5">
        <v>0.83333333333333337</v>
      </c>
      <c r="F2946" s="4" t="s">
        <v>16</v>
      </c>
      <c r="G2946" s="6"/>
      <c r="H2946" s="6"/>
      <c r="I2946" s="6"/>
      <c r="J2946" s="6"/>
      <c r="K2946" s="6"/>
      <c r="L2946" s="7" t="str">
        <f t="shared" si="212"/>
        <v/>
      </c>
      <c r="M2946" s="7"/>
    </row>
    <row r="2947" spans="1:13" ht="15" hidden="1" x14ac:dyDescent="0.2">
      <c r="A2947" t="str">
        <f t="shared" si="213"/>
        <v>44438NCYB Fld 40.75</v>
      </c>
      <c r="B2947" t="str">
        <f t="shared" si="214"/>
        <v>444380.75NCYB Fld 4</v>
      </c>
      <c r="C2947" s="3">
        <v>44438</v>
      </c>
      <c r="D2947" s="4" t="s">
        <v>13</v>
      </c>
      <c r="E2947" s="5">
        <v>0.75</v>
      </c>
      <c r="F2947" s="4" t="s">
        <v>18</v>
      </c>
      <c r="G2947" s="6"/>
      <c r="H2947" s="6"/>
      <c r="I2947" s="6"/>
      <c r="J2947" s="6"/>
      <c r="K2947" s="6"/>
      <c r="L2947" s="7" t="str">
        <f t="shared" si="212"/>
        <v/>
      </c>
      <c r="M2947" s="7"/>
    </row>
    <row r="2948" spans="1:13" ht="15" hidden="1" x14ac:dyDescent="0.2">
      <c r="A2948" t="str">
        <f t="shared" si="213"/>
        <v>44438NCYB Fld 50.75</v>
      </c>
      <c r="B2948" t="str">
        <f t="shared" si="214"/>
        <v>444380.75NCYB Fld 5</v>
      </c>
      <c r="C2948" s="3">
        <v>44438</v>
      </c>
      <c r="D2948" s="4" t="s">
        <v>13</v>
      </c>
      <c r="E2948" s="5">
        <v>0.75</v>
      </c>
      <c r="F2948" s="4" t="s">
        <v>19</v>
      </c>
      <c r="G2948" s="6"/>
      <c r="H2948" s="6"/>
      <c r="I2948" s="6"/>
      <c r="J2948" s="6"/>
      <c r="K2948" s="6"/>
      <c r="L2948" s="7" t="str">
        <f t="shared" si="212"/>
        <v/>
      </c>
      <c r="M2948" s="7"/>
    </row>
    <row r="2949" spans="1:13" ht="15" hidden="1" x14ac:dyDescent="0.2">
      <c r="A2949" t="str">
        <f t="shared" si="213"/>
        <v>44438NCYB Fld 60.75</v>
      </c>
      <c r="B2949" t="str">
        <f t="shared" si="214"/>
        <v>444380.75NCYB Fld 6</v>
      </c>
      <c r="C2949" s="3">
        <v>44438</v>
      </c>
      <c r="D2949" s="4" t="s">
        <v>13</v>
      </c>
      <c r="E2949" s="5">
        <v>0.75</v>
      </c>
      <c r="F2949" s="4" t="s">
        <v>20</v>
      </c>
      <c r="G2949" s="6"/>
      <c r="H2949" s="6"/>
      <c r="I2949" s="6"/>
      <c r="J2949" s="6"/>
      <c r="K2949" s="6"/>
      <c r="L2949" s="7" t="str">
        <f t="shared" si="212"/>
        <v/>
      </c>
      <c r="M2949" s="7"/>
    </row>
    <row r="2950" spans="1:13" ht="15" hidden="1" x14ac:dyDescent="0.2">
      <c r="A2950" t="str">
        <f t="shared" si="213"/>
        <v>44438NCYB Fld 70.75</v>
      </c>
      <c r="B2950" t="str">
        <f t="shared" si="214"/>
        <v>444380.75NCYB Fld 7</v>
      </c>
      <c r="C2950" s="3">
        <v>44438</v>
      </c>
      <c r="D2950" s="4" t="s">
        <v>13</v>
      </c>
      <c r="E2950" s="5">
        <v>0.75</v>
      </c>
      <c r="F2950" s="4" t="s">
        <v>21</v>
      </c>
      <c r="G2950" s="6"/>
      <c r="H2950" s="6"/>
      <c r="I2950" s="6"/>
      <c r="J2950" s="6"/>
      <c r="K2950" s="6"/>
      <c r="L2950" s="7" t="str">
        <f t="shared" si="212"/>
        <v/>
      </c>
      <c r="M2950" s="7"/>
    </row>
    <row r="2951" spans="1:13" ht="15" hidden="1" x14ac:dyDescent="0.2">
      <c r="A2951" t="str">
        <f t="shared" si="213"/>
        <v>44438NCYB Fld 80.75</v>
      </c>
      <c r="B2951" t="str">
        <f t="shared" si="214"/>
        <v>444380.75NCYB Fld 8</v>
      </c>
      <c r="C2951" s="3">
        <v>44438</v>
      </c>
      <c r="D2951" s="4" t="s">
        <v>13</v>
      </c>
      <c r="E2951" s="5">
        <v>0.75</v>
      </c>
      <c r="F2951" s="4" t="s">
        <v>22</v>
      </c>
      <c r="G2951" s="6"/>
      <c r="H2951" s="6"/>
      <c r="I2951" s="6"/>
      <c r="J2951" s="6"/>
      <c r="K2951" s="6"/>
      <c r="L2951" s="7" t="str">
        <f t="shared" ref="L2951:L3014" si="215">IF(ISNA(+VLOOKUP(A2951,EOD,MATCH(L$1,eodh,0),FALSE)),"",+VLOOKUP(A2951,EOD,MATCH(L$1,eodh,0),FALSE))</f>
        <v/>
      </c>
      <c r="M2951" s="7"/>
    </row>
    <row r="2952" spans="1:13" ht="15" hidden="1" x14ac:dyDescent="0.2">
      <c r="A2952" t="str">
        <f t="shared" si="213"/>
        <v>44439NCYB Fld 10.625</v>
      </c>
      <c r="B2952" t="str">
        <f t="shared" si="214"/>
        <v>444390.625NCYB Fld 1</v>
      </c>
      <c r="C2952" s="3">
        <v>44439</v>
      </c>
      <c r="D2952" s="4" t="s">
        <v>23</v>
      </c>
      <c r="E2952" s="5">
        <v>0.625</v>
      </c>
      <c r="F2952" s="4" t="s">
        <v>14</v>
      </c>
      <c r="G2952" s="6"/>
      <c r="H2952" s="6"/>
      <c r="I2952" s="6"/>
      <c r="J2952" s="6"/>
      <c r="K2952" s="6"/>
      <c r="L2952" s="7" t="str">
        <f t="shared" si="215"/>
        <v/>
      </c>
      <c r="M2952" s="7"/>
    </row>
    <row r="2953" spans="1:13" ht="15" hidden="1" x14ac:dyDescent="0.2">
      <c r="A2953" t="str">
        <f t="shared" si="213"/>
        <v>44439NCYB Fld 10.75</v>
      </c>
      <c r="B2953" t="str">
        <f t="shared" si="214"/>
        <v>444390.75NCYB Fld 1</v>
      </c>
      <c r="C2953" s="3">
        <v>44439</v>
      </c>
      <c r="D2953" s="4" t="s">
        <v>23</v>
      </c>
      <c r="E2953" s="5">
        <v>0.75</v>
      </c>
      <c r="F2953" s="4" t="s">
        <v>14</v>
      </c>
      <c r="G2953" s="6"/>
      <c r="H2953" s="6"/>
      <c r="I2953" s="6"/>
      <c r="J2953" s="6"/>
      <c r="K2953" s="6"/>
      <c r="L2953" s="7" t="str">
        <f t="shared" si="215"/>
        <v/>
      </c>
      <c r="M2953" s="7"/>
    </row>
    <row r="2954" spans="1:13" ht="15" hidden="1" x14ac:dyDescent="0.2">
      <c r="A2954" t="str">
        <f t="shared" si="213"/>
        <v>44439NCYB Fld 10.84375</v>
      </c>
      <c r="B2954" t="str">
        <f t="shared" si="214"/>
        <v>444390.84375NCYB Fld 1</v>
      </c>
      <c r="C2954" s="3">
        <v>44439</v>
      </c>
      <c r="D2954" s="4" t="s">
        <v>23</v>
      </c>
      <c r="E2954" s="5">
        <v>0.84375</v>
      </c>
      <c r="F2954" s="4" t="s">
        <v>14</v>
      </c>
      <c r="G2954" s="6"/>
      <c r="H2954" s="6"/>
      <c r="I2954" s="6"/>
      <c r="J2954" s="6"/>
      <c r="K2954" s="6"/>
      <c r="L2954" s="7" t="str">
        <f t="shared" si="215"/>
        <v/>
      </c>
      <c r="M2954" s="7"/>
    </row>
    <row r="2955" spans="1:13" ht="15" hidden="1" x14ac:dyDescent="0.2">
      <c r="A2955" t="str">
        <f t="shared" si="213"/>
        <v>44439NCYB Fld 20.625</v>
      </c>
      <c r="B2955" t="str">
        <f t="shared" si="214"/>
        <v>444390.625NCYB Fld 2</v>
      </c>
      <c r="C2955" s="3">
        <v>44439</v>
      </c>
      <c r="D2955" s="4" t="s">
        <v>23</v>
      </c>
      <c r="E2955" s="5">
        <v>0.625</v>
      </c>
      <c r="F2955" s="4" t="s">
        <v>15</v>
      </c>
      <c r="G2955" s="6"/>
      <c r="H2955" s="6"/>
      <c r="I2955" s="6"/>
      <c r="J2955" s="6"/>
      <c r="K2955" s="6"/>
      <c r="L2955" s="7" t="str">
        <f t="shared" si="215"/>
        <v/>
      </c>
      <c r="M2955" s="7"/>
    </row>
    <row r="2956" spans="1:13" ht="15" hidden="1" x14ac:dyDescent="0.2">
      <c r="A2956" t="str">
        <f t="shared" si="213"/>
        <v>44439NCYB Fld 20.75</v>
      </c>
      <c r="B2956" t="str">
        <f t="shared" si="214"/>
        <v>444390.75NCYB Fld 2</v>
      </c>
      <c r="C2956" s="3">
        <v>44439</v>
      </c>
      <c r="D2956" s="4" t="s">
        <v>23</v>
      </c>
      <c r="E2956" s="5">
        <v>0.75</v>
      </c>
      <c r="F2956" s="4" t="s">
        <v>15</v>
      </c>
      <c r="G2956" s="6"/>
      <c r="H2956" s="6"/>
      <c r="I2956" s="6"/>
      <c r="J2956" s="6"/>
      <c r="K2956" s="6"/>
      <c r="L2956" s="7" t="str">
        <f t="shared" si="215"/>
        <v/>
      </c>
      <c r="M2956" s="7"/>
    </row>
    <row r="2957" spans="1:13" ht="15" hidden="1" x14ac:dyDescent="0.2">
      <c r="A2957" t="str">
        <f t="shared" si="213"/>
        <v>44439NCYB Fld 30.75</v>
      </c>
      <c r="B2957" t="str">
        <f t="shared" si="214"/>
        <v>444390.75NCYB Fld 3</v>
      </c>
      <c r="C2957" s="3">
        <v>44439</v>
      </c>
      <c r="D2957" s="4" t="s">
        <v>23</v>
      </c>
      <c r="E2957" s="5">
        <v>0.75</v>
      </c>
      <c r="F2957" s="4" t="s">
        <v>16</v>
      </c>
      <c r="G2957" s="6"/>
      <c r="H2957" s="6"/>
      <c r="I2957" s="6"/>
      <c r="J2957" s="6"/>
      <c r="K2957" s="6"/>
      <c r="L2957" s="7" t="str">
        <f t="shared" si="215"/>
        <v/>
      </c>
      <c r="M2957" s="7"/>
    </row>
    <row r="2958" spans="1:13" ht="15" hidden="1" x14ac:dyDescent="0.2">
      <c r="A2958" t="str">
        <f t="shared" si="213"/>
        <v>44439NCYB Fld 30.833333333333333</v>
      </c>
      <c r="B2958" t="str">
        <f t="shared" si="214"/>
        <v>444390.833333333333333NCYB Fld 3</v>
      </c>
      <c r="C2958" s="3">
        <v>44439</v>
      </c>
      <c r="D2958" s="4" t="s">
        <v>23</v>
      </c>
      <c r="E2958" s="5">
        <v>0.83333333333333337</v>
      </c>
      <c r="F2958" s="4" t="s">
        <v>16</v>
      </c>
      <c r="G2958" s="6"/>
      <c r="H2958" s="6"/>
      <c r="I2958" s="6"/>
      <c r="J2958" s="6"/>
      <c r="K2958" s="6"/>
      <c r="L2958" s="7" t="str">
        <f t="shared" si="215"/>
        <v/>
      </c>
      <c r="M2958" s="7"/>
    </row>
    <row r="2959" spans="1:13" ht="15" hidden="1" x14ac:dyDescent="0.2">
      <c r="A2959" t="str">
        <f t="shared" si="213"/>
        <v>44439NCYB Fld 40.75</v>
      </c>
      <c r="B2959" t="str">
        <f t="shared" si="214"/>
        <v>444390.75NCYB Fld 4</v>
      </c>
      <c r="C2959" s="3">
        <v>44439</v>
      </c>
      <c r="D2959" s="4" t="s">
        <v>23</v>
      </c>
      <c r="E2959" s="5">
        <v>0.75</v>
      </c>
      <c r="F2959" s="4" t="s">
        <v>18</v>
      </c>
      <c r="G2959" s="6"/>
      <c r="H2959" s="6"/>
      <c r="I2959" s="6"/>
      <c r="J2959" s="6"/>
      <c r="K2959" s="6"/>
      <c r="L2959" s="7" t="str">
        <f t="shared" si="215"/>
        <v/>
      </c>
      <c r="M2959" s="7"/>
    </row>
    <row r="2960" spans="1:13" ht="15" hidden="1" x14ac:dyDescent="0.2">
      <c r="A2960" t="str">
        <f t="shared" si="213"/>
        <v>44439NCYB Fld 50.75</v>
      </c>
      <c r="B2960" t="str">
        <f t="shared" si="214"/>
        <v>444390.75NCYB Fld 5</v>
      </c>
      <c r="C2960" s="3">
        <v>44439</v>
      </c>
      <c r="D2960" s="4" t="s">
        <v>23</v>
      </c>
      <c r="E2960" s="5">
        <v>0.75</v>
      </c>
      <c r="F2960" s="4" t="s">
        <v>19</v>
      </c>
      <c r="G2960" s="6" t="s">
        <v>17</v>
      </c>
      <c r="H2960" s="6" t="s">
        <v>29</v>
      </c>
      <c r="I2960" s="6" t="s">
        <v>75</v>
      </c>
      <c r="J2960" s="6"/>
      <c r="K2960" s="6"/>
      <c r="L2960" s="7" t="str">
        <f t="shared" si="215"/>
        <v/>
      </c>
      <c r="M2960" s="7"/>
    </row>
    <row r="2961" spans="1:13" ht="15" hidden="1" x14ac:dyDescent="0.2">
      <c r="A2961" t="str">
        <f t="shared" si="213"/>
        <v>44439NCYB Fld 60.75</v>
      </c>
      <c r="B2961" t="str">
        <f t="shared" si="214"/>
        <v>444390.75NCYB Fld 6</v>
      </c>
      <c r="C2961" s="3">
        <v>44439</v>
      </c>
      <c r="D2961" s="4" t="s">
        <v>23</v>
      </c>
      <c r="E2961" s="5">
        <v>0.75</v>
      </c>
      <c r="F2961" s="4" t="s">
        <v>20</v>
      </c>
      <c r="G2961" s="6"/>
      <c r="H2961" s="6"/>
      <c r="I2961" s="6"/>
      <c r="J2961" s="6"/>
      <c r="K2961" s="6"/>
      <c r="L2961" s="7" t="str">
        <f t="shared" si="215"/>
        <v/>
      </c>
      <c r="M2961" s="7"/>
    </row>
    <row r="2962" spans="1:13" ht="15" hidden="1" x14ac:dyDescent="0.2">
      <c r="A2962" t="str">
        <f t="shared" si="213"/>
        <v>44439NCYB Fld 70.75</v>
      </c>
      <c r="B2962" t="str">
        <f t="shared" si="214"/>
        <v>444390.75NCYB Fld 7</v>
      </c>
      <c r="C2962" s="3">
        <v>44439</v>
      </c>
      <c r="D2962" s="4" t="s">
        <v>23</v>
      </c>
      <c r="E2962" s="5">
        <v>0.75</v>
      </c>
      <c r="F2962" s="4" t="s">
        <v>21</v>
      </c>
      <c r="G2962" s="6"/>
      <c r="H2962" s="6"/>
      <c r="I2962" s="6"/>
      <c r="J2962" s="6"/>
      <c r="K2962" s="6"/>
      <c r="L2962" s="7" t="str">
        <f t="shared" si="215"/>
        <v/>
      </c>
      <c r="M2962" s="7"/>
    </row>
    <row r="2963" spans="1:13" ht="15" hidden="1" x14ac:dyDescent="0.2">
      <c r="A2963" t="str">
        <f t="shared" si="213"/>
        <v>44439NCYB Fld 80.75</v>
      </c>
      <c r="B2963" t="str">
        <f t="shared" si="214"/>
        <v>444390.75NCYB Fld 8</v>
      </c>
      <c r="C2963" s="3">
        <v>44439</v>
      </c>
      <c r="D2963" s="4" t="s">
        <v>23</v>
      </c>
      <c r="E2963" s="5">
        <v>0.75</v>
      </c>
      <c r="F2963" s="4" t="s">
        <v>22</v>
      </c>
      <c r="G2963" s="6"/>
      <c r="H2963" s="6"/>
      <c r="I2963" s="6"/>
      <c r="J2963" s="6"/>
      <c r="K2963" s="6"/>
      <c r="L2963" s="7" t="str">
        <f t="shared" si="215"/>
        <v/>
      </c>
      <c r="M2963" s="7"/>
    </row>
    <row r="2964" spans="1:13" ht="15" hidden="1" x14ac:dyDescent="0.2">
      <c r="A2964" t="str">
        <f t="shared" si="213"/>
        <v>44440NCYB Fld 10.625</v>
      </c>
      <c r="B2964" t="str">
        <f t="shared" si="214"/>
        <v>444400.625NCYB Fld 1</v>
      </c>
      <c r="C2964" s="3">
        <v>44440</v>
      </c>
      <c r="D2964" s="4" t="s">
        <v>24</v>
      </c>
      <c r="E2964" s="5">
        <v>0.625</v>
      </c>
      <c r="F2964" s="4" t="s">
        <v>14</v>
      </c>
      <c r="G2964" s="6"/>
      <c r="H2964" s="6"/>
      <c r="I2964" s="6"/>
      <c r="J2964" s="6"/>
      <c r="K2964" s="6"/>
      <c r="L2964" s="7" t="str">
        <f t="shared" si="215"/>
        <v/>
      </c>
      <c r="M2964" s="7"/>
    </row>
    <row r="2965" spans="1:13" ht="15" hidden="1" x14ac:dyDescent="0.2">
      <c r="A2965" t="str">
        <f t="shared" si="213"/>
        <v>44440NCYB Fld 10.75</v>
      </c>
      <c r="B2965" t="str">
        <f t="shared" si="214"/>
        <v>444400.75NCYB Fld 1</v>
      </c>
      <c r="C2965" s="3">
        <v>44440</v>
      </c>
      <c r="D2965" s="4" t="s">
        <v>24</v>
      </c>
      <c r="E2965" s="5">
        <v>0.75</v>
      </c>
      <c r="F2965" s="4" t="s">
        <v>14</v>
      </c>
      <c r="G2965" s="6"/>
      <c r="H2965" s="6"/>
      <c r="I2965" s="6"/>
      <c r="J2965" s="6"/>
      <c r="K2965" s="6"/>
      <c r="L2965" s="7" t="str">
        <f t="shared" si="215"/>
        <v/>
      </c>
      <c r="M2965" s="7"/>
    </row>
    <row r="2966" spans="1:13" ht="15" hidden="1" x14ac:dyDescent="0.2">
      <c r="A2966" t="str">
        <f t="shared" si="213"/>
        <v>44440NCYB Fld 10.84375</v>
      </c>
      <c r="B2966" t="str">
        <f t="shared" si="214"/>
        <v>444400.84375NCYB Fld 1</v>
      </c>
      <c r="C2966" s="3">
        <v>44440</v>
      </c>
      <c r="D2966" s="4" t="s">
        <v>24</v>
      </c>
      <c r="E2966" s="5">
        <v>0.84375</v>
      </c>
      <c r="F2966" s="4" t="s">
        <v>14</v>
      </c>
      <c r="G2966" s="6"/>
      <c r="H2966" s="6"/>
      <c r="I2966" s="6"/>
      <c r="J2966" s="6"/>
      <c r="K2966" s="6"/>
      <c r="L2966" s="7" t="str">
        <f t="shared" si="215"/>
        <v/>
      </c>
      <c r="M2966" s="7"/>
    </row>
    <row r="2967" spans="1:13" ht="15" hidden="1" x14ac:dyDescent="0.2">
      <c r="A2967" t="str">
        <f t="shared" si="213"/>
        <v>44440NCYB Fld 20.625</v>
      </c>
      <c r="B2967" t="str">
        <f t="shared" si="214"/>
        <v>444400.625NCYB Fld 2</v>
      </c>
      <c r="C2967" s="3">
        <v>44440</v>
      </c>
      <c r="D2967" s="4" t="s">
        <v>24</v>
      </c>
      <c r="E2967" s="5">
        <v>0.625</v>
      </c>
      <c r="F2967" s="4" t="s">
        <v>15</v>
      </c>
      <c r="G2967" s="6"/>
      <c r="H2967" s="6"/>
      <c r="I2967" s="6"/>
      <c r="J2967" s="6"/>
      <c r="K2967" s="6"/>
      <c r="L2967" s="7" t="str">
        <f t="shared" si="215"/>
        <v/>
      </c>
      <c r="M2967" s="7"/>
    </row>
    <row r="2968" spans="1:13" ht="15" hidden="1" x14ac:dyDescent="0.2">
      <c r="A2968" t="str">
        <f t="shared" si="213"/>
        <v>44440NCYB Fld 20.75</v>
      </c>
      <c r="B2968" t="str">
        <f t="shared" si="214"/>
        <v>444400.75NCYB Fld 2</v>
      </c>
      <c r="C2968" s="3">
        <v>44440</v>
      </c>
      <c r="D2968" s="4" t="s">
        <v>24</v>
      </c>
      <c r="E2968" s="5">
        <v>0.75</v>
      </c>
      <c r="F2968" s="4" t="s">
        <v>15</v>
      </c>
      <c r="G2968" s="6"/>
      <c r="H2968" s="6"/>
      <c r="I2968" s="6"/>
      <c r="J2968" s="6"/>
      <c r="K2968" s="6"/>
      <c r="L2968" s="7" t="str">
        <f t="shared" si="215"/>
        <v/>
      </c>
      <c r="M2968" s="7"/>
    </row>
    <row r="2969" spans="1:13" ht="15" hidden="1" x14ac:dyDescent="0.2">
      <c r="A2969" t="str">
        <f t="shared" si="213"/>
        <v>44440NCYB Fld 30.75</v>
      </c>
      <c r="B2969" t="str">
        <f t="shared" si="214"/>
        <v>444400.75NCYB Fld 3</v>
      </c>
      <c r="C2969" s="3">
        <v>44440</v>
      </c>
      <c r="D2969" s="4" t="s">
        <v>24</v>
      </c>
      <c r="E2969" s="5">
        <v>0.75</v>
      </c>
      <c r="F2969" s="4" t="s">
        <v>16</v>
      </c>
      <c r="G2969" s="6"/>
      <c r="H2969" s="6"/>
      <c r="I2969" s="6"/>
      <c r="J2969" s="6"/>
      <c r="K2969" s="6"/>
      <c r="L2969" s="7" t="str">
        <f t="shared" si="215"/>
        <v/>
      </c>
      <c r="M2969" s="7"/>
    </row>
    <row r="2970" spans="1:13" ht="15" hidden="1" x14ac:dyDescent="0.2">
      <c r="A2970" t="str">
        <f t="shared" si="213"/>
        <v>44440NCYB Fld 30.833333333333333</v>
      </c>
      <c r="B2970" t="str">
        <f t="shared" si="214"/>
        <v>444400.833333333333333NCYB Fld 3</v>
      </c>
      <c r="C2970" s="3">
        <v>44440</v>
      </c>
      <c r="D2970" s="4" t="s">
        <v>24</v>
      </c>
      <c r="E2970" s="5">
        <v>0.83333333333333337</v>
      </c>
      <c r="F2970" s="4" t="s">
        <v>16</v>
      </c>
      <c r="G2970" s="6"/>
      <c r="H2970" s="6"/>
      <c r="I2970" s="6"/>
      <c r="J2970" s="6"/>
      <c r="K2970" s="6"/>
      <c r="L2970" s="7" t="str">
        <f t="shared" si="215"/>
        <v/>
      </c>
      <c r="M2970" s="7"/>
    </row>
    <row r="2971" spans="1:13" ht="15" hidden="1" x14ac:dyDescent="0.2">
      <c r="A2971" t="str">
        <f t="shared" si="213"/>
        <v>44440NCYB Fld 40.75</v>
      </c>
      <c r="B2971" t="str">
        <f t="shared" si="214"/>
        <v>444400.75NCYB Fld 4</v>
      </c>
      <c r="C2971" s="3">
        <v>44440</v>
      </c>
      <c r="D2971" s="4" t="s">
        <v>24</v>
      </c>
      <c r="E2971" s="5">
        <v>0.75</v>
      </c>
      <c r="F2971" s="4" t="s">
        <v>18</v>
      </c>
      <c r="G2971" s="6"/>
      <c r="H2971" s="6"/>
      <c r="I2971" s="6"/>
      <c r="J2971" s="6"/>
      <c r="K2971" s="6"/>
      <c r="L2971" s="7" t="str">
        <f t="shared" si="215"/>
        <v/>
      </c>
      <c r="M2971" s="7"/>
    </row>
    <row r="2972" spans="1:13" ht="15" hidden="1" x14ac:dyDescent="0.2">
      <c r="A2972" t="str">
        <f t="shared" si="213"/>
        <v>44440NCYB Fld 50.75</v>
      </c>
      <c r="B2972" t="str">
        <f t="shared" si="214"/>
        <v>444400.75NCYB Fld 5</v>
      </c>
      <c r="C2972" s="3">
        <v>44440</v>
      </c>
      <c r="D2972" s="4" t="s">
        <v>24</v>
      </c>
      <c r="E2972" s="5">
        <v>0.75</v>
      </c>
      <c r="F2972" s="4" t="s">
        <v>19</v>
      </c>
      <c r="G2972" s="6"/>
      <c r="H2972" s="6"/>
      <c r="I2972" s="6"/>
      <c r="J2972" s="6"/>
      <c r="K2972" s="6"/>
      <c r="L2972" s="7" t="str">
        <f t="shared" si="215"/>
        <v/>
      </c>
      <c r="M2972" s="7"/>
    </row>
    <row r="2973" spans="1:13" ht="15" hidden="1" x14ac:dyDescent="0.2">
      <c r="A2973" t="str">
        <f t="shared" si="213"/>
        <v>44440NCYB Fld 60.75</v>
      </c>
      <c r="B2973" t="str">
        <f t="shared" si="214"/>
        <v>444400.75NCYB Fld 6</v>
      </c>
      <c r="C2973" s="3">
        <v>44440</v>
      </c>
      <c r="D2973" s="4" t="s">
        <v>24</v>
      </c>
      <c r="E2973" s="5">
        <v>0.75</v>
      </c>
      <c r="F2973" s="4" t="s">
        <v>20</v>
      </c>
      <c r="G2973" s="6"/>
      <c r="H2973" s="6"/>
      <c r="I2973" s="6"/>
      <c r="J2973" s="6"/>
      <c r="K2973" s="6"/>
      <c r="L2973" s="7" t="str">
        <f t="shared" si="215"/>
        <v/>
      </c>
      <c r="M2973" s="7"/>
    </row>
    <row r="2974" spans="1:13" ht="15" hidden="1" x14ac:dyDescent="0.2">
      <c r="A2974" t="str">
        <f t="shared" si="213"/>
        <v>44440NCYB Fld 70.75</v>
      </c>
      <c r="B2974" t="str">
        <f t="shared" si="214"/>
        <v>444400.75NCYB Fld 7</v>
      </c>
      <c r="C2974" s="3">
        <v>44440</v>
      </c>
      <c r="D2974" s="4" t="s">
        <v>24</v>
      </c>
      <c r="E2974" s="5">
        <v>0.75</v>
      </c>
      <c r="F2974" s="4" t="s">
        <v>21</v>
      </c>
      <c r="G2974" s="6" t="s">
        <v>17</v>
      </c>
      <c r="H2974" s="6" t="s">
        <v>29</v>
      </c>
      <c r="I2974" s="6" t="s">
        <v>67</v>
      </c>
      <c r="J2974" s="6"/>
      <c r="K2974" s="6"/>
      <c r="L2974" s="7" t="str">
        <f t="shared" si="215"/>
        <v/>
      </c>
      <c r="M2974" s="7"/>
    </row>
    <row r="2975" spans="1:13" ht="15" hidden="1" x14ac:dyDescent="0.2">
      <c r="A2975" t="str">
        <f t="shared" si="213"/>
        <v>44440NCYB Fld 80.75</v>
      </c>
      <c r="B2975" t="str">
        <f t="shared" si="214"/>
        <v>444400.75NCYB Fld 8</v>
      </c>
      <c r="C2975" s="3">
        <v>44440</v>
      </c>
      <c r="D2975" s="4" t="s">
        <v>24</v>
      </c>
      <c r="E2975" s="5">
        <v>0.75</v>
      </c>
      <c r="F2975" s="4" t="s">
        <v>22</v>
      </c>
      <c r="G2975" s="6"/>
      <c r="H2975" s="6"/>
      <c r="I2975" s="6"/>
      <c r="J2975" s="6"/>
      <c r="K2975" s="6"/>
      <c r="L2975" s="7" t="str">
        <f t="shared" si="215"/>
        <v/>
      </c>
      <c r="M2975" s="7"/>
    </row>
    <row r="2976" spans="1:13" ht="15" hidden="1" x14ac:dyDescent="0.2">
      <c r="A2976" t="str">
        <f t="shared" si="213"/>
        <v>44441NCYB Fld 10.625</v>
      </c>
      <c r="B2976" t="str">
        <f t="shared" si="214"/>
        <v>444410.625NCYB Fld 1</v>
      </c>
      <c r="C2976" s="3">
        <v>44441</v>
      </c>
      <c r="D2976" s="4" t="s">
        <v>33</v>
      </c>
      <c r="E2976" s="5">
        <v>0.625</v>
      </c>
      <c r="F2976" s="4" t="s">
        <v>14</v>
      </c>
      <c r="G2976" s="6"/>
      <c r="H2976" s="6"/>
      <c r="I2976" s="6"/>
      <c r="J2976" s="6"/>
      <c r="K2976" s="6"/>
      <c r="L2976" s="7" t="str">
        <f t="shared" si="215"/>
        <v/>
      </c>
      <c r="M2976" s="7"/>
    </row>
    <row r="2977" spans="1:13" ht="15" hidden="1" x14ac:dyDescent="0.2">
      <c r="A2977" t="str">
        <f t="shared" si="213"/>
        <v>44441NCYB Fld 10.75</v>
      </c>
      <c r="B2977" t="str">
        <f t="shared" si="214"/>
        <v>444410.75NCYB Fld 1</v>
      </c>
      <c r="C2977" s="3">
        <v>44441</v>
      </c>
      <c r="D2977" s="4" t="s">
        <v>33</v>
      </c>
      <c r="E2977" s="5">
        <v>0.75</v>
      </c>
      <c r="F2977" s="4" t="s">
        <v>14</v>
      </c>
      <c r="G2977" s="6"/>
      <c r="H2977" s="6"/>
      <c r="I2977" s="6"/>
      <c r="J2977" s="6"/>
      <c r="K2977" s="6"/>
      <c r="L2977" s="7" t="str">
        <f t="shared" si="215"/>
        <v/>
      </c>
      <c r="M2977" s="7"/>
    </row>
    <row r="2978" spans="1:13" ht="15" hidden="1" x14ac:dyDescent="0.2">
      <c r="A2978" t="str">
        <f t="shared" si="213"/>
        <v>44441NCYB Fld 10.84375</v>
      </c>
      <c r="B2978" t="str">
        <f t="shared" si="214"/>
        <v>444410.84375NCYB Fld 1</v>
      </c>
      <c r="C2978" s="3">
        <v>44441</v>
      </c>
      <c r="D2978" s="4" t="s">
        <v>33</v>
      </c>
      <c r="E2978" s="5">
        <v>0.84375</v>
      </c>
      <c r="F2978" s="4" t="s">
        <v>14</v>
      </c>
      <c r="G2978" s="6"/>
      <c r="H2978" s="6"/>
      <c r="I2978" s="6"/>
      <c r="J2978" s="6"/>
      <c r="K2978" s="6"/>
      <c r="L2978" s="7" t="str">
        <f t="shared" si="215"/>
        <v/>
      </c>
      <c r="M2978" s="7"/>
    </row>
    <row r="2979" spans="1:13" ht="15" hidden="1" x14ac:dyDescent="0.2">
      <c r="A2979" t="str">
        <f t="shared" ref="A2979:A3042" si="216">+C2979&amp;F2979&amp;E2979</f>
        <v>44441NCYB Fld 20.625</v>
      </c>
      <c r="B2979" t="str">
        <f t="shared" si="214"/>
        <v>444410.625NCYB Fld 2</v>
      </c>
      <c r="C2979" s="3">
        <v>44441</v>
      </c>
      <c r="D2979" s="4" t="s">
        <v>33</v>
      </c>
      <c r="E2979" s="5">
        <v>0.625</v>
      </c>
      <c r="F2979" s="4" t="s">
        <v>15</v>
      </c>
      <c r="G2979" s="6"/>
      <c r="H2979" s="6"/>
      <c r="I2979" s="6"/>
      <c r="J2979" s="6"/>
      <c r="K2979" s="6"/>
      <c r="L2979" s="7" t="str">
        <f t="shared" si="215"/>
        <v/>
      </c>
      <c r="M2979" s="7"/>
    </row>
    <row r="2980" spans="1:13" ht="15" hidden="1" x14ac:dyDescent="0.2">
      <c r="A2980" t="str">
        <f t="shared" si="216"/>
        <v>44441NCYB Fld 20.75</v>
      </c>
      <c r="B2980" t="str">
        <f t="shared" si="214"/>
        <v>444410.75NCYB Fld 2</v>
      </c>
      <c r="C2980" s="3">
        <v>44441</v>
      </c>
      <c r="D2980" s="4" t="s">
        <v>33</v>
      </c>
      <c r="E2980" s="5">
        <v>0.75</v>
      </c>
      <c r="F2980" s="4" t="s">
        <v>15</v>
      </c>
      <c r="G2980" s="6"/>
      <c r="H2980" s="6"/>
      <c r="I2980" s="6"/>
      <c r="J2980" s="6"/>
      <c r="K2980" s="6"/>
      <c r="L2980" s="7" t="str">
        <f t="shared" si="215"/>
        <v/>
      </c>
      <c r="M2980" s="7"/>
    </row>
    <row r="2981" spans="1:13" ht="15" hidden="1" x14ac:dyDescent="0.2">
      <c r="A2981" t="str">
        <f t="shared" si="216"/>
        <v>44441NCYB Fld 30.75</v>
      </c>
      <c r="B2981" t="str">
        <f t="shared" si="214"/>
        <v>444410.75NCYB Fld 3</v>
      </c>
      <c r="C2981" s="3">
        <v>44441</v>
      </c>
      <c r="D2981" s="4" t="s">
        <v>33</v>
      </c>
      <c r="E2981" s="5">
        <v>0.75</v>
      </c>
      <c r="F2981" s="4" t="s">
        <v>16</v>
      </c>
      <c r="G2981" s="6"/>
      <c r="H2981" s="6"/>
      <c r="I2981" s="6"/>
      <c r="J2981" s="6"/>
      <c r="K2981" s="6"/>
      <c r="L2981" s="7" t="str">
        <f t="shared" si="215"/>
        <v/>
      </c>
      <c r="M2981" s="7"/>
    </row>
    <row r="2982" spans="1:13" ht="15" hidden="1" x14ac:dyDescent="0.2">
      <c r="A2982" t="str">
        <f t="shared" si="216"/>
        <v>44441NCYB Fld 30.833333333333333</v>
      </c>
      <c r="B2982" t="str">
        <f t="shared" si="214"/>
        <v>444410.833333333333333NCYB Fld 3</v>
      </c>
      <c r="C2982" s="3">
        <v>44441</v>
      </c>
      <c r="D2982" s="4" t="s">
        <v>33</v>
      </c>
      <c r="E2982" s="5">
        <v>0.83333333333333337</v>
      </c>
      <c r="F2982" s="4" t="s">
        <v>16</v>
      </c>
      <c r="G2982" s="6"/>
      <c r="H2982" s="6"/>
      <c r="I2982" s="6"/>
      <c r="J2982" s="6"/>
      <c r="K2982" s="6"/>
      <c r="L2982" s="7" t="str">
        <f t="shared" si="215"/>
        <v/>
      </c>
      <c r="M2982" s="7"/>
    </row>
    <row r="2983" spans="1:13" ht="15" hidden="1" x14ac:dyDescent="0.2">
      <c r="A2983" t="str">
        <f t="shared" si="216"/>
        <v>44441NCYB Fld 40.75</v>
      </c>
      <c r="B2983" t="str">
        <f t="shared" si="214"/>
        <v>444410.75NCYB Fld 4</v>
      </c>
      <c r="C2983" s="3">
        <v>44441</v>
      </c>
      <c r="D2983" s="4" t="s">
        <v>33</v>
      </c>
      <c r="E2983" s="5">
        <v>0.75</v>
      </c>
      <c r="F2983" s="4" t="s">
        <v>18</v>
      </c>
      <c r="G2983" s="6"/>
      <c r="H2983" s="6"/>
      <c r="I2983" s="6"/>
      <c r="J2983" s="6"/>
      <c r="K2983" s="6"/>
      <c r="L2983" s="7" t="str">
        <f t="shared" si="215"/>
        <v/>
      </c>
      <c r="M2983" s="7"/>
    </row>
    <row r="2984" spans="1:13" ht="15" hidden="1" x14ac:dyDescent="0.2">
      <c r="A2984" t="str">
        <f t="shared" si="216"/>
        <v>44441NCYB Fld 50.75</v>
      </c>
      <c r="B2984" t="str">
        <f t="shared" si="214"/>
        <v>444410.75NCYB Fld 5</v>
      </c>
      <c r="C2984" s="3">
        <v>44441</v>
      </c>
      <c r="D2984" s="4" t="s">
        <v>33</v>
      </c>
      <c r="E2984" s="5">
        <v>0.75</v>
      </c>
      <c r="F2984" s="4" t="s">
        <v>19</v>
      </c>
      <c r="G2984" s="6" t="s">
        <v>17</v>
      </c>
      <c r="H2984" s="6"/>
      <c r="I2984" s="6" t="s">
        <v>57</v>
      </c>
      <c r="J2984" s="6"/>
      <c r="K2984" s="6"/>
      <c r="L2984" s="7" t="str">
        <f t="shared" si="215"/>
        <v/>
      </c>
      <c r="M2984" s="7"/>
    </row>
    <row r="2985" spans="1:13" ht="15" hidden="1" x14ac:dyDescent="0.2">
      <c r="A2985" t="str">
        <f t="shared" si="216"/>
        <v>44441NCYB Fld 60.75</v>
      </c>
      <c r="B2985" t="str">
        <f t="shared" si="214"/>
        <v>444410.75NCYB Fld 6</v>
      </c>
      <c r="C2985" s="3">
        <v>44441</v>
      </c>
      <c r="D2985" s="4" t="s">
        <v>33</v>
      </c>
      <c r="E2985" s="5">
        <v>0.75</v>
      </c>
      <c r="F2985" s="4" t="s">
        <v>20</v>
      </c>
      <c r="G2985" s="6"/>
      <c r="H2985" s="6"/>
      <c r="I2985" s="6"/>
      <c r="J2985" s="6"/>
      <c r="K2985" s="6"/>
      <c r="L2985" s="7" t="str">
        <f t="shared" si="215"/>
        <v/>
      </c>
      <c r="M2985" s="7"/>
    </row>
    <row r="2986" spans="1:13" ht="15" hidden="1" x14ac:dyDescent="0.2">
      <c r="A2986" t="str">
        <f t="shared" si="216"/>
        <v>44441NCYB Fld 70.75</v>
      </c>
      <c r="B2986" t="str">
        <f t="shared" si="214"/>
        <v>444410.75NCYB Fld 7</v>
      </c>
      <c r="C2986" s="3">
        <v>44441</v>
      </c>
      <c r="D2986" s="4" t="s">
        <v>33</v>
      </c>
      <c r="E2986" s="5">
        <v>0.75</v>
      </c>
      <c r="F2986" s="4" t="s">
        <v>21</v>
      </c>
      <c r="G2986" s="6"/>
      <c r="H2986" s="6"/>
      <c r="I2986" s="6"/>
      <c r="J2986" s="6"/>
      <c r="K2986" s="6"/>
      <c r="L2986" s="7" t="str">
        <f t="shared" si="215"/>
        <v/>
      </c>
      <c r="M2986" s="7"/>
    </row>
    <row r="2987" spans="1:13" ht="15" hidden="1" x14ac:dyDescent="0.2">
      <c r="A2987" t="str">
        <f t="shared" si="216"/>
        <v>44441NCYB Fld 80.75</v>
      </c>
      <c r="B2987" t="str">
        <f t="shared" si="214"/>
        <v>444410.75NCYB Fld 8</v>
      </c>
      <c r="C2987" s="3">
        <v>44441</v>
      </c>
      <c r="D2987" s="4" t="s">
        <v>33</v>
      </c>
      <c r="E2987" s="5">
        <v>0.75</v>
      </c>
      <c r="F2987" s="4" t="s">
        <v>22</v>
      </c>
      <c r="G2987" s="6"/>
      <c r="H2987" s="6"/>
      <c r="I2987" s="6"/>
      <c r="J2987" s="6"/>
      <c r="K2987" s="6"/>
      <c r="L2987" s="7" t="str">
        <f t="shared" si="215"/>
        <v/>
      </c>
      <c r="M2987" s="7"/>
    </row>
    <row r="2988" spans="1:13" ht="15" hidden="1" x14ac:dyDescent="0.2">
      <c r="A2988" t="str">
        <f t="shared" si="216"/>
        <v>44442NCYB Fld 10.625</v>
      </c>
      <c r="B2988" t="str">
        <f t="shared" si="214"/>
        <v>444420.625NCYB Fld 1</v>
      </c>
      <c r="C2988" s="3">
        <v>44442</v>
      </c>
      <c r="D2988" s="4" t="s">
        <v>47</v>
      </c>
      <c r="E2988" s="5">
        <v>0.625</v>
      </c>
      <c r="F2988" s="4" t="s">
        <v>14</v>
      </c>
      <c r="G2988" s="6"/>
      <c r="H2988" s="6"/>
      <c r="I2988" s="6"/>
      <c r="J2988" s="6"/>
      <c r="K2988" s="6"/>
      <c r="L2988" s="7" t="str">
        <f t="shared" si="215"/>
        <v/>
      </c>
      <c r="M2988" s="7"/>
    </row>
    <row r="2989" spans="1:13" ht="15" hidden="1" x14ac:dyDescent="0.2">
      <c r="A2989" t="str">
        <f t="shared" si="216"/>
        <v>44442NCYB Fld 10.75</v>
      </c>
      <c r="B2989" t="str">
        <f t="shared" si="214"/>
        <v>444420.75NCYB Fld 1</v>
      </c>
      <c r="C2989" s="3">
        <v>44442</v>
      </c>
      <c r="D2989" s="4" t="s">
        <v>47</v>
      </c>
      <c r="E2989" s="5">
        <v>0.75</v>
      </c>
      <c r="F2989" s="4" t="s">
        <v>14</v>
      </c>
      <c r="G2989" s="6"/>
      <c r="H2989" s="6"/>
      <c r="I2989" s="6"/>
      <c r="J2989" s="6"/>
      <c r="K2989" s="6"/>
      <c r="L2989" s="7" t="str">
        <f t="shared" si="215"/>
        <v/>
      </c>
      <c r="M2989" s="7"/>
    </row>
    <row r="2990" spans="1:13" ht="15" hidden="1" x14ac:dyDescent="0.2">
      <c r="A2990" t="str">
        <f t="shared" si="216"/>
        <v>44442NCYB Fld 10.84375</v>
      </c>
      <c r="B2990" t="str">
        <f t="shared" si="214"/>
        <v>444420.84375NCYB Fld 1</v>
      </c>
      <c r="C2990" s="3">
        <v>44442</v>
      </c>
      <c r="D2990" s="4" t="s">
        <v>47</v>
      </c>
      <c r="E2990" s="5">
        <v>0.84375</v>
      </c>
      <c r="F2990" s="4" t="s">
        <v>14</v>
      </c>
      <c r="G2990" s="6"/>
      <c r="H2990" s="6"/>
      <c r="I2990" s="6"/>
      <c r="J2990" s="6"/>
      <c r="K2990" s="6"/>
      <c r="L2990" s="7" t="str">
        <f t="shared" si="215"/>
        <v/>
      </c>
      <c r="M2990" s="7"/>
    </row>
    <row r="2991" spans="1:13" ht="15" hidden="1" x14ac:dyDescent="0.2">
      <c r="A2991" t="str">
        <f t="shared" si="216"/>
        <v>44442NCYB Fld 20.625</v>
      </c>
      <c r="B2991" t="str">
        <f t="shared" si="214"/>
        <v>444420.625NCYB Fld 2</v>
      </c>
      <c r="C2991" s="3">
        <v>44442</v>
      </c>
      <c r="D2991" s="4" t="s">
        <v>47</v>
      </c>
      <c r="E2991" s="5">
        <v>0.625</v>
      </c>
      <c r="F2991" s="4" t="s">
        <v>15</v>
      </c>
      <c r="G2991" s="6"/>
      <c r="H2991" s="6"/>
      <c r="I2991" s="6"/>
      <c r="J2991" s="6"/>
      <c r="K2991" s="6"/>
      <c r="L2991" s="7" t="str">
        <f t="shared" si="215"/>
        <v/>
      </c>
      <c r="M2991" s="7"/>
    </row>
    <row r="2992" spans="1:13" ht="15" hidden="1" x14ac:dyDescent="0.2">
      <c r="A2992" t="str">
        <f t="shared" si="216"/>
        <v>44442NCYB Fld 20.75</v>
      </c>
      <c r="B2992" t="str">
        <f t="shared" si="214"/>
        <v>444420.75NCYB Fld 2</v>
      </c>
      <c r="C2992" s="3">
        <v>44442</v>
      </c>
      <c r="D2992" s="4" t="s">
        <v>47</v>
      </c>
      <c r="E2992" s="5">
        <v>0.75</v>
      </c>
      <c r="F2992" s="4" t="s">
        <v>15</v>
      </c>
      <c r="G2992" s="6"/>
      <c r="H2992" s="6"/>
      <c r="I2992" s="6"/>
      <c r="J2992" s="6"/>
      <c r="K2992" s="6"/>
      <c r="L2992" s="7" t="str">
        <f t="shared" si="215"/>
        <v/>
      </c>
      <c r="M2992" s="7"/>
    </row>
    <row r="2993" spans="1:13" ht="15" hidden="1" x14ac:dyDescent="0.2">
      <c r="A2993" t="str">
        <f t="shared" si="216"/>
        <v>44442NCYB Fld 30.75</v>
      </c>
      <c r="B2993" t="str">
        <f t="shared" si="214"/>
        <v>444420.75NCYB Fld 3</v>
      </c>
      <c r="C2993" s="3">
        <v>44442</v>
      </c>
      <c r="D2993" s="4" t="s">
        <v>47</v>
      </c>
      <c r="E2993" s="5">
        <v>0.75</v>
      </c>
      <c r="F2993" s="4" t="s">
        <v>16</v>
      </c>
      <c r="G2993" s="6"/>
      <c r="H2993" s="6"/>
      <c r="I2993" s="6"/>
      <c r="J2993" s="6"/>
      <c r="K2993" s="6"/>
      <c r="L2993" s="7" t="str">
        <f t="shared" si="215"/>
        <v/>
      </c>
      <c r="M2993" s="7"/>
    </row>
    <row r="2994" spans="1:13" ht="15" hidden="1" x14ac:dyDescent="0.2">
      <c r="A2994" t="str">
        <f t="shared" si="216"/>
        <v>44442NCYB Fld 30.833333333333333</v>
      </c>
      <c r="B2994" t="str">
        <f t="shared" si="214"/>
        <v>444420.833333333333333NCYB Fld 3</v>
      </c>
      <c r="C2994" s="3">
        <v>44442</v>
      </c>
      <c r="D2994" s="4" t="s">
        <v>47</v>
      </c>
      <c r="E2994" s="5">
        <v>0.83333333333333337</v>
      </c>
      <c r="F2994" s="4" t="s">
        <v>16</v>
      </c>
      <c r="G2994" s="6"/>
      <c r="H2994" s="6"/>
      <c r="I2994" s="6"/>
      <c r="J2994" s="6"/>
      <c r="K2994" s="6"/>
      <c r="L2994" s="7" t="str">
        <f t="shared" si="215"/>
        <v/>
      </c>
      <c r="M2994" s="7"/>
    </row>
    <row r="2995" spans="1:13" ht="15" hidden="1" x14ac:dyDescent="0.2">
      <c r="A2995" t="str">
        <f t="shared" si="216"/>
        <v>44442NCYB Fld 40.75</v>
      </c>
      <c r="B2995" t="str">
        <f t="shared" si="214"/>
        <v>444420.75NCYB Fld 4</v>
      </c>
      <c r="C2995" s="3">
        <v>44442</v>
      </c>
      <c r="D2995" s="4" t="s">
        <v>47</v>
      </c>
      <c r="E2995" s="5">
        <v>0.75</v>
      </c>
      <c r="F2995" s="4" t="s">
        <v>18</v>
      </c>
      <c r="G2995" s="6"/>
      <c r="H2995" s="6"/>
      <c r="I2995" s="6"/>
      <c r="J2995" s="6"/>
      <c r="K2995" s="6"/>
      <c r="L2995" s="7" t="str">
        <f t="shared" si="215"/>
        <v/>
      </c>
      <c r="M2995" s="7"/>
    </row>
    <row r="2996" spans="1:13" ht="15" hidden="1" x14ac:dyDescent="0.2">
      <c r="A2996" t="str">
        <f t="shared" si="216"/>
        <v>44442NCYB Fld 50.75</v>
      </c>
      <c r="B2996" t="str">
        <f t="shared" ref="B2996:B3059" si="217">C2996&amp;E2996&amp;F2996</f>
        <v>444420.75NCYB Fld 5</v>
      </c>
      <c r="C2996" s="3">
        <v>44442</v>
      </c>
      <c r="D2996" s="4" t="s">
        <v>47</v>
      </c>
      <c r="E2996" s="5">
        <v>0.75</v>
      </c>
      <c r="F2996" s="4" t="s">
        <v>19</v>
      </c>
      <c r="G2996" s="6"/>
      <c r="H2996" s="6"/>
      <c r="I2996" s="6"/>
      <c r="J2996" s="6"/>
      <c r="K2996" s="6"/>
      <c r="L2996" s="7" t="str">
        <f t="shared" si="215"/>
        <v/>
      </c>
      <c r="M2996" s="7"/>
    </row>
    <row r="2997" spans="1:13" ht="15" hidden="1" x14ac:dyDescent="0.2">
      <c r="A2997" t="str">
        <f t="shared" si="216"/>
        <v>44442NCYB Fld 60.75</v>
      </c>
      <c r="B2997" t="str">
        <f t="shared" si="217"/>
        <v>444420.75NCYB Fld 6</v>
      </c>
      <c r="C2997" s="3">
        <v>44442</v>
      </c>
      <c r="D2997" s="4" t="s">
        <v>47</v>
      </c>
      <c r="E2997" s="5">
        <v>0.75</v>
      </c>
      <c r="F2997" s="4" t="s">
        <v>20</v>
      </c>
      <c r="G2997" s="6"/>
      <c r="H2997" s="6"/>
      <c r="I2997" s="6"/>
      <c r="J2997" s="6"/>
      <c r="K2997" s="6"/>
      <c r="L2997" s="7" t="str">
        <f t="shared" si="215"/>
        <v/>
      </c>
      <c r="M2997" s="7"/>
    </row>
    <row r="2998" spans="1:13" ht="15" hidden="1" x14ac:dyDescent="0.2">
      <c r="A2998" t="str">
        <f t="shared" si="216"/>
        <v>44442NCYB Fld 70.75</v>
      </c>
      <c r="B2998" t="str">
        <f t="shared" si="217"/>
        <v>444420.75NCYB Fld 7</v>
      </c>
      <c r="C2998" s="3">
        <v>44442</v>
      </c>
      <c r="D2998" s="4" t="s">
        <v>47</v>
      </c>
      <c r="E2998" s="5">
        <v>0.75</v>
      </c>
      <c r="F2998" s="4" t="s">
        <v>21</v>
      </c>
      <c r="G2998" s="6"/>
      <c r="H2998" s="6"/>
      <c r="I2998" s="6"/>
      <c r="J2998" s="6"/>
      <c r="K2998" s="6"/>
      <c r="L2998" s="7" t="str">
        <f t="shared" si="215"/>
        <v/>
      </c>
      <c r="M2998" s="7"/>
    </row>
    <row r="2999" spans="1:13" ht="15" hidden="1" x14ac:dyDescent="0.2">
      <c r="A2999" t="str">
        <f t="shared" si="216"/>
        <v>44442NCYB Fld 80.75</v>
      </c>
      <c r="B2999" t="str">
        <f t="shared" si="217"/>
        <v>444420.75NCYB Fld 8</v>
      </c>
      <c r="C2999" s="3">
        <v>44442</v>
      </c>
      <c r="D2999" s="4" t="s">
        <v>47</v>
      </c>
      <c r="E2999" s="5">
        <v>0.75</v>
      </c>
      <c r="F2999" s="4" t="s">
        <v>22</v>
      </c>
      <c r="G2999" s="6"/>
      <c r="H2999" s="6"/>
      <c r="I2999" s="6"/>
      <c r="J2999" s="6"/>
      <c r="K2999" s="6"/>
      <c r="L2999" s="7" t="str">
        <f t="shared" si="215"/>
        <v/>
      </c>
      <c r="M2999" s="7"/>
    </row>
    <row r="3000" spans="1:13" ht="15" hidden="1" x14ac:dyDescent="0.2">
      <c r="A3000" t="str">
        <f t="shared" si="216"/>
        <v>44443NCYB Fld 10.416666666666667</v>
      </c>
      <c r="B3000" t="str">
        <f t="shared" si="217"/>
        <v>444430.416666666666667NCYB Fld 1</v>
      </c>
      <c r="C3000" s="3">
        <v>44443</v>
      </c>
      <c r="D3000" s="4" t="s">
        <v>54</v>
      </c>
      <c r="E3000" s="5">
        <v>0.41666666666666669</v>
      </c>
      <c r="F3000" s="4" t="s">
        <v>14</v>
      </c>
      <c r="G3000" s="6"/>
      <c r="H3000" s="6"/>
      <c r="I3000" s="6"/>
      <c r="J3000" s="6"/>
      <c r="K3000" s="6"/>
      <c r="L3000" s="7" t="str">
        <f t="shared" si="215"/>
        <v/>
      </c>
      <c r="M3000" s="7"/>
    </row>
    <row r="3001" spans="1:13" ht="15" hidden="1" x14ac:dyDescent="0.2">
      <c r="A3001" t="str">
        <f t="shared" si="216"/>
        <v>44443NCYB Fld 10.520833333333333</v>
      </c>
      <c r="B3001" t="str">
        <f t="shared" si="217"/>
        <v>444430.520833333333333NCYB Fld 1</v>
      </c>
      <c r="C3001" s="3">
        <v>44443</v>
      </c>
      <c r="D3001" s="4" t="s">
        <v>54</v>
      </c>
      <c r="E3001" s="5">
        <v>0.52083333333333337</v>
      </c>
      <c r="F3001" s="4" t="s">
        <v>14</v>
      </c>
      <c r="G3001" s="6" t="s">
        <v>17</v>
      </c>
      <c r="H3001" s="6"/>
      <c r="I3001" s="6" t="s">
        <v>365</v>
      </c>
      <c r="J3001" s="6"/>
      <c r="K3001" s="6"/>
      <c r="L3001" s="7" t="str">
        <f t="shared" si="215"/>
        <v/>
      </c>
      <c r="M3001" s="7"/>
    </row>
    <row r="3002" spans="1:13" ht="15" hidden="1" x14ac:dyDescent="0.2">
      <c r="A3002" t="str">
        <f t="shared" si="216"/>
        <v>44443NCYB Fld 10.625</v>
      </c>
      <c r="B3002" t="str">
        <f t="shared" si="217"/>
        <v>444430.625NCYB Fld 1</v>
      </c>
      <c r="C3002" s="3">
        <v>44443</v>
      </c>
      <c r="D3002" s="4" t="s">
        <v>54</v>
      </c>
      <c r="E3002" s="5">
        <v>0.625</v>
      </c>
      <c r="F3002" s="4" t="s">
        <v>14</v>
      </c>
      <c r="G3002" s="6"/>
      <c r="H3002" s="6"/>
      <c r="I3002" s="6"/>
      <c r="J3002" s="6"/>
      <c r="K3002" s="6"/>
      <c r="L3002" s="7" t="str">
        <f t="shared" si="215"/>
        <v/>
      </c>
      <c r="M3002" s="7"/>
    </row>
    <row r="3003" spans="1:13" ht="15" hidden="1" x14ac:dyDescent="0.2">
      <c r="A3003" t="str">
        <f t="shared" si="216"/>
        <v>44443NCYB Fld 10.729166666666667</v>
      </c>
      <c r="B3003" t="str">
        <f t="shared" si="217"/>
        <v>444430.729166666666667NCYB Fld 1</v>
      </c>
      <c r="C3003" s="3">
        <v>44443</v>
      </c>
      <c r="D3003" s="4" t="s">
        <v>54</v>
      </c>
      <c r="E3003" s="5">
        <v>0.72916666666666663</v>
      </c>
      <c r="F3003" s="4" t="s">
        <v>14</v>
      </c>
      <c r="G3003" s="6"/>
      <c r="H3003" s="6"/>
      <c r="I3003" s="6"/>
      <c r="J3003" s="6"/>
      <c r="K3003" s="6"/>
      <c r="L3003" s="7" t="str">
        <f t="shared" si="215"/>
        <v/>
      </c>
      <c r="M3003" s="7"/>
    </row>
    <row r="3004" spans="1:13" ht="15" hidden="1" x14ac:dyDescent="0.2">
      <c r="A3004" t="str">
        <f t="shared" si="216"/>
        <v>44443NCYB Fld 10.833333333333333</v>
      </c>
      <c r="B3004" t="str">
        <f t="shared" si="217"/>
        <v>444430.833333333333333NCYB Fld 1</v>
      </c>
      <c r="C3004" s="3">
        <v>44443</v>
      </c>
      <c r="D3004" s="4" t="s">
        <v>54</v>
      </c>
      <c r="E3004" s="5">
        <v>0.83333333333333337</v>
      </c>
      <c r="F3004" s="4" t="s">
        <v>14</v>
      </c>
      <c r="G3004" s="6"/>
      <c r="H3004" s="6"/>
      <c r="I3004" s="6"/>
      <c r="J3004" s="6"/>
      <c r="K3004" s="6"/>
      <c r="L3004" s="7" t="str">
        <f t="shared" si="215"/>
        <v/>
      </c>
      <c r="M3004" s="7"/>
    </row>
    <row r="3005" spans="1:13" ht="15" hidden="1" x14ac:dyDescent="0.2">
      <c r="A3005" t="str">
        <f t="shared" si="216"/>
        <v>44443NCYB Fld 20.416666666666667</v>
      </c>
      <c r="B3005" t="str">
        <f t="shared" si="217"/>
        <v>444430.416666666666667NCYB Fld 2</v>
      </c>
      <c r="C3005" s="3">
        <v>44443</v>
      </c>
      <c r="D3005" s="4" t="s">
        <v>54</v>
      </c>
      <c r="E3005" s="5">
        <v>0.41666666666666669</v>
      </c>
      <c r="F3005" s="4" t="s">
        <v>15</v>
      </c>
      <c r="G3005" s="6"/>
      <c r="H3005" s="6"/>
      <c r="I3005" s="6"/>
      <c r="J3005" s="6"/>
      <c r="K3005" s="6"/>
      <c r="L3005" s="7" t="str">
        <f t="shared" si="215"/>
        <v/>
      </c>
      <c r="M3005" s="7"/>
    </row>
    <row r="3006" spans="1:13" ht="15" hidden="1" x14ac:dyDescent="0.2">
      <c r="A3006" t="str">
        <f t="shared" si="216"/>
        <v>44443NCYB Fld 20.541666666666667</v>
      </c>
      <c r="B3006" t="str">
        <f t="shared" si="217"/>
        <v>444430.541666666666667NCYB Fld 2</v>
      </c>
      <c r="C3006" s="3">
        <v>44443</v>
      </c>
      <c r="D3006" s="4" t="s">
        <v>54</v>
      </c>
      <c r="E3006" s="5">
        <v>0.54166666666666663</v>
      </c>
      <c r="F3006" s="4" t="s">
        <v>15</v>
      </c>
      <c r="G3006" s="6"/>
      <c r="H3006" s="6"/>
      <c r="I3006" s="6"/>
      <c r="J3006" s="6"/>
      <c r="K3006" s="6"/>
      <c r="L3006" s="7" t="str">
        <f t="shared" si="215"/>
        <v/>
      </c>
      <c r="M3006" s="7"/>
    </row>
    <row r="3007" spans="1:13" ht="15" hidden="1" x14ac:dyDescent="0.2">
      <c r="A3007" t="str">
        <f t="shared" si="216"/>
        <v>44443NCYB Fld 20.625</v>
      </c>
      <c r="B3007" t="str">
        <f t="shared" si="217"/>
        <v>444430.625NCYB Fld 2</v>
      </c>
      <c r="C3007" s="3">
        <v>44443</v>
      </c>
      <c r="D3007" s="4" t="s">
        <v>54</v>
      </c>
      <c r="E3007" s="5">
        <v>0.625</v>
      </c>
      <c r="F3007" s="4" t="s">
        <v>15</v>
      </c>
      <c r="G3007" s="6"/>
      <c r="H3007" s="6"/>
      <c r="I3007" s="6"/>
      <c r="J3007" s="6"/>
      <c r="K3007" s="6"/>
      <c r="L3007" s="7" t="str">
        <f t="shared" si="215"/>
        <v/>
      </c>
      <c r="M3007" s="7"/>
    </row>
    <row r="3008" spans="1:13" ht="15" hidden="1" x14ac:dyDescent="0.2">
      <c r="A3008" t="str">
        <f t="shared" si="216"/>
        <v>44443NCYB Fld 20.729166666666667</v>
      </c>
      <c r="B3008" t="str">
        <f t="shared" si="217"/>
        <v>444430.729166666666667NCYB Fld 2</v>
      </c>
      <c r="C3008" s="3">
        <v>44443</v>
      </c>
      <c r="D3008" s="4" t="s">
        <v>54</v>
      </c>
      <c r="E3008" s="5">
        <v>0.72916666666666663</v>
      </c>
      <c r="F3008" s="4" t="s">
        <v>15</v>
      </c>
      <c r="G3008" s="6"/>
      <c r="H3008" s="6"/>
      <c r="I3008" s="6"/>
      <c r="J3008" s="6"/>
      <c r="K3008" s="6"/>
      <c r="L3008" s="7" t="str">
        <f t="shared" si="215"/>
        <v/>
      </c>
      <c r="M3008" s="7"/>
    </row>
    <row r="3009" spans="1:13" ht="15" hidden="1" x14ac:dyDescent="0.2">
      <c r="A3009" t="str">
        <f t="shared" si="216"/>
        <v>44443NCYB Fld 30.416666666666667</v>
      </c>
      <c r="B3009" t="str">
        <f t="shared" si="217"/>
        <v>444430.416666666666667NCYB Fld 3</v>
      </c>
      <c r="C3009" s="3">
        <v>44443</v>
      </c>
      <c r="D3009" s="4" t="s">
        <v>54</v>
      </c>
      <c r="E3009" s="5">
        <v>0.41666666666666669</v>
      </c>
      <c r="F3009" s="4" t="s">
        <v>16</v>
      </c>
      <c r="G3009" s="6"/>
      <c r="H3009" s="6"/>
      <c r="I3009" s="6"/>
      <c r="J3009" s="6"/>
      <c r="K3009" s="6"/>
      <c r="L3009" s="7" t="str">
        <f t="shared" si="215"/>
        <v/>
      </c>
      <c r="M3009" s="7"/>
    </row>
    <row r="3010" spans="1:13" ht="15" hidden="1" x14ac:dyDescent="0.2">
      <c r="A3010" t="str">
        <f t="shared" si="216"/>
        <v>44443NCYB Fld 30.520833333333333</v>
      </c>
      <c r="B3010" t="str">
        <f t="shared" si="217"/>
        <v>444430.520833333333333NCYB Fld 3</v>
      </c>
      <c r="C3010" s="3">
        <v>44443</v>
      </c>
      <c r="D3010" s="4" t="s">
        <v>54</v>
      </c>
      <c r="E3010" s="5">
        <v>0.52083333333333337</v>
      </c>
      <c r="F3010" s="4" t="s">
        <v>16</v>
      </c>
      <c r="G3010" s="6"/>
      <c r="H3010" s="6"/>
      <c r="I3010" s="6"/>
      <c r="J3010" s="6"/>
      <c r="K3010" s="6"/>
      <c r="L3010" s="7" t="str">
        <f t="shared" si="215"/>
        <v/>
      </c>
      <c r="M3010" s="7"/>
    </row>
    <row r="3011" spans="1:13" ht="15" hidden="1" x14ac:dyDescent="0.2">
      <c r="A3011" t="str">
        <f t="shared" si="216"/>
        <v>44443NCYB Fld 30.583333333333333</v>
      </c>
      <c r="B3011" t="str">
        <f t="shared" si="217"/>
        <v>444430.583333333333333NCYB Fld 3</v>
      </c>
      <c r="C3011" s="3">
        <v>44443</v>
      </c>
      <c r="D3011" s="4" t="s">
        <v>54</v>
      </c>
      <c r="E3011" s="5">
        <v>0.58333333333333337</v>
      </c>
      <c r="F3011" s="4" t="s">
        <v>16</v>
      </c>
      <c r="G3011" s="6"/>
      <c r="H3011" s="6"/>
      <c r="I3011" s="6"/>
      <c r="J3011" s="6"/>
      <c r="K3011" s="6"/>
      <c r="L3011" s="7" t="str">
        <f t="shared" si="215"/>
        <v/>
      </c>
      <c r="M3011" s="7"/>
    </row>
    <row r="3012" spans="1:13" ht="15" hidden="1" x14ac:dyDescent="0.2">
      <c r="A3012" t="str">
        <f t="shared" si="216"/>
        <v>44443NCYB Fld 30.6875</v>
      </c>
      <c r="B3012" t="str">
        <f t="shared" si="217"/>
        <v>444430.6875NCYB Fld 3</v>
      </c>
      <c r="C3012" s="3">
        <v>44443</v>
      </c>
      <c r="D3012" s="4" t="s">
        <v>54</v>
      </c>
      <c r="E3012" s="5">
        <v>0.6875</v>
      </c>
      <c r="F3012" s="4" t="s">
        <v>16</v>
      </c>
      <c r="G3012" s="6"/>
      <c r="H3012" s="6"/>
      <c r="I3012" s="6"/>
      <c r="J3012" s="6"/>
      <c r="K3012" s="6"/>
      <c r="L3012" s="7" t="str">
        <f t="shared" si="215"/>
        <v/>
      </c>
      <c r="M3012" s="7"/>
    </row>
    <row r="3013" spans="1:13" ht="15" hidden="1" x14ac:dyDescent="0.2">
      <c r="A3013" t="str">
        <f t="shared" si="216"/>
        <v>44443NCYB Fld 30.791666666666667</v>
      </c>
      <c r="B3013" t="str">
        <f t="shared" si="217"/>
        <v>444430.791666666666667NCYB Fld 3</v>
      </c>
      <c r="C3013" s="3">
        <v>44443</v>
      </c>
      <c r="D3013" s="4" t="s">
        <v>54</v>
      </c>
      <c r="E3013" s="5">
        <v>0.79166666666666663</v>
      </c>
      <c r="F3013" s="4" t="s">
        <v>16</v>
      </c>
      <c r="G3013" s="6"/>
      <c r="H3013" s="6"/>
      <c r="I3013" s="6"/>
      <c r="J3013" s="6"/>
      <c r="K3013" s="6"/>
      <c r="L3013" s="7" t="str">
        <f t="shared" si="215"/>
        <v/>
      </c>
      <c r="M3013" s="7"/>
    </row>
    <row r="3014" spans="1:13" ht="15" hidden="1" x14ac:dyDescent="0.2">
      <c r="A3014" t="str">
        <f t="shared" si="216"/>
        <v>44443NCYB Fld 40.416666666666667</v>
      </c>
      <c r="B3014" t="str">
        <f t="shared" si="217"/>
        <v>444430.416666666666667NCYB Fld 4</v>
      </c>
      <c r="C3014" s="3">
        <v>44443</v>
      </c>
      <c r="D3014" s="4" t="s">
        <v>54</v>
      </c>
      <c r="E3014" s="5">
        <v>0.41666666666666669</v>
      </c>
      <c r="F3014" s="4" t="s">
        <v>18</v>
      </c>
      <c r="G3014" s="6" t="s">
        <v>17</v>
      </c>
      <c r="H3014" s="6"/>
      <c r="I3014" s="6" t="s">
        <v>66</v>
      </c>
      <c r="J3014" s="6"/>
      <c r="K3014" s="6"/>
      <c r="L3014" s="7" t="str">
        <f t="shared" si="215"/>
        <v/>
      </c>
      <c r="M3014" s="7"/>
    </row>
    <row r="3015" spans="1:13" ht="15" hidden="1" x14ac:dyDescent="0.2">
      <c r="A3015" t="str">
        <f t="shared" si="216"/>
        <v>44443NCYB Fld 40.479166666666667</v>
      </c>
      <c r="B3015" t="str">
        <f t="shared" si="217"/>
        <v>444430.479166666666667NCYB Fld 4</v>
      </c>
      <c r="C3015" s="3">
        <v>44443</v>
      </c>
      <c r="D3015" s="4" t="s">
        <v>54</v>
      </c>
      <c r="E3015" s="5">
        <v>0.47916666666666669</v>
      </c>
      <c r="F3015" s="4" t="s">
        <v>18</v>
      </c>
      <c r="G3015" s="6"/>
      <c r="H3015" s="6"/>
      <c r="I3015" s="6"/>
      <c r="J3015" s="6"/>
      <c r="K3015" s="6"/>
      <c r="L3015" s="7" t="str">
        <f t="shared" ref="L3015:L3078" si="218">IF(ISNA(+VLOOKUP(A3015,EOD,MATCH(L$1,eodh,0),FALSE)),"",+VLOOKUP(A3015,EOD,MATCH(L$1,eodh,0),FALSE))</f>
        <v/>
      </c>
      <c r="M3015" s="7"/>
    </row>
    <row r="3016" spans="1:13" ht="15" hidden="1" x14ac:dyDescent="0.2">
      <c r="A3016" t="str">
        <f t="shared" si="216"/>
        <v>44443NCYB Fld 40.583333333333333</v>
      </c>
      <c r="B3016" t="str">
        <f t="shared" si="217"/>
        <v>444430.583333333333333NCYB Fld 4</v>
      </c>
      <c r="C3016" s="3">
        <v>44443</v>
      </c>
      <c r="D3016" s="4" t="s">
        <v>54</v>
      </c>
      <c r="E3016" s="5">
        <v>0.58333333333333337</v>
      </c>
      <c r="F3016" s="4" t="s">
        <v>18</v>
      </c>
      <c r="G3016" s="6"/>
      <c r="H3016" s="6"/>
      <c r="I3016" s="6"/>
      <c r="J3016" s="6"/>
      <c r="K3016" s="6"/>
      <c r="L3016" s="7" t="str">
        <f t="shared" si="218"/>
        <v/>
      </c>
      <c r="M3016" s="7"/>
    </row>
    <row r="3017" spans="1:13" ht="15" hidden="1" x14ac:dyDescent="0.2">
      <c r="A3017" t="str">
        <f t="shared" si="216"/>
        <v>44443NCYB Fld 40.6875</v>
      </c>
      <c r="B3017" t="str">
        <f t="shared" si="217"/>
        <v>444430.6875NCYB Fld 4</v>
      </c>
      <c r="C3017" s="3">
        <v>44443</v>
      </c>
      <c r="D3017" s="4" t="s">
        <v>54</v>
      </c>
      <c r="E3017" s="5">
        <v>0.6875</v>
      </c>
      <c r="F3017" s="4" t="s">
        <v>18</v>
      </c>
      <c r="G3017" s="6"/>
      <c r="H3017" s="6"/>
      <c r="I3017" s="6"/>
      <c r="J3017" s="6"/>
      <c r="K3017" s="6"/>
      <c r="L3017" s="7" t="str">
        <f t="shared" si="218"/>
        <v/>
      </c>
      <c r="M3017" s="7"/>
    </row>
    <row r="3018" spans="1:13" ht="15" hidden="1" x14ac:dyDescent="0.2">
      <c r="A3018" t="str">
        <f t="shared" si="216"/>
        <v>44443NCYB Fld 50.416666666666667</v>
      </c>
      <c r="B3018" t="str">
        <f t="shared" si="217"/>
        <v>444430.416666666666667NCYB Fld 5</v>
      </c>
      <c r="C3018" s="3">
        <v>44443</v>
      </c>
      <c r="D3018" s="4" t="s">
        <v>54</v>
      </c>
      <c r="E3018" s="5">
        <v>0.41666666666666669</v>
      </c>
      <c r="F3018" s="4" t="s">
        <v>19</v>
      </c>
      <c r="G3018" s="6"/>
      <c r="H3018" s="6"/>
      <c r="I3018" s="6"/>
      <c r="J3018" s="6"/>
      <c r="K3018" s="6"/>
      <c r="L3018" s="7" t="str">
        <f t="shared" si="218"/>
        <v/>
      </c>
      <c r="M3018" s="7"/>
    </row>
    <row r="3019" spans="1:13" ht="15" hidden="1" x14ac:dyDescent="0.2">
      <c r="A3019" t="str">
        <f t="shared" si="216"/>
        <v>44443NCYB Fld 50.541666666666667</v>
      </c>
      <c r="B3019" t="str">
        <f t="shared" si="217"/>
        <v>444430.541666666666667NCYB Fld 5</v>
      </c>
      <c r="C3019" s="3">
        <v>44443</v>
      </c>
      <c r="D3019" s="4" t="s">
        <v>54</v>
      </c>
      <c r="E3019" s="5">
        <v>0.54166666666666663</v>
      </c>
      <c r="F3019" s="4" t="s">
        <v>19</v>
      </c>
      <c r="G3019" s="6"/>
      <c r="H3019" s="6"/>
      <c r="I3019" s="6"/>
      <c r="J3019" s="6"/>
      <c r="K3019" s="6"/>
      <c r="L3019" s="7" t="str">
        <f t="shared" si="218"/>
        <v/>
      </c>
      <c r="M3019" s="7"/>
    </row>
    <row r="3020" spans="1:13" ht="15" hidden="1" x14ac:dyDescent="0.2">
      <c r="A3020" t="str">
        <f t="shared" si="216"/>
        <v>44443NCYB Fld 50.645833333333333</v>
      </c>
      <c r="B3020" t="str">
        <f t="shared" si="217"/>
        <v>444430.645833333333333NCYB Fld 5</v>
      </c>
      <c r="C3020" s="3">
        <v>44443</v>
      </c>
      <c r="D3020" s="4" t="s">
        <v>54</v>
      </c>
      <c r="E3020" s="5">
        <v>0.64583333333333337</v>
      </c>
      <c r="F3020" s="4" t="s">
        <v>19</v>
      </c>
      <c r="G3020" s="6"/>
      <c r="H3020" s="6"/>
      <c r="I3020" s="6"/>
      <c r="J3020" s="6"/>
      <c r="K3020" s="6"/>
      <c r="L3020" s="7" t="str">
        <f t="shared" si="218"/>
        <v/>
      </c>
      <c r="M3020" s="7"/>
    </row>
    <row r="3021" spans="1:13" ht="15" hidden="1" x14ac:dyDescent="0.2">
      <c r="A3021" t="str">
        <f t="shared" si="216"/>
        <v>44443NCYB Fld 50.666666666666667</v>
      </c>
      <c r="B3021" t="str">
        <f t="shared" si="217"/>
        <v>444430.666666666666667NCYB Fld 5</v>
      </c>
      <c r="C3021" s="3">
        <v>44443</v>
      </c>
      <c r="D3021" s="4" t="s">
        <v>54</v>
      </c>
      <c r="E3021" s="5">
        <v>0.66666666666666663</v>
      </c>
      <c r="F3021" s="4" t="s">
        <v>19</v>
      </c>
      <c r="G3021" s="6"/>
      <c r="H3021" s="6"/>
      <c r="I3021" s="6"/>
      <c r="J3021" s="6"/>
      <c r="K3021" s="6"/>
      <c r="L3021" s="7" t="str">
        <f t="shared" si="218"/>
        <v/>
      </c>
      <c r="M3021" s="7"/>
    </row>
    <row r="3022" spans="1:13" ht="15" hidden="1" x14ac:dyDescent="0.2">
      <c r="A3022" t="str">
        <f t="shared" si="216"/>
        <v>44443NCYB Fld 60.416666666666667</v>
      </c>
      <c r="B3022" t="str">
        <f t="shared" si="217"/>
        <v>444430.416666666666667NCYB Fld 6</v>
      </c>
      <c r="C3022" s="3">
        <v>44443</v>
      </c>
      <c r="D3022" s="4" t="s">
        <v>54</v>
      </c>
      <c r="E3022" s="5">
        <v>0.41666666666666669</v>
      </c>
      <c r="F3022" s="4" t="s">
        <v>20</v>
      </c>
      <c r="G3022" s="6"/>
      <c r="H3022" s="6"/>
      <c r="I3022" s="6"/>
      <c r="J3022" s="6"/>
      <c r="K3022" s="6"/>
      <c r="L3022" s="7" t="str">
        <f t="shared" si="218"/>
        <v/>
      </c>
      <c r="M3022" s="7"/>
    </row>
    <row r="3023" spans="1:13" ht="15" hidden="1" x14ac:dyDescent="0.2">
      <c r="A3023" t="str">
        <f t="shared" si="216"/>
        <v>44443NCYB Fld 60.520833333333333</v>
      </c>
      <c r="B3023" t="str">
        <f t="shared" si="217"/>
        <v>444430.520833333333333NCYB Fld 6</v>
      </c>
      <c r="C3023" s="3">
        <v>44443</v>
      </c>
      <c r="D3023" s="4" t="s">
        <v>54</v>
      </c>
      <c r="E3023" s="5">
        <v>0.52083333333333337</v>
      </c>
      <c r="F3023" s="4" t="s">
        <v>20</v>
      </c>
      <c r="G3023" s="6"/>
      <c r="H3023" s="6"/>
      <c r="I3023" s="6"/>
      <c r="J3023" s="6"/>
      <c r="K3023" s="6"/>
      <c r="L3023" s="7" t="str">
        <f t="shared" si="218"/>
        <v/>
      </c>
      <c r="M3023" s="7"/>
    </row>
    <row r="3024" spans="1:13" ht="15" hidden="1" x14ac:dyDescent="0.2">
      <c r="A3024" t="str">
        <f t="shared" si="216"/>
        <v>44443NCYB Fld 60.583333333333333</v>
      </c>
      <c r="B3024" t="str">
        <f t="shared" si="217"/>
        <v>444430.583333333333333NCYB Fld 6</v>
      </c>
      <c r="C3024" s="3">
        <v>44443</v>
      </c>
      <c r="D3024" s="4" t="s">
        <v>54</v>
      </c>
      <c r="E3024" s="5">
        <v>0.58333333333333337</v>
      </c>
      <c r="F3024" s="4" t="s">
        <v>20</v>
      </c>
      <c r="G3024" s="6"/>
      <c r="H3024" s="6"/>
      <c r="I3024" s="6"/>
      <c r="J3024" s="6"/>
      <c r="K3024" s="6"/>
      <c r="L3024" s="7" t="str">
        <f t="shared" si="218"/>
        <v/>
      </c>
      <c r="M3024" s="7"/>
    </row>
    <row r="3025" spans="1:13" ht="15" hidden="1" x14ac:dyDescent="0.2">
      <c r="A3025" t="str">
        <f t="shared" si="216"/>
        <v>44443NCYB Fld 60.645833333333333</v>
      </c>
      <c r="B3025" t="str">
        <f t="shared" si="217"/>
        <v>444430.645833333333333NCYB Fld 6</v>
      </c>
      <c r="C3025" s="3">
        <v>44443</v>
      </c>
      <c r="D3025" s="4" t="s">
        <v>54</v>
      </c>
      <c r="E3025" s="5">
        <v>0.64583333333333337</v>
      </c>
      <c r="F3025" s="4" t="s">
        <v>20</v>
      </c>
      <c r="G3025" s="6"/>
      <c r="H3025" s="6"/>
      <c r="I3025" s="6"/>
      <c r="J3025" s="6"/>
      <c r="K3025" s="6"/>
      <c r="L3025" s="7" t="str">
        <f t="shared" si="218"/>
        <v/>
      </c>
      <c r="M3025" s="7"/>
    </row>
    <row r="3026" spans="1:13" ht="15" hidden="1" x14ac:dyDescent="0.2">
      <c r="A3026" t="str">
        <f t="shared" si="216"/>
        <v>44443NCYB Fld 70.416666666666667</v>
      </c>
      <c r="B3026" t="str">
        <f t="shared" si="217"/>
        <v>444430.416666666666667NCYB Fld 7</v>
      </c>
      <c r="C3026" s="3">
        <v>44443</v>
      </c>
      <c r="D3026" s="4" t="s">
        <v>54</v>
      </c>
      <c r="E3026" s="5">
        <v>0.41666666666666669</v>
      </c>
      <c r="F3026" s="4" t="s">
        <v>21</v>
      </c>
      <c r="G3026" s="6"/>
      <c r="H3026" s="6"/>
      <c r="I3026" s="6"/>
      <c r="J3026" s="6"/>
      <c r="K3026" s="6"/>
      <c r="L3026" s="7" t="str">
        <f t="shared" si="218"/>
        <v/>
      </c>
      <c r="M3026" s="7"/>
    </row>
    <row r="3027" spans="1:13" ht="15" hidden="1" x14ac:dyDescent="0.2">
      <c r="A3027" t="str">
        <f t="shared" si="216"/>
        <v>44443NCYB Fld 70.479166666666667</v>
      </c>
      <c r="B3027" t="str">
        <f t="shared" si="217"/>
        <v>444430.479166666666667NCYB Fld 7</v>
      </c>
      <c r="C3027" s="3">
        <v>44443</v>
      </c>
      <c r="D3027" s="4" t="s">
        <v>54</v>
      </c>
      <c r="E3027" s="5">
        <v>0.47916666666666669</v>
      </c>
      <c r="F3027" s="4" t="s">
        <v>21</v>
      </c>
      <c r="G3027" s="6"/>
      <c r="H3027" s="6"/>
      <c r="I3027" s="6"/>
      <c r="J3027" s="6"/>
      <c r="K3027" s="6"/>
      <c r="L3027" s="7" t="str">
        <f t="shared" si="218"/>
        <v/>
      </c>
      <c r="M3027" s="7"/>
    </row>
    <row r="3028" spans="1:13" ht="15" hidden="1" x14ac:dyDescent="0.2">
      <c r="A3028" t="str">
        <f t="shared" si="216"/>
        <v>44443NCYB Fld 70.583333333333333</v>
      </c>
      <c r="B3028" t="str">
        <f t="shared" si="217"/>
        <v>444430.583333333333333NCYB Fld 7</v>
      </c>
      <c r="C3028" s="3">
        <v>44443</v>
      </c>
      <c r="D3028" s="4" t="s">
        <v>54</v>
      </c>
      <c r="E3028" s="5">
        <v>0.58333333333333337</v>
      </c>
      <c r="F3028" s="4" t="s">
        <v>21</v>
      </c>
      <c r="G3028" s="6"/>
      <c r="H3028" s="6"/>
      <c r="I3028" s="6"/>
      <c r="J3028" s="6"/>
      <c r="K3028" s="6"/>
      <c r="L3028" s="7" t="str">
        <f t="shared" si="218"/>
        <v/>
      </c>
      <c r="M3028" s="7"/>
    </row>
    <row r="3029" spans="1:13" ht="15" hidden="1" x14ac:dyDescent="0.2">
      <c r="A3029" t="str">
        <f t="shared" si="216"/>
        <v>44443NCYB Fld 70.6875</v>
      </c>
      <c r="B3029" t="str">
        <f t="shared" si="217"/>
        <v>444430.6875NCYB Fld 7</v>
      </c>
      <c r="C3029" s="3">
        <v>44443</v>
      </c>
      <c r="D3029" s="4" t="s">
        <v>54</v>
      </c>
      <c r="E3029" s="5">
        <v>0.6875</v>
      </c>
      <c r="F3029" s="4" t="s">
        <v>21</v>
      </c>
      <c r="G3029" s="6"/>
      <c r="H3029" s="6"/>
      <c r="I3029" s="6"/>
      <c r="J3029" s="6"/>
      <c r="K3029" s="6"/>
      <c r="L3029" s="7" t="str">
        <f t="shared" si="218"/>
        <v/>
      </c>
      <c r="M3029" s="7"/>
    </row>
    <row r="3030" spans="1:13" ht="15" hidden="1" x14ac:dyDescent="0.2">
      <c r="A3030" t="str">
        <f t="shared" si="216"/>
        <v>44443NCYB Fld 80.416666666666667</v>
      </c>
      <c r="B3030" t="str">
        <f t="shared" si="217"/>
        <v>444430.416666666666667NCYB Fld 8</v>
      </c>
      <c r="C3030" s="3">
        <v>44443</v>
      </c>
      <c r="D3030" s="4" t="s">
        <v>54</v>
      </c>
      <c r="E3030" s="5">
        <v>0.41666666666666669</v>
      </c>
      <c r="F3030" s="4" t="s">
        <v>22</v>
      </c>
      <c r="G3030" s="6"/>
      <c r="H3030" s="6"/>
      <c r="I3030" s="6"/>
      <c r="J3030" s="6"/>
      <c r="K3030" s="6"/>
      <c r="L3030" s="7" t="str">
        <f t="shared" si="218"/>
        <v/>
      </c>
      <c r="M3030" s="7"/>
    </row>
    <row r="3031" spans="1:13" ht="15" hidden="1" x14ac:dyDescent="0.2">
      <c r="A3031" t="str">
        <f t="shared" si="216"/>
        <v>44443NCYB Fld 80.479166666666667</v>
      </c>
      <c r="B3031" t="str">
        <f t="shared" si="217"/>
        <v>444430.479166666666667NCYB Fld 8</v>
      </c>
      <c r="C3031" s="3">
        <v>44443</v>
      </c>
      <c r="D3031" s="4" t="s">
        <v>54</v>
      </c>
      <c r="E3031" s="5">
        <v>0.47916666666666669</v>
      </c>
      <c r="F3031" s="4" t="s">
        <v>22</v>
      </c>
      <c r="G3031" s="6"/>
      <c r="H3031" s="6"/>
      <c r="I3031" s="6"/>
      <c r="J3031" s="6"/>
      <c r="K3031" s="6"/>
      <c r="L3031" s="7" t="str">
        <f t="shared" si="218"/>
        <v/>
      </c>
      <c r="M3031" s="7"/>
    </row>
    <row r="3032" spans="1:13" ht="15" hidden="1" x14ac:dyDescent="0.2">
      <c r="A3032" t="str">
        <f t="shared" si="216"/>
        <v>44443NCYB Fld 80.583333333333333</v>
      </c>
      <c r="B3032" t="str">
        <f t="shared" si="217"/>
        <v>444430.583333333333333NCYB Fld 8</v>
      </c>
      <c r="C3032" s="3">
        <v>44443</v>
      </c>
      <c r="D3032" s="4" t="s">
        <v>54</v>
      </c>
      <c r="E3032" s="5">
        <v>0.58333333333333337</v>
      </c>
      <c r="F3032" s="4" t="s">
        <v>22</v>
      </c>
      <c r="G3032" s="6"/>
      <c r="H3032" s="6"/>
      <c r="I3032" s="6"/>
      <c r="J3032" s="6"/>
      <c r="K3032" s="6"/>
      <c r="L3032" s="7" t="str">
        <f t="shared" si="218"/>
        <v/>
      </c>
      <c r="M3032" s="7"/>
    </row>
    <row r="3033" spans="1:13" ht="15" hidden="1" x14ac:dyDescent="0.2">
      <c r="A3033" t="str">
        <f t="shared" si="216"/>
        <v>44443NCYB Fld 80.6875</v>
      </c>
      <c r="B3033" t="str">
        <f t="shared" si="217"/>
        <v>444430.6875NCYB Fld 8</v>
      </c>
      <c r="C3033" s="3">
        <v>44443</v>
      </c>
      <c r="D3033" s="4" t="s">
        <v>54</v>
      </c>
      <c r="E3033" s="5">
        <v>0.6875</v>
      </c>
      <c r="F3033" s="4" t="s">
        <v>22</v>
      </c>
      <c r="G3033" s="6"/>
      <c r="H3033" s="6"/>
      <c r="I3033" s="6"/>
      <c r="J3033" s="6"/>
      <c r="K3033" s="6"/>
      <c r="L3033" s="7" t="str">
        <f t="shared" si="218"/>
        <v/>
      </c>
      <c r="M3033" s="7"/>
    </row>
    <row r="3034" spans="1:13" ht="15" hidden="1" x14ac:dyDescent="0.2">
      <c r="A3034" t="str">
        <f t="shared" si="216"/>
        <v>44444NCYB Fld 10.416666666666667</v>
      </c>
      <c r="B3034" t="str">
        <f t="shared" si="217"/>
        <v>444440.416666666666667NCYB Fld 1</v>
      </c>
      <c r="C3034" s="3">
        <v>44444</v>
      </c>
      <c r="D3034" s="4" t="s">
        <v>55</v>
      </c>
      <c r="E3034" s="5">
        <v>0.41666666666666669</v>
      </c>
      <c r="F3034" s="4" t="s">
        <v>14</v>
      </c>
      <c r="G3034" s="6"/>
      <c r="H3034" s="6"/>
      <c r="I3034" s="6"/>
      <c r="J3034" s="6"/>
      <c r="K3034" s="6"/>
      <c r="L3034" s="7" t="str">
        <f t="shared" si="218"/>
        <v/>
      </c>
      <c r="M3034" s="7"/>
    </row>
    <row r="3035" spans="1:13" ht="15" hidden="1" x14ac:dyDescent="0.2">
      <c r="A3035" t="str">
        <f t="shared" si="216"/>
        <v>44444NCYB Fld 10.520833333333333</v>
      </c>
      <c r="B3035" t="str">
        <f t="shared" si="217"/>
        <v>444440.520833333333333NCYB Fld 1</v>
      </c>
      <c r="C3035" s="3">
        <v>44444</v>
      </c>
      <c r="D3035" s="4" t="s">
        <v>55</v>
      </c>
      <c r="E3035" s="5">
        <v>0.52083333333333337</v>
      </c>
      <c r="F3035" s="4" t="s">
        <v>14</v>
      </c>
      <c r="G3035" s="6"/>
      <c r="H3035" s="6"/>
      <c r="I3035" s="6"/>
      <c r="J3035" s="6"/>
      <c r="K3035" s="6"/>
      <c r="L3035" s="7" t="str">
        <f t="shared" si="218"/>
        <v/>
      </c>
      <c r="M3035" s="7"/>
    </row>
    <row r="3036" spans="1:13" ht="15" hidden="1" x14ac:dyDescent="0.2">
      <c r="A3036" t="str">
        <f t="shared" si="216"/>
        <v>44444NCYB Fld 10.604166666666667</v>
      </c>
      <c r="B3036" t="str">
        <f t="shared" si="217"/>
        <v>444440.604166666666667NCYB Fld 1</v>
      </c>
      <c r="C3036" s="3">
        <v>44444</v>
      </c>
      <c r="D3036" s="4" t="s">
        <v>55</v>
      </c>
      <c r="E3036" s="5">
        <v>0.60416666666666663</v>
      </c>
      <c r="F3036" s="4" t="s">
        <v>14</v>
      </c>
      <c r="G3036" s="6"/>
      <c r="H3036" s="6"/>
      <c r="I3036" s="6"/>
      <c r="J3036" s="6"/>
      <c r="K3036" s="6"/>
      <c r="L3036" s="7" t="str">
        <f t="shared" si="218"/>
        <v/>
      </c>
      <c r="M3036" s="7"/>
    </row>
    <row r="3037" spans="1:13" ht="15" hidden="1" x14ac:dyDescent="0.2">
      <c r="A3037" t="str">
        <f t="shared" si="216"/>
        <v>44444NCYB Fld 10.729166666666667</v>
      </c>
      <c r="B3037" t="str">
        <f t="shared" si="217"/>
        <v>444440.729166666666667NCYB Fld 1</v>
      </c>
      <c r="C3037" s="3">
        <v>44444</v>
      </c>
      <c r="D3037" s="4" t="s">
        <v>55</v>
      </c>
      <c r="E3037" s="5">
        <v>0.72916666666666663</v>
      </c>
      <c r="F3037" s="4" t="s">
        <v>14</v>
      </c>
      <c r="G3037" s="6"/>
      <c r="H3037" s="6"/>
      <c r="I3037" s="6"/>
      <c r="J3037" s="6"/>
      <c r="K3037" s="6"/>
      <c r="L3037" s="7" t="str">
        <f t="shared" si="218"/>
        <v/>
      </c>
      <c r="M3037" s="7"/>
    </row>
    <row r="3038" spans="1:13" ht="15" hidden="1" x14ac:dyDescent="0.2">
      <c r="A3038" t="str">
        <f t="shared" si="216"/>
        <v>44444NCYB Fld 10.833333333333333</v>
      </c>
      <c r="B3038" t="str">
        <f t="shared" si="217"/>
        <v>444440.833333333333333NCYB Fld 1</v>
      </c>
      <c r="C3038" s="3">
        <v>44444</v>
      </c>
      <c r="D3038" s="4" t="s">
        <v>55</v>
      </c>
      <c r="E3038" s="5">
        <v>0.83333333333333337</v>
      </c>
      <c r="F3038" s="4" t="s">
        <v>14</v>
      </c>
      <c r="G3038" s="6"/>
      <c r="H3038" s="6"/>
      <c r="I3038" s="6"/>
      <c r="J3038" s="6"/>
      <c r="K3038" s="6"/>
      <c r="L3038" s="7" t="str">
        <f t="shared" si="218"/>
        <v/>
      </c>
      <c r="M3038" s="7"/>
    </row>
    <row r="3039" spans="1:13" ht="15" hidden="1" x14ac:dyDescent="0.2">
      <c r="A3039" t="str">
        <f t="shared" si="216"/>
        <v>44444NCYB Fld 20.416666666666667</v>
      </c>
      <c r="B3039" t="str">
        <f t="shared" si="217"/>
        <v>444440.416666666666667NCYB Fld 2</v>
      </c>
      <c r="C3039" s="3">
        <v>44444</v>
      </c>
      <c r="D3039" s="4" t="s">
        <v>55</v>
      </c>
      <c r="E3039" s="5">
        <v>0.41666666666666669</v>
      </c>
      <c r="F3039" s="4" t="s">
        <v>15</v>
      </c>
      <c r="G3039" s="6"/>
      <c r="H3039" s="6"/>
      <c r="I3039" s="6"/>
      <c r="J3039" s="6"/>
      <c r="K3039" s="6"/>
      <c r="L3039" s="7" t="str">
        <f t="shared" si="218"/>
        <v/>
      </c>
      <c r="M3039" s="7"/>
    </row>
    <row r="3040" spans="1:13" ht="15" hidden="1" x14ac:dyDescent="0.2">
      <c r="A3040" t="str">
        <f t="shared" si="216"/>
        <v>44444NCYB Fld 20.5</v>
      </c>
      <c r="B3040" t="str">
        <f t="shared" si="217"/>
        <v>444440.5NCYB Fld 2</v>
      </c>
      <c r="C3040" s="3">
        <v>44444</v>
      </c>
      <c r="D3040" s="4" t="s">
        <v>55</v>
      </c>
      <c r="E3040" s="5">
        <v>0.5</v>
      </c>
      <c r="F3040" s="4" t="s">
        <v>15</v>
      </c>
      <c r="G3040" s="6"/>
      <c r="H3040" s="6"/>
      <c r="I3040" s="6"/>
      <c r="J3040" s="6"/>
      <c r="K3040" s="6"/>
      <c r="L3040" s="7" t="str">
        <f t="shared" si="218"/>
        <v/>
      </c>
      <c r="M3040" s="7"/>
    </row>
    <row r="3041" spans="1:13" ht="15" hidden="1" x14ac:dyDescent="0.2">
      <c r="A3041" t="str">
        <f t="shared" si="216"/>
        <v>44444NCYB Fld 20.604166666666667</v>
      </c>
      <c r="B3041" t="str">
        <f t="shared" si="217"/>
        <v>444440.604166666666667NCYB Fld 2</v>
      </c>
      <c r="C3041" s="3">
        <v>44444</v>
      </c>
      <c r="D3041" s="4" t="s">
        <v>55</v>
      </c>
      <c r="E3041" s="5">
        <v>0.60416666666666663</v>
      </c>
      <c r="F3041" s="4" t="s">
        <v>15</v>
      </c>
      <c r="G3041" s="6"/>
      <c r="H3041" s="6"/>
      <c r="I3041" s="6"/>
      <c r="J3041" s="6"/>
      <c r="K3041" s="6"/>
      <c r="L3041" s="7" t="str">
        <f t="shared" si="218"/>
        <v/>
      </c>
      <c r="M3041" s="7"/>
    </row>
    <row r="3042" spans="1:13" ht="15" hidden="1" x14ac:dyDescent="0.2">
      <c r="A3042" t="str">
        <f t="shared" si="216"/>
        <v>44444NCYB Fld 20.729166666666667</v>
      </c>
      <c r="B3042" t="str">
        <f t="shared" si="217"/>
        <v>444440.729166666666667NCYB Fld 2</v>
      </c>
      <c r="C3042" s="3">
        <v>44444</v>
      </c>
      <c r="D3042" s="4" t="s">
        <v>55</v>
      </c>
      <c r="E3042" s="5">
        <v>0.72916666666666663</v>
      </c>
      <c r="F3042" s="4" t="s">
        <v>15</v>
      </c>
      <c r="G3042" s="6"/>
      <c r="H3042" s="6"/>
      <c r="I3042" s="6"/>
      <c r="J3042" s="6"/>
      <c r="K3042" s="6"/>
      <c r="L3042" s="7" t="str">
        <f t="shared" si="218"/>
        <v/>
      </c>
      <c r="M3042" s="7"/>
    </row>
    <row r="3043" spans="1:13" ht="15" hidden="1" x14ac:dyDescent="0.2">
      <c r="A3043" t="str">
        <f t="shared" ref="A3043:A3106" si="219">+C3043&amp;F3043&amp;E3043</f>
        <v>44444NCYB Fld 30.416666666666667</v>
      </c>
      <c r="B3043" t="str">
        <f t="shared" si="217"/>
        <v>444440.416666666666667NCYB Fld 3</v>
      </c>
      <c r="C3043" s="3">
        <v>44444</v>
      </c>
      <c r="D3043" s="4" t="s">
        <v>55</v>
      </c>
      <c r="E3043" s="5">
        <v>0.41666666666666669</v>
      </c>
      <c r="F3043" s="4" t="s">
        <v>16</v>
      </c>
      <c r="G3043" s="6"/>
      <c r="H3043" s="6"/>
      <c r="I3043" s="6"/>
      <c r="J3043" s="6"/>
      <c r="K3043" s="6"/>
      <c r="L3043" s="7" t="str">
        <f t="shared" si="218"/>
        <v/>
      </c>
      <c r="M3043" s="7"/>
    </row>
    <row r="3044" spans="1:13" ht="15" hidden="1" x14ac:dyDescent="0.2">
      <c r="A3044" t="str">
        <f t="shared" si="219"/>
        <v>44444NCYB Fld 30.520833333333333</v>
      </c>
      <c r="B3044" t="str">
        <f t="shared" si="217"/>
        <v>444440.520833333333333NCYB Fld 3</v>
      </c>
      <c r="C3044" s="3">
        <v>44444</v>
      </c>
      <c r="D3044" s="4" t="s">
        <v>55</v>
      </c>
      <c r="E3044" s="5">
        <v>0.52083333333333337</v>
      </c>
      <c r="F3044" s="4" t="s">
        <v>16</v>
      </c>
      <c r="G3044" s="6"/>
      <c r="H3044" s="6"/>
      <c r="I3044" s="6"/>
      <c r="J3044" s="6"/>
      <c r="K3044" s="6"/>
      <c r="L3044" s="7" t="str">
        <f t="shared" si="218"/>
        <v/>
      </c>
      <c r="M3044" s="7"/>
    </row>
    <row r="3045" spans="1:13" ht="15" hidden="1" x14ac:dyDescent="0.2">
      <c r="A3045" t="str">
        <f t="shared" si="219"/>
        <v>44444NCYB Fld 30.583333333333333</v>
      </c>
      <c r="B3045" t="str">
        <f t="shared" si="217"/>
        <v>444440.583333333333333NCYB Fld 3</v>
      </c>
      <c r="C3045" s="3">
        <v>44444</v>
      </c>
      <c r="D3045" s="4" t="s">
        <v>55</v>
      </c>
      <c r="E3045" s="5">
        <v>0.58333333333333337</v>
      </c>
      <c r="F3045" s="4" t="s">
        <v>16</v>
      </c>
      <c r="G3045" s="6"/>
      <c r="H3045" s="6"/>
      <c r="I3045" s="6"/>
      <c r="J3045" s="6"/>
      <c r="K3045" s="6"/>
      <c r="L3045" s="7" t="str">
        <f t="shared" si="218"/>
        <v/>
      </c>
      <c r="M3045" s="7"/>
    </row>
    <row r="3046" spans="1:13" ht="15" hidden="1" x14ac:dyDescent="0.2">
      <c r="A3046" t="str">
        <f t="shared" si="219"/>
        <v>44444NCYB Fld 30.708333333333333</v>
      </c>
      <c r="B3046" t="str">
        <f t="shared" si="217"/>
        <v>444440.708333333333333NCYB Fld 3</v>
      </c>
      <c r="C3046" s="3">
        <v>44444</v>
      </c>
      <c r="D3046" s="4" t="s">
        <v>55</v>
      </c>
      <c r="E3046" s="5">
        <v>0.70833333333333337</v>
      </c>
      <c r="F3046" s="4" t="s">
        <v>16</v>
      </c>
      <c r="G3046" s="6"/>
      <c r="H3046" s="6"/>
      <c r="I3046" s="6"/>
      <c r="J3046" s="6"/>
      <c r="K3046" s="6"/>
      <c r="L3046" s="7" t="str">
        <f t="shared" si="218"/>
        <v/>
      </c>
      <c r="M3046" s="7"/>
    </row>
    <row r="3047" spans="1:13" ht="15" hidden="1" x14ac:dyDescent="0.2">
      <c r="A3047" t="str">
        <f t="shared" si="219"/>
        <v>44444NCYB Fld 30.791666666666667</v>
      </c>
      <c r="B3047" t="str">
        <f t="shared" si="217"/>
        <v>444440.791666666666667NCYB Fld 3</v>
      </c>
      <c r="C3047" s="3">
        <v>44444</v>
      </c>
      <c r="D3047" s="4" t="s">
        <v>55</v>
      </c>
      <c r="E3047" s="5">
        <v>0.79166666666666663</v>
      </c>
      <c r="F3047" s="4" t="s">
        <v>16</v>
      </c>
      <c r="G3047" s="6"/>
      <c r="H3047" s="6"/>
      <c r="I3047" s="6"/>
      <c r="J3047" s="6"/>
      <c r="K3047" s="6"/>
      <c r="L3047" s="7" t="str">
        <f t="shared" si="218"/>
        <v/>
      </c>
      <c r="M3047" s="7"/>
    </row>
    <row r="3048" spans="1:13" ht="15" hidden="1" x14ac:dyDescent="0.2">
      <c r="A3048" t="str">
        <f t="shared" si="219"/>
        <v>44444NCYB Fld 40.416666666666667</v>
      </c>
      <c r="B3048" t="str">
        <f t="shared" si="217"/>
        <v>444440.416666666666667NCYB Fld 4</v>
      </c>
      <c r="C3048" s="3">
        <v>44444</v>
      </c>
      <c r="D3048" s="4" t="s">
        <v>55</v>
      </c>
      <c r="E3048" s="5">
        <v>0.41666666666666669</v>
      </c>
      <c r="F3048" s="4" t="s">
        <v>18</v>
      </c>
      <c r="G3048" s="6"/>
      <c r="H3048" s="6"/>
      <c r="I3048" s="6"/>
      <c r="J3048" s="6"/>
      <c r="K3048" s="6"/>
      <c r="L3048" s="7" t="str">
        <f t="shared" si="218"/>
        <v/>
      </c>
      <c r="M3048" s="7"/>
    </row>
    <row r="3049" spans="1:13" ht="15" hidden="1" x14ac:dyDescent="0.2">
      <c r="A3049" t="str">
        <f t="shared" si="219"/>
        <v>44444NCYB Fld 40.479166666666667</v>
      </c>
      <c r="B3049" t="str">
        <f t="shared" si="217"/>
        <v>444440.479166666666667NCYB Fld 4</v>
      </c>
      <c r="C3049" s="3">
        <v>44444</v>
      </c>
      <c r="D3049" s="4" t="s">
        <v>55</v>
      </c>
      <c r="E3049" s="5">
        <v>0.47916666666666669</v>
      </c>
      <c r="F3049" s="4" t="s">
        <v>18</v>
      </c>
      <c r="G3049" s="6"/>
      <c r="H3049" s="6"/>
      <c r="I3049" s="6"/>
      <c r="J3049" s="6"/>
      <c r="K3049" s="6"/>
      <c r="L3049" s="7" t="str">
        <f t="shared" si="218"/>
        <v/>
      </c>
      <c r="M3049" s="7"/>
    </row>
    <row r="3050" spans="1:13" ht="15" hidden="1" x14ac:dyDescent="0.2">
      <c r="A3050" t="str">
        <f t="shared" si="219"/>
        <v>44444NCYB Fld 40.583333333333333</v>
      </c>
      <c r="B3050" t="str">
        <f t="shared" si="217"/>
        <v>444440.583333333333333NCYB Fld 4</v>
      </c>
      <c r="C3050" s="3">
        <v>44444</v>
      </c>
      <c r="D3050" s="4" t="s">
        <v>55</v>
      </c>
      <c r="E3050" s="5">
        <v>0.58333333333333337</v>
      </c>
      <c r="F3050" s="4" t="s">
        <v>18</v>
      </c>
      <c r="G3050" s="6"/>
      <c r="H3050" s="6"/>
      <c r="I3050" s="6"/>
      <c r="J3050" s="6"/>
      <c r="K3050" s="6"/>
      <c r="L3050" s="7" t="str">
        <f t="shared" si="218"/>
        <v/>
      </c>
      <c r="M3050" s="7"/>
    </row>
    <row r="3051" spans="1:13" ht="15" hidden="1" x14ac:dyDescent="0.2">
      <c r="A3051" t="str">
        <f t="shared" si="219"/>
        <v>44444NCYB Fld 40.6875</v>
      </c>
      <c r="B3051" t="str">
        <f t="shared" si="217"/>
        <v>444440.6875NCYB Fld 4</v>
      </c>
      <c r="C3051" s="3">
        <v>44444</v>
      </c>
      <c r="D3051" s="4" t="s">
        <v>55</v>
      </c>
      <c r="E3051" s="5">
        <v>0.6875</v>
      </c>
      <c r="F3051" s="4" t="s">
        <v>18</v>
      </c>
      <c r="G3051" s="6"/>
      <c r="H3051" s="6"/>
      <c r="I3051" s="6"/>
      <c r="J3051" s="6"/>
      <c r="K3051" s="6"/>
      <c r="L3051" s="7" t="str">
        <f t="shared" si="218"/>
        <v/>
      </c>
      <c r="M3051" s="7"/>
    </row>
    <row r="3052" spans="1:13" ht="15" hidden="1" x14ac:dyDescent="0.2">
      <c r="A3052" t="str">
        <f t="shared" si="219"/>
        <v>44444NCYB Fld 50.416666666666667</v>
      </c>
      <c r="B3052" t="str">
        <f t="shared" si="217"/>
        <v>444440.416666666666667NCYB Fld 5</v>
      </c>
      <c r="C3052" s="3">
        <v>44444</v>
      </c>
      <c r="D3052" s="4" t="s">
        <v>55</v>
      </c>
      <c r="E3052" s="5">
        <v>0.41666666666666669</v>
      </c>
      <c r="F3052" s="4" t="s">
        <v>19</v>
      </c>
      <c r="G3052" s="6"/>
      <c r="H3052" s="6"/>
      <c r="I3052" s="6"/>
      <c r="J3052" s="6"/>
      <c r="K3052" s="6"/>
      <c r="L3052" s="7" t="str">
        <f t="shared" si="218"/>
        <v/>
      </c>
      <c r="M3052" s="7"/>
    </row>
    <row r="3053" spans="1:13" ht="15" hidden="1" x14ac:dyDescent="0.2">
      <c r="A3053" t="str">
        <f t="shared" si="219"/>
        <v>44444NCYB Fld 50.520833333333333</v>
      </c>
      <c r="B3053" t="str">
        <f t="shared" si="217"/>
        <v>444440.520833333333333NCYB Fld 5</v>
      </c>
      <c r="C3053" s="3">
        <v>44444</v>
      </c>
      <c r="D3053" s="4" t="s">
        <v>55</v>
      </c>
      <c r="E3053" s="5">
        <v>0.52083333333333337</v>
      </c>
      <c r="F3053" s="4" t="s">
        <v>19</v>
      </c>
      <c r="G3053" s="6"/>
      <c r="H3053" s="6"/>
      <c r="I3053" s="6"/>
      <c r="J3053" s="6"/>
      <c r="K3053" s="6"/>
      <c r="L3053" s="7" t="str">
        <f t="shared" si="218"/>
        <v/>
      </c>
      <c r="M3053" s="7"/>
    </row>
    <row r="3054" spans="1:13" ht="15" hidden="1" x14ac:dyDescent="0.2">
      <c r="A3054" t="str">
        <f t="shared" si="219"/>
        <v>44444NCYB Fld 50.583333333333333</v>
      </c>
      <c r="B3054" t="str">
        <f t="shared" si="217"/>
        <v>444440.583333333333333NCYB Fld 5</v>
      </c>
      <c r="C3054" s="3">
        <v>44444</v>
      </c>
      <c r="D3054" s="4" t="s">
        <v>55</v>
      </c>
      <c r="E3054" s="5">
        <v>0.58333333333333337</v>
      </c>
      <c r="F3054" s="4" t="s">
        <v>19</v>
      </c>
      <c r="G3054" s="6"/>
      <c r="H3054" s="6"/>
      <c r="I3054" s="6"/>
      <c r="J3054" s="6"/>
      <c r="K3054" s="6"/>
      <c r="L3054" s="7" t="str">
        <f t="shared" si="218"/>
        <v/>
      </c>
      <c r="M3054" s="7"/>
    </row>
    <row r="3055" spans="1:13" ht="15" hidden="1" x14ac:dyDescent="0.2">
      <c r="A3055" t="str">
        <f t="shared" si="219"/>
        <v>44444NCYB Fld 50.6875</v>
      </c>
      <c r="B3055" t="str">
        <f t="shared" si="217"/>
        <v>444440.6875NCYB Fld 5</v>
      </c>
      <c r="C3055" s="3">
        <v>44444</v>
      </c>
      <c r="D3055" s="4" t="s">
        <v>55</v>
      </c>
      <c r="E3055" s="5">
        <v>0.6875</v>
      </c>
      <c r="F3055" s="4" t="s">
        <v>19</v>
      </c>
      <c r="G3055" s="6"/>
      <c r="H3055" s="6"/>
      <c r="I3055" s="6"/>
      <c r="J3055" s="6"/>
      <c r="K3055" s="6"/>
      <c r="L3055" s="7" t="str">
        <f t="shared" si="218"/>
        <v/>
      </c>
      <c r="M3055" s="7"/>
    </row>
    <row r="3056" spans="1:13" ht="15" hidden="1" x14ac:dyDescent="0.2">
      <c r="A3056" t="str">
        <f t="shared" si="219"/>
        <v>44444NCYB Fld 60.416666666666667</v>
      </c>
      <c r="B3056" t="str">
        <f t="shared" si="217"/>
        <v>444440.416666666666667NCYB Fld 6</v>
      </c>
      <c r="C3056" s="3">
        <v>44444</v>
      </c>
      <c r="D3056" s="4" t="s">
        <v>55</v>
      </c>
      <c r="E3056" s="5">
        <v>0.41666666666666669</v>
      </c>
      <c r="F3056" s="4" t="s">
        <v>20</v>
      </c>
      <c r="G3056" s="6"/>
      <c r="H3056" s="6"/>
      <c r="I3056" s="6"/>
      <c r="J3056" s="6"/>
      <c r="K3056" s="6"/>
      <c r="L3056" s="7" t="str">
        <f t="shared" si="218"/>
        <v/>
      </c>
      <c r="M3056" s="7"/>
    </row>
    <row r="3057" spans="1:13" ht="15" hidden="1" x14ac:dyDescent="0.2">
      <c r="A3057" t="str">
        <f t="shared" si="219"/>
        <v>44444NCYB Fld 60.520833333333333</v>
      </c>
      <c r="B3057" t="str">
        <f t="shared" si="217"/>
        <v>444440.520833333333333NCYB Fld 6</v>
      </c>
      <c r="C3057" s="3">
        <v>44444</v>
      </c>
      <c r="D3057" s="4" t="s">
        <v>55</v>
      </c>
      <c r="E3057" s="5">
        <v>0.52083333333333337</v>
      </c>
      <c r="F3057" s="4" t="s">
        <v>20</v>
      </c>
      <c r="G3057" s="6"/>
      <c r="H3057" s="6"/>
      <c r="I3057" s="6"/>
      <c r="J3057" s="6"/>
      <c r="K3057" s="6"/>
      <c r="L3057" s="7" t="str">
        <f t="shared" si="218"/>
        <v/>
      </c>
      <c r="M3057" s="7"/>
    </row>
    <row r="3058" spans="1:13" ht="15" hidden="1" x14ac:dyDescent="0.2">
      <c r="A3058" t="str">
        <f t="shared" si="219"/>
        <v>44444NCYB Fld 60.583333333333333</v>
      </c>
      <c r="B3058" t="str">
        <f t="shared" si="217"/>
        <v>444440.583333333333333NCYB Fld 6</v>
      </c>
      <c r="C3058" s="3">
        <v>44444</v>
      </c>
      <c r="D3058" s="4" t="s">
        <v>55</v>
      </c>
      <c r="E3058" s="5">
        <v>0.58333333333333337</v>
      </c>
      <c r="F3058" s="4" t="s">
        <v>20</v>
      </c>
      <c r="G3058" s="6"/>
      <c r="H3058" s="6"/>
      <c r="I3058" s="6"/>
      <c r="J3058" s="6"/>
      <c r="K3058" s="6"/>
      <c r="L3058" s="7" t="str">
        <f t="shared" si="218"/>
        <v/>
      </c>
      <c r="M3058" s="7"/>
    </row>
    <row r="3059" spans="1:13" ht="15" hidden="1" x14ac:dyDescent="0.2">
      <c r="A3059" t="str">
        <f t="shared" si="219"/>
        <v>44444NCYB Fld 60.6875</v>
      </c>
      <c r="B3059" t="str">
        <f t="shared" si="217"/>
        <v>444440.6875NCYB Fld 6</v>
      </c>
      <c r="C3059" s="3">
        <v>44444</v>
      </c>
      <c r="D3059" s="4" t="s">
        <v>55</v>
      </c>
      <c r="E3059" s="5">
        <v>0.6875</v>
      </c>
      <c r="F3059" s="4" t="s">
        <v>20</v>
      </c>
      <c r="G3059" s="6"/>
      <c r="H3059" s="6"/>
      <c r="I3059" s="6"/>
      <c r="J3059" s="6"/>
      <c r="K3059" s="6"/>
      <c r="L3059" s="7" t="str">
        <f t="shared" si="218"/>
        <v/>
      </c>
      <c r="M3059" s="7"/>
    </row>
    <row r="3060" spans="1:13" ht="15" hidden="1" x14ac:dyDescent="0.2">
      <c r="A3060" t="str">
        <f t="shared" si="219"/>
        <v>44444NCYB Fld 70.416666666666667</v>
      </c>
      <c r="B3060" t="str">
        <f t="shared" ref="B3060:B3123" si="220">C3060&amp;E3060&amp;F3060</f>
        <v>444440.416666666666667NCYB Fld 7</v>
      </c>
      <c r="C3060" s="3">
        <v>44444</v>
      </c>
      <c r="D3060" s="4" t="s">
        <v>55</v>
      </c>
      <c r="E3060" s="5">
        <v>0.41666666666666669</v>
      </c>
      <c r="F3060" s="4" t="s">
        <v>21</v>
      </c>
      <c r="G3060" s="6"/>
      <c r="H3060" s="6"/>
      <c r="I3060" s="6"/>
      <c r="J3060" s="6"/>
      <c r="K3060" s="6"/>
      <c r="L3060" s="7" t="str">
        <f t="shared" si="218"/>
        <v/>
      </c>
      <c r="M3060" s="7"/>
    </row>
    <row r="3061" spans="1:13" ht="15" hidden="1" x14ac:dyDescent="0.2">
      <c r="A3061" t="str">
        <f t="shared" si="219"/>
        <v>44444NCYB Fld 70.479166666666667</v>
      </c>
      <c r="B3061" t="str">
        <f t="shared" si="220"/>
        <v>444440.479166666666667NCYB Fld 7</v>
      </c>
      <c r="C3061" s="3">
        <v>44444</v>
      </c>
      <c r="D3061" s="4" t="s">
        <v>55</v>
      </c>
      <c r="E3061" s="5">
        <v>0.47916666666666669</v>
      </c>
      <c r="F3061" s="4" t="s">
        <v>21</v>
      </c>
      <c r="G3061" s="6"/>
      <c r="H3061" s="6"/>
      <c r="I3061" s="6"/>
      <c r="J3061" s="6"/>
      <c r="K3061" s="6"/>
      <c r="L3061" s="7" t="str">
        <f t="shared" si="218"/>
        <v/>
      </c>
      <c r="M3061" s="7"/>
    </row>
    <row r="3062" spans="1:13" ht="15" hidden="1" x14ac:dyDescent="0.2">
      <c r="A3062" t="str">
        <f t="shared" si="219"/>
        <v>44444NCYB Fld 70.583333333333333</v>
      </c>
      <c r="B3062" t="str">
        <f t="shared" si="220"/>
        <v>444440.583333333333333NCYB Fld 7</v>
      </c>
      <c r="C3062" s="3">
        <v>44444</v>
      </c>
      <c r="D3062" s="4" t="s">
        <v>55</v>
      </c>
      <c r="E3062" s="5">
        <v>0.58333333333333337</v>
      </c>
      <c r="F3062" s="4" t="s">
        <v>21</v>
      </c>
      <c r="G3062" s="6"/>
      <c r="H3062" s="6"/>
      <c r="I3062" s="6"/>
      <c r="J3062" s="6"/>
      <c r="K3062" s="6"/>
      <c r="L3062" s="7" t="str">
        <f t="shared" si="218"/>
        <v/>
      </c>
      <c r="M3062" s="7"/>
    </row>
    <row r="3063" spans="1:13" ht="15" hidden="1" x14ac:dyDescent="0.2">
      <c r="A3063" t="str">
        <f t="shared" si="219"/>
        <v>44444NCYB Fld 70.6875</v>
      </c>
      <c r="B3063" t="str">
        <f t="shared" si="220"/>
        <v>444440.6875NCYB Fld 7</v>
      </c>
      <c r="C3063" s="3">
        <v>44444</v>
      </c>
      <c r="D3063" s="4" t="s">
        <v>55</v>
      </c>
      <c r="E3063" s="5">
        <v>0.6875</v>
      </c>
      <c r="F3063" s="4" t="s">
        <v>21</v>
      </c>
      <c r="G3063" s="6"/>
      <c r="H3063" s="6"/>
      <c r="I3063" s="6"/>
      <c r="J3063" s="6"/>
      <c r="K3063" s="6"/>
      <c r="L3063" s="7" t="str">
        <f t="shared" si="218"/>
        <v/>
      </c>
      <c r="M3063" s="7"/>
    </row>
    <row r="3064" spans="1:13" ht="15" hidden="1" x14ac:dyDescent="0.2">
      <c r="A3064" t="str">
        <f t="shared" si="219"/>
        <v>44444NCYB Fld 80.416666666666667</v>
      </c>
      <c r="B3064" t="str">
        <f t="shared" si="220"/>
        <v>444440.416666666666667NCYB Fld 8</v>
      </c>
      <c r="C3064" s="3">
        <v>44444</v>
      </c>
      <c r="D3064" s="4" t="s">
        <v>55</v>
      </c>
      <c r="E3064" s="5">
        <v>0.41666666666666669</v>
      </c>
      <c r="F3064" s="4" t="s">
        <v>22</v>
      </c>
      <c r="G3064" s="6"/>
      <c r="H3064" s="6"/>
      <c r="I3064" s="6"/>
      <c r="J3064" s="6"/>
      <c r="K3064" s="6"/>
      <c r="L3064" s="7" t="str">
        <f t="shared" si="218"/>
        <v/>
      </c>
      <c r="M3064" s="7"/>
    </row>
    <row r="3065" spans="1:13" ht="15" hidden="1" x14ac:dyDescent="0.2">
      <c r="A3065" t="str">
        <f t="shared" si="219"/>
        <v>44444NCYB Fld 80.5</v>
      </c>
      <c r="B3065" t="str">
        <f t="shared" si="220"/>
        <v>444440.5NCYB Fld 8</v>
      </c>
      <c r="C3065" s="3">
        <v>44444</v>
      </c>
      <c r="D3065" s="4" t="s">
        <v>55</v>
      </c>
      <c r="E3065" s="5">
        <v>0.5</v>
      </c>
      <c r="F3065" s="4" t="s">
        <v>22</v>
      </c>
      <c r="G3065" s="6"/>
      <c r="H3065" s="6"/>
      <c r="I3065" s="6"/>
      <c r="J3065" s="6"/>
      <c r="K3065" s="6"/>
      <c r="L3065" s="7" t="str">
        <f t="shared" si="218"/>
        <v/>
      </c>
      <c r="M3065" s="7"/>
    </row>
    <row r="3066" spans="1:13" ht="15" hidden="1" x14ac:dyDescent="0.2">
      <c r="A3066" t="str">
        <f t="shared" si="219"/>
        <v>44444NCYB Fld 80.583333333333333</v>
      </c>
      <c r="B3066" t="str">
        <f t="shared" si="220"/>
        <v>444440.583333333333333NCYB Fld 8</v>
      </c>
      <c r="C3066" s="3">
        <v>44444</v>
      </c>
      <c r="D3066" s="4" t="s">
        <v>55</v>
      </c>
      <c r="E3066" s="5">
        <v>0.58333333333333337</v>
      </c>
      <c r="F3066" s="4" t="s">
        <v>22</v>
      </c>
      <c r="G3066" s="6"/>
      <c r="H3066" s="6"/>
      <c r="I3066" s="6"/>
      <c r="J3066" s="6"/>
      <c r="K3066" s="6"/>
      <c r="L3066" s="7" t="str">
        <f t="shared" si="218"/>
        <v/>
      </c>
      <c r="M3066" s="7"/>
    </row>
    <row r="3067" spans="1:13" ht="15" hidden="1" x14ac:dyDescent="0.2">
      <c r="A3067" t="str">
        <f t="shared" si="219"/>
        <v>44444NCYB Fld 80.6875</v>
      </c>
      <c r="B3067" t="str">
        <f t="shared" si="220"/>
        <v>444440.6875NCYB Fld 8</v>
      </c>
      <c r="C3067" s="3">
        <v>44444</v>
      </c>
      <c r="D3067" s="4" t="s">
        <v>55</v>
      </c>
      <c r="E3067" s="5">
        <v>0.6875</v>
      </c>
      <c r="F3067" s="4" t="s">
        <v>22</v>
      </c>
      <c r="G3067" s="6"/>
      <c r="H3067" s="6"/>
      <c r="I3067" s="6"/>
      <c r="J3067" s="6"/>
      <c r="K3067" s="6"/>
      <c r="L3067" s="7" t="str">
        <f t="shared" si="218"/>
        <v/>
      </c>
      <c r="M3067" s="7"/>
    </row>
    <row r="3068" spans="1:13" ht="15" hidden="1" x14ac:dyDescent="0.2">
      <c r="A3068" t="str">
        <f t="shared" si="219"/>
        <v>44445NCYB Fld 10.416666666666667</v>
      </c>
      <c r="B3068" t="str">
        <f t="shared" si="220"/>
        <v>444450.416666666666667NCYB Fld 1</v>
      </c>
      <c r="C3068" s="3">
        <v>44445</v>
      </c>
      <c r="D3068" s="4" t="s">
        <v>13</v>
      </c>
      <c r="E3068" s="5">
        <v>0.41666666666666669</v>
      </c>
      <c r="F3068" s="4" t="s">
        <v>14</v>
      </c>
      <c r="G3068" s="6"/>
      <c r="H3068" s="6"/>
      <c r="I3068" s="6"/>
      <c r="J3068" s="6"/>
      <c r="K3068" s="6"/>
      <c r="L3068" s="7" t="str">
        <f t="shared" si="218"/>
        <v/>
      </c>
      <c r="M3068" s="7"/>
    </row>
    <row r="3069" spans="1:13" ht="15" hidden="1" x14ac:dyDescent="0.2">
      <c r="A3069" t="str">
        <f t="shared" si="219"/>
        <v>44445NCYB Fld 10.75</v>
      </c>
      <c r="B3069" t="str">
        <f t="shared" si="220"/>
        <v>444450.75NCYB Fld 1</v>
      </c>
      <c r="C3069" s="3">
        <v>44445</v>
      </c>
      <c r="D3069" s="4" t="s">
        <v>13</v>
      </c>
      <c r="E3069" s="5">
        <v>0.75</v>
      </c>
      <c r="F3069" s="4" t="s">
        <v>14</v>
      </c>
      <c r="G3069" s="6" t="s">
        <v>17</v>
      </c>
      <c r="H3069" s="6"/>
      <c r="I3069" s="6" t="s">
        <v>137</v>
      </c>
      <c r="J3069" s="6"/>
      <c r="K3069" s="6"/>
      <c r="L3069" s="7" t="str">
        <f t="shared" si="218"/>
        <v/>
      </c>
      <c r="M3069" s="7"/>
    </row>
    <row r="3070" spans="1:13" ht="15" hidden="1" x14ac:dyDescent="0.2">
      <c r="A3070" t="str">
        <f t="shared" si="219"/>
        <v>44445NCYB Fld 10.84375</v>
      </c>
      <c r="B3070" t="str">
        <f t="shared" si="220"/>
        <v>444450.84375NCYB Fld 1</v>
      </c>
      <c r="C3070" s="3">
        <v>44445</v>
      </c>
      <c r="D3070" s="4" t="s">
        <v>13</v>
      </c>
      <c r="E3070" s="5">
        <v>0.84375</v>
      </c>
      <c r="F3070" s="4" t="s">
        <v>14</v>
      </c>
      <c r="G3070" s="6"/>
      <c r="H3070" s="6"/>
      <c r="I3070" s="6"/>
      <c r="J3070" s="6"/>
      <c r="K3070" s="6"/>
      <c r="L3070" s="7" t="str">
        <f t="shared" si="218"/>
        <v/>
      </c>
      <c r="M3070" s="7"/>
    </row>
    <row r="3071" spans="1:13" ht="15" hidden="1" x14ac:dyDescent="0.2">
      <c r="A3071" t="str">
        <f t="shared" si="219"/>
        <v>44445NCYB Fld 20.625</v>
      </c>
      <c r="B3071" t="str">
        <f t="shared" si="220"/>
        <v>444450.625NCYB Fld 2</v>
      </c>
      <c r="C3071" s="3">
        <v>44445</v>
      </c>
      <c r="D3071" s="4" t="s">
        <v>13</v>
      </c>
      <c r="E3071" s="5">
        <v>0.625</v>
      </c>
      <c r="F3071" s="4" t="s">
        <v>15</v>
      </c>
      <c r="G3071" s="6"/>
      <c r="H3071" s="6"/>
      <c r="I3071" s="6"/>
      <c r="J3071" s="6"/>
      <c r="K3071" s="6"/>
      <c r="L3071" s="7" t="str">
        <f t="shared" si="218"/>
        <v/>
      </c>
      <c r="M3071" s="7"/>
    </row>
    <row r="3072" spans="1:13" ht="15" hidden="1" x14ac:dyDescent="0.2">
      <c r="A3072" t="str">
        <f t="shared" si="219"/>
        <v>44445NCYB Fld 20.75</v>
      </c>
      <c r="B3072" t="str">
        <f t="shared" si="220"/>
        <v>444450.75NCYB Fld 2</v>
      </c>
      <c r="C3072" s="3">
        <v>44445</v>
      </c>
      <c r="D3072" s="4" t="s">
        <v>13</v>
      </c>
      <c r="E3072" s="5">
        <v>0.75</v>
      </c>
      <c r="F3072" s="4" t="s">
        <v>15</v>
      </c>
      <c r="G3072" s="6"/>
      <c r="H3072" s="6"/>
      <c r="I3072" s="6"/>
      <c r="J3072" s="6"/>
      <c r="K3072" s="6"/>
      <c r="L3072" s="7" t="str">
        <f t="shared" si="218"/>
        <v/>
      </c>
      <c r="M3072" s="7"/>
    </row>
    <row r="3073" spans="1:13" ht="15" hidden="1" x14ac:dyDescent="0.2">
      <c r="A3073" t="str">
        <f t="shared" si="219"/>
        <v>44445NCYB Fld 30.75</v>
      </c>
      <c r="B3073" t="str">
        <f t="shared" si="220"/>
        <v>444450.75NCYB Fld 3</v>
      </c>
      <c r="C3073" s="3">
        <v>44445</v>
      </c>
      <c r="D3073" s="4" t="s">
        <v>13</v>
      </c>
      <c r="E3073" s="5">
        <v>0.75</v>
      </c>
      <c r="F3073" s="4" t="s">
        <v>16</v>
      </c>
      <c r="G3073" s="6" t="s">
        <v>17</v>
      </c>
      <c r="H3073" s="6"/>
      <c r="I3073" s="6" t="s">
        <v>39</v>
      </c>
      <c r="J3073" s="6"/>
      <c r="K3073" s="6"/>
      <c r="L3073" s="7" t="str">
        <f t="shared" si="218"/>
        <v/>
      </c>
      <c r="M3073" s="7"/>
    </row>
    <row r="3074" spans="1:13" ht="15" hidden="1" x14ac:dyDescent="0.2">
      <c r="A3074" t="str">
        <f t="shared" si="219"/>
        <v>44445NCYB Fld 30.833333333333333</v>
      </c>
      <c r="B3074" t="str">
        <f t="shared" si="220"/>
        <v>444450.833333333333333NCYB Fld 3</v>
      </c>
      <c r="C3074" s="3">
        <v>44445</v>
      </c>
      <c r="D3074" s="4" t="s">
        <v>13</v>
      </c>
      <c r="E3074" s="5">
        <v>0.83333333333333337</v>
      </c>
      <c r="F3074" s="4" t="s">
        <v>16</v>
      </c>
      <c r="G3074" s="6"/>
      <c r="H3074" s="6"/>
      <c r="I3074" s="6"/>
      <c r="J3074" s="6"/>
      <c r="K3074" s="6"/>
      <c r="L3074" s="7" t="str">
        <f t="shared" si="218"/>
        <v/>
      </c>
      <c r="M3074" s="7"/>
    </row>
    <row r="3075" spans="1:13" ht="15" hidden="1" x14ac:dyDescent="0.2">
      <c r="A3075" t="str">
        <f t="shared" si="219"/>
        <v>44445NCYB Fld 40.75</v>
      </c>
      <c r="B3075" t="str">
        <f t="shared" si="220"/>
        <v>444450.75NCYB Fld 4</v>
      </c>
      <c r="C3075" s="3">
        <v>44445</v>
      </c>
      <c r="D3075" s="4" t="s">
        <v>13</v>
      </c>
      <c r="E3075" s="5">
        <v>0.75</v>
      </c>
      <c r="F3075" s="4" t="s">
        <v>18</v>
      </c>
      <c r="G3075" s="6" t="s">
        <v>17</v>
      </c>
      <c r="H3075" s="6"/>
      <c r="I3075" s="6" t="s">
        <v>68</v>
      </c>
      <c r="J3075" s="6"/>
      <c r="K3075" s="6"/>
      <c r="L3075" s="7" t="str">
        <f t="shared" si="218"/>
        <v/>
      </c>
      <c r="M3075" s="7"/>
    </row>
    <row r="3076" spans="1:13" ht="15" hidden="1" x14ac:dyDescent="0.2">
      <c r="A3076" t="str">
        <f t="shared" si="219"/>
        <v>44445NCYB Fld 50.75</v>
      </c>
      <c r="B3076" t="str">
        <f t="shared" si="220"/>
        <v>444450.75NCYB Fld 5</v>
      </c>
      <c r="C3076" s="3">
        <v>44445</v>
      </c>
      <c r="D3076" s="4" t="s">
        <v>13</v>
      </c>
      <c r="E3076" s="5">
        <v>0.75</v>
      </c>
      <c r="F3076" s="4" t="s">
        <v>19</v>
      </c>
      <c r="G3076" s="6" t="s">
        <v>17</v>
      </c>
      <c r="H3076" s="6"/>
      <c r="I3076" s="6" t="s">
        <v>57</v>
      </c>
      <c r="J3076" s="6"/>
      <c r="K3076" s="6"/>
      <c r="L3076" s="7" t="str">
        <f t="shared" si="218"/>
        <v/>
      </c>
      <c r="M3076" s="7"/>
    </row>
    <row r="3077" spans="1:13" ht="15" hidden="1" x14ac:dyDescent="0.2">
      <c r="A3077" t="str">
        <f t="shared" si="219"/>
        <v>44445NCYB Fld 60.75</v>
      </c>
      <c r="B3077" t="str">
        <f t="shared" si="220"/>
        <v>444450.75NCYB Fld 6</v>
      </c>
      <c r="C3077" s="3">
        <v>44445</v>
      </c>
      <c r="D3077" s="4" t="s">
        <v>13</v>
      </c>
      <c r="E3077" s="5">
        <v>0.75</v>
      </c>
      <c r="F3077" s="4" t="s">
        <v>20</v>
      </c>
      <c r="G3077" s="6" t="s">
        <v>17</v>
      </c>
      <c r="H3077" s="6"/>
      <c r="I3077" s="6" t="s">
        <v>135</v>
      </c>
      <c r="J3077" s="6"/>
      <c r="K3077" s="6"/>
      <c r="L3077" s="7" t="str">
        <f t="shared" si="218"/>
        <v/>
      </c>
      <c r="M3077" s="7"/>
    </row>
    <row r="3078" spans="1:13" ht="15" hidden="1" x14ac:dyDescent="0.2">
      <c r="A3078" t="str">
        <f t="shared" si="219"/>
        <v>44445NCYB Fld 70.75</v>
      </c>
      <c r="B3078" t="str">
        <f t="shared" si="220"/>
        <v>444450.75NCYB Fld 7</v>
      </c>
      <c r="C3078" s="3">
        <v>44445</v>
      </c>
      <c r="D3078" s="4" t="s">
        <v>13</v>
      </c>
      <c r="E3078" s="5">
        <v>0.75</v>
      </c>
      <c r="F3078" s="4" t="s">
        <v>21</v>
      </c>
      <c r="G3078" s="6" t="s">
        <v>17</v>
      </c>
      <c r="H3078" s="6"/>
      <c r="I3078" s="6" t="s">
        <v>67</v>
      </c>
      <c r="J3078" s="6"/>
      <c r="K3078" s="6"/>
      <c r="L3078" s="7" t="str">
        <f t="shared" si="218"/>
        <v/>
      </c>
      <c r="M3078" s="7"/>
    </row>
    <row r="3079" spans="1:13" ht="15" hidden="1" x14ac:dyDescent="0.2">
      <c r="A3079" t="str">
        <f t="shared" si="219"/>
        <v>44445NCYB Fld 80.75</v>
      </c>
      <c r="B3079" t="str">
        <f t="shared" si="220"/>
        <v>444450.75NCYB Fld 8</v>
      </c>
      <c r="C3079" s="3">
        <v>44445</v>
      </c>
      <c r="D3079" s="4" t="s">
        <v>13</v>
      </c>
      <c r="E3079" s="5">
        <v>0.75</v>
      </c>
      <c r="F3079" s="4" t="s">
        <v>22</v>
      </c>
      <c r="G3079" s="6"/>
      <c r="H3079" s="6"/>
      <c r="I3079" s="6"/>
      <c r="J3079" s="6"/>
      <c r="K3079" s="6"/>
      <c r="L3079" s="7" t="str">
        <f t="shared" ref="L3079:L3142" si="221">IF(ISNA(+VLOOKUP(A3079,EOD,MATCH(L$1,eodh,0),FALSE)),"",+VLOOKUP(A3079,EOD,MATCH(L$1,eodh,0),FALSE))</f>
        <v/>
      </c>
      <c r="M3079" s="7"/>
    </row>
    <row r="3080" spans="1:13" ht="15" hidden="1" x14ac:dyDescent="0.2">
      <c r="A3080" t="str">
        <f t="shared" si="219"/>
        <v>44446NCYB Fld 10.625</v>
      </c>
      <c r="B3080" t="str">
        <f t="shared" si="220"/>
        <v>444460.625NCYB Fld 1</v>
      </c>
      <c r="C3080" s="3">
        <v>44446</v>
      </c>
      <c r="D3080" s="4" t="s">
        <v>23</v>
      </c>
      <c r="E3080" s="5">
        <v>0.625</v>
      </c>
      <c r="F3080" s="4" t="s">
        <v>14</v>
      </c>
      <c r="G3080" s="6"/>
      <c r="H3080" s="6"/>
      <c r="I3080" s="6"/>
      <c r="J3080" s="6"/>
      <c r="K3080" s="6"/>
      <c r="L3080" s="7" t="str">
        <f t="shared" si="221"/>
        <v/>
      </c>
      <c r="M3080" s="7"/>
    </row>
    <row r="3081" spans="1:13" ht="15" hidden="1" x14ac:dyDescent="0.2">
      <c r="A3081" t="str">
        <f t="shared" si="219"/>
        <v>44446NCYB Fld 10.75</v>
      </c>
      <c r="B3081" t="str">
        <f t="shared" si="220"/>
        <v>444460.75NCYB Fld 1</v>
      </c>
      <c r="C3081" s="3">
        <v>44446</v>
      </c>
      <c r="D3081" s="4" t="s">
        <v>23</v>
      </c>
      <c r="E3081" s="5">
        <v>0.75</v>
      </c>
      <c r="F3081" s="4" t="s">
        <v>14</v>
      </c>
      <c r="G3081" s="6" t="s">
        <v>17</v>
      </c>
      <c r="H3081" s="6"/>
      <c r="I3081" s="6" t="s">
        <v>123</v>
      </c>
      <c r="J3081" s="6"/>
      <c r="K3081" s="6"/>
      <c r="L3081" s="7" t="str">
        <f t="shared" si="221"/>
        <v/>
      </c>
      <c r="M3081" s="7"/>
    </row>
    <row r="3082" spans="1:13" ht="15" hidden="1" x14ac:dyDescent="0.2">
      <c r="A3082" t="str">
        <f t="shared" si="219"/>
        <v>44446NCYB Fld 10.84375</v>
      </c>
      <c r="B3082" t="str">
        <f t="shared" si="220"/>
        <v>444460.84375NCYB Fld 1</v>
      </c>
      <c r="C3082" s="3">
        <v>44446</v>
      </c>
      <c r="D3082" s="4" t="s">
        <v>23</v>
      </c>
      <c r="E3082" s="5">
        <v>0.84375</v>
      </c>
      <c r="F3082" s="4" t="s">
        <v>14</v>
      </c>
      <c r="G3082" s="6"/>
      <c r="H3082" s="6"/>
      <c r="I3082" s="6"/>
      <c r="J3082" s="6"/>
      <c r="K3082" s="6"/>
      <c r="L3082" s="7" t="str">
        <f t="shared" si="221"/>
        <v/>
      </c>
      <c r="M3082" s="7"/>
    </row>
    <row r="3083" spans="1:13" ht="15" hidden="1" x14ac:dyDescent="0.2">
      <c r="A3083" t="str">
        <f t="shared" si="219"/>
        <v>44446NCYB Fld 20.625</v>
      </c>
      <c r="B3083" t="str">
        <f t="shared" si="220"/>
        <v>444460.625NCYB Fld 2</v>
      </c>
      <c r="C3083" s="3">
        <v>44446</v>
      </c>
      <c r="D3083" s="4" t="s">
        <v>23</v>
      </c>
      <c r="E3083" s="5">
        <v>0.625</v>
      </c>
      <c r="F3083" s="4" t="s">
        <v>15</v>
      </c>
      <c r="G3083" s="6"/>
      <c r="H3083" s="6"/>
      <c r="I3083" s="6"/>
      <c r="J3083" s="6"/>
      <c r="K3083" s="6"/>
      <c r="L3083" s="7" t="str">
        <f t="shared" si="221"/>
        <v/>
      </c>
      <c r="M3083" s="7"/>
    </row>
    <row r="3084" spans="1:13" ht="15" hidden="1" x14ac:dyDescent="0.2">
      <c r="A3084" t="str">
        <f t="shared" si="219"/>
        <v>44446NCYB Fld 20.75</v>
      </c>
      <c r="B3084" t="str">
        <f t="shared" si="220"/>
        <v>444460.75NCYB Fld 2</v>
      </c>
      <c r="C3084" s="3">
        <v>44446</v>
      </c>
      <c r="D3084" s="4" t="s">
        <v>23</v>
      </c>
      <c r="E3084" s="5">
        <v>0.75</v>
      </c>
      <c r="F3084" s="4" t="s">
        <v>15</v>
      </c>
      <c r="G3084" s="6"/>
      <c r="H3084" s="6"/>
      <c r="I3084" s="6"/>
      <c r="J3084" s="6"/>
      <c r="K3084" s="6"/>
      <c r="L3084" s="7" t="str">
        <f t="shared" si="221"/>
        <v/>
      </c>
      <c r="M3084" s="7"/>
    </row>
    <row r="3085" spans="1:13" ht="15" hidden="1" x14ac:dyDescent="0.2">
      <c r="A3085" t="str">
        <f t="shared" si="219"/>
        <v>44446NCYB Fld 30.75</v>
      </c>
      <c r="B3085" t="str">
        <f t="shared" si="220"/>
        <v>444460.75NCYB Fld 3</v>
      </c>
      <c r="C3085" s="3">
        <v>44446</v>
      </c>
      <c r="D3085" s="4" t="s">
        <v>23</v>
      </c>
      <c r="E3085" s="5">
        <v>0.75</v>
      </c>
      <c r="F3085" s="4" t="s">
        <v>16</v>
      </c>
      <c r="G3085" s="6" t="s">
        <v>17</v>
      </c>
      <c r="H3085" s="6"/>
      <c r="I3085" s="6" t="s">
        <v>66</v>
      </c>
      <c r="J3085" s="6"/>
      <c r="K3085" s="6"/>
      <c r="L3085" s="7" t="str">
        <f t="shared" si="221"/>
        <v/>
      </c>
      <c r="M3085" s="7"/>
    </row>
    <row r="3086" spans="1:13" ht="15" hidden="1" x14ac:dyDescent="0.2">
      <c r="A3086" t="str">
        <f t="shared" si="219"/>
        <v>44446NCYB Fld 30.833333333333333</v>
      </c>
      <c r="B3086" t="str">
        <f t="shared" si="220"/>
        <v>444460.833333333333333NCYB Fld 3</v>
      </c>
      <c r="C3086" s="3">
        <v>44446</v>
      </c>
      <c r="D3086" s="4" t="s">
        <v>23</v>
      </c>
      <c r="E3086" s="5">
        <v>0.83333333333333337</v>
      </c>
      <c r="F3086" s="4" t="s">
        <v>16</v>
      </c>
      <c r="G3086" s="6"/>
      <c r="H3086" s="6"/>
      <c r="I3086" s="6"/>
      <c r="J3086" s="6"/>
      <c r="K3086" s="6"/>
      <c r="L3086" s="7" t="str">
        <f t="shared" si="221"/>
        <v/>
      </c>
      <c r="M3086" s="7"/>
    </row>
    <row r="3087" spans="1:13" ht="15" hidden="1" x14ac:dyDescent="0.2">
      <c r="A3087" t="str">
        <f t="shared" si="219"/>
        <v>44446NCYB Fld 40.75</v>
      </c>
      <c r="B3087" t="str">
        <f t="shared" si="220"/>
        <v>444460.75NCYB Fld 4</v>
      </c>
      <c r="C3087" s="3">
        <v>44446</v>
      </c>
      <c r="D3087" s="4" t="s">
        <v>23</v>
      </c>
      <c r="E3087" s="5">
        <v>0.75</v>
      </c>
      <c r="F3087" s="4" t="s">
        <v>18</v>
      </c>
      <c r="G3087" s="6" t="s">
        <v>17</v>
      </c>
      <c r="H3087" s="6"/>
      <c r="I3087" s="6" t="s">
        <v>101</v>
      </c>
      <c r="J3087" s="6"/>
      <c r="K3087" s="6"/>
      <c r="L3087" s="7" t="str">
        <f t="shared" si="221"/>
        <v/>
      </c>
      <c r="M3087" s="7"/>
    </row>
    <row r="3088" spans="1:13" ht="15" hidden="1" x14ac:dyDescent="0.2">
      <c r="A3088" t="str">
        <f t="shared" si="219"/>
        <v>44446NCYB Fld 50.75</v>
      </c>
      <c r="B3088" t="str">
        <f t="shared" si="220"/>
        <v>444460.75NCYB Fld 5</v>
      </c>
      <c r="C3088" s="3">
        <v>44446</v>
      </c>
      <c r="D3088" s="4" t="s">
        <v>23</v>
      </c>
      <c r="E3088" s="5">
        <v>0.75</v>
      </c>
      <c r="F3088" s="4" t="s">
        <v>19</v>
      </c>
      <c r="G3088" s="6" t="s">
        <v>17</v>
      </c>
      <c r="H3088" s="6"/>
      <c r="I3088" s="6" t="s">
        <v>75</v>
      </c>
      <c r="J3088" s="6"/>
      <c r="K3088" s="6"/>
      <c r="L3088" s="7" t="str">
        <f t="shared" si="221"/>
        <v/>
      </c>
      <c r="M3088" s="7"/>
    </row>
    <row r="3089" spans="1:13" ht="15" hidden="1" x14ac:dyDescent="0.2">
      <c r="A3089" t="str">
        <f t="shared" si="219"/>
        <v>44446NCYB Fld 60.75</v>
      </c>
      <c r="B3089" t="str">
        <f t="shared" si="220"/>
        <v>444460.75NCYB Fld 6</v>
      </c>
      <c r="C3089" s="3">
        <v>44446</v>
      </c>
      <c r="D3089" s="4" t="s">
        <v>23</v>
      </c>
      <c r="E3089" s="5">
        <v>0.75</v>
      </c>
      <c r="F3089" s="4" t="s">
        <v>20</v>
      </c>
      <c r="G3089" s="6" t="s">
        <v>17</v>
      </c>
      <c r="H3089" s="6"/>
      <c r="I3089" s="6" t="s">
        <v>53</v>
      </c>
      <c r="J3089" s="6"/>
      <c r="K3089" s="6"/>
      <c r="L3089" s="7" t="str">
        <f t="shared" si="221"/>
        <v/>
      </c>
      <c r="M3089" s="7"/>
    </row>
    <row r="3090" spans="1:13" ht="15" hidden="1" x14ac:dyDescent="0.2">
      <c r="A3090" t="str">
        <f t="shared" si="219"/>
        <v>44446NCYB Fld 70.75</v>
      </c>
      <c r="B3090" t="str">
        <f t="shared" si="220"/>
        <v>444460.75NCYB Fld 7</v>
      </c>
      <c r="C3090" s="3">
        <v>44446</v>
      </c>
      <c r="D3090" s="4" t="s">
        <v>23</v>
      </c>
      <c r="E3090" s="5">
        <v>0.75</v>
      </c>
      <c r="F3090" s="4" t="s">
        <v>21</v>
      </c>
      <c r="G3090" s="6" t="s">
        <v>17</v>
      </c>
      <c r="H3090" s="6"/>
      <c r="I3090" s="6" t="s">
        <v>172</v>
      </c>
      <c r="J3090" s="6"/>
      <c r="K3090" s="6"/>
      <c r="L3090" s="7" t="str">
        <f t="shared" si="221"/>
        <v/>
      </c>
      <c r="M3090" s="7"/>
    </row>
    <row r="3091" spans="1:13" ht="15" hidden="1" x14ac:dyDescent="0.2">
      <c r="A3091" t="str">
        <f t="shared" si="219"/>
        <v>44446NCYB Fld 80.75</v>
      </c>
      <c r="B3091" t="str">
        <f t="shared" si="220"/>
        <v>444460.75NCYB Fld 8</v>
      </c>
      <c r="C3091" s="3">
        <v>44446</v>
      </c>
      <c r="D3091" s="4" t="s">
        <v>23</v>
      </c>
      <c r="E3091" s="5">
        <v>0.75</v>
      </c>
      <c r="F3091" s="4" t="s">
        <v>22</v>
      </c>
      <c r="G3091" s="6"/>
      <c r="H3091" s="6"/>
      <c r="I3091" s="6"/>
      <c r="J3091" s="6"/>
      <c r="K3091" s="6"/>
      <c r="L3091" s="7" t="str">
        <f t="shared" si="221"/>
        <v/>
      </c>
      <c r="M3091" s="7"/>
    </row>
    <row r="3092" spans="1:13" ht="15" hidden="1" x14ac:dyDescent="0.2">
      <c r="A3092" t="str">
        <f t="shared" si="219"/>
        <v>44447NCYB Fld 10.625</v>
      </c>
      <c r="B3092" t="str">
        <f t="shared" si="220"/>
        <v>444470.625NCYB Fld 1</v>
      </c>
      <c r="C3092" s="3">
        <v>44447</v>
      </c>
      <c r="D3092" s="4" t="s">
        <v>24</v>
      </c>
      <c r="E3092" s="5">
        <v>0.625</v>
      </c>
      <c r="F3092" s="4" t="s">
        <v>14</v>
      </c>
      <c r="G3092" s="6"/>
      <c r="H3092" s="6"/>
      <c r="I3092" s="6"/>
      <c r="J3092" s="6"/>
      <c r="K3092" s="6"/>
      <c r="L3092" s="7" t="str">
        <f t="shared" si="221"/>
        <v/>
      </c>
      <c r="M3092" s="7"/>
    </row>
    <row r="3093" spans="1:13" ht="15" hidden="1" x14ac:dyDescent="0.2">
      <c r="A3093" t="str">
        <f t="shared" si="219"/>
        <v>44447NCYB Fld 10.75</v>
      </c>
      <c r="B3093" t="str">
        <f t="shared" si="220"/>
        <v>444470.75NCYB Fld 1</v>
      </c>
      <c r="C3093" s="3">
        <v>44447</v>
      </c>
      <c r="D3093" s="4" t="s">
        <v>24</v>
      </c>
      <c r="E3093" s="5">
        <v>0.75</v>
      </c>
      <c r="F3093" s="4" t="s">
        <v>14</v>
      </c>
      <c r="G3093" s="6" t="s">
        <v>17</v>
      </c>
      <c r="H3093" s="6"/>
      <c r="I3093" s="6" t="s">
        <v>280</v>
      </c>
      <c r="J3093" s="6"/>
      <c r="K3093" s="6"/>
      <c r="L3093" s="7" t="str">
        <f t="shared" si="221"/>
        <v/>
      </c>
      <c r="M3093" s="7"/>
    </row>
    <row r="3094" spans="1:13" ht="15" hidden="1" x14ac:dyDescent="0.2">
      <c r="A3094" t="str">
        <f t="shared" si="219"/>
        <v>44447NCYB Fld 10.84375</v>
      </c>
      <c r="B3094" t="str">
        <f t="shared" si="220"/>
        <v>444470.84375NCYB Fld 1</v>
      </c>
      <c r="C3094" s="3">
        <v>44447</v>
      </c>
      <c r="D3094" s="4" t="s">
        <v>24</v>
      </c>
      <c r="E3094" s="5">
        <v>0.84375</v>
      </c>
      <c r="F3094" s="4" t="s">
        <v>14</v>
      </c>
      <c r="G3094" s="6"/>
      <c r="H3094" s="6"/>
      <c r="I3094" s="6"/>
      <c r="J3094" s="6"/>
      <c r="K3094" s="6"/>
      <c r="L3094" s="7" t="str">
        <f t="shared" si="221"/>
        <v/>
      </c>
      <c r="M3094" s="7"/>
    </row>
    <row r="3095" spans="1:13" ht="15" hidden="1" x14ac:dyDescent="0.2">
      <c r="A3095" t="str">
        <f t="shared" si="219"/>
        <v>44447NCYB Fld 20.625</v>
      </c>
      <c r="B3095" t="str">
        <f t="shared" si="220"/>
        <v>444470.625NCYB Fld 2</v>
      </c>
      <c r="C3095" s="3">
        <v>44447</v>
      </c>
      <c r="D3095" s="4" t="s">
        <v>24</v>
      </c>
      <c r="E3095" s="5">
        <v>0.625</v>
      </c>
      <c r="F3095" s="4" t="s">
        <v>15</v>
      </c>
      <c r="G3095" s="6"/>
      <c r="H3095" s="6"/>
      <c r="I3095" s="6"/>
      <c r="J3095" s="6"/>
      <c r="K3095" s="6"/>
      <c r="L3095" s="7" t="str">
        <f t="shared" si="221"/>
        <v/>
      </c>
      <c r="M3095" s="7"/>
    </row>
    <row r="3096" spans="1:13" ht="15" hidden="1" x14ac:dyDescent="0.2">
      <c r="A3096" t="str">
        <f t="shared" si="219"/>
        <v>44447NCYB Fld 20.75</v>
      </c>
      <c r="B3096" t="str">
        <f t="shared" si="220"/>
        <v>444470.75NCYB Fld 2</v>
      </c>
      <c r="C3096" s="3">
        <v>44447</v>
      </c>
      <c r="D3096" s="4" t="s">
        <v>24</v>
      </c>
      <c r="E3096" s="5">
        <v>0.75</v>
      </c>
      <c r="F3096" s="4" t="s">
        <v>15</v>
      </c>
      <c r="G3096" s="6"/>
      <c r="H3096" s="6"/>
      <c r="I3096" s="6"/>
      <c r="J3096" s="6"/>
      <c r="K3096" s="6"/>
      <c r="L3096" s="7" t="str">
        <f t="shared" si="221"/>
        <v/>
      </c>
      <c r="M3096" s="7"/>
    </row>
    <row r="3097" spans="1:13" ht="15" hidden="1" x14ac:dyDescent="0.2">
      <c r="A3097" t="str">
        <f t="shared" si="219"/>
        <v>44447NCYB Fld 30.75</v>
      </c>
      <c r="B3097" t="str">
        <f t="shared" si="220"/>
        <v>444470.75NCYB Fld 3</v>
      </c>
      <c r="C3097" s="3">
        <v>44447</v>
      </c>
      <c r="D3097" s="4" t="s">
        <v>24</v>
      </c>
      <c r="E3097" s="5">
        <v>0.75</v>
      </c>
      <c r="F3097" s="4" t="s">
        <v>16</v>
      </c>
      <c r="G3097" s="6" t="s">
        <v>17</v>
      </c>
      <c r="H3097" s="6"/>
      <c r="I3097" s="6" t="s">
        <v>39</v>
      </c>
      <c r="J3097" s="6"/>
      <c r="K3097" s="6"/>
      <c r="L3097" s="7" t="str">
        <f t="shared" si="221"/>
        <v/>
      </c>
      <c r="M3097" s="7"/>
    </row>
    <row r="3098" spans="1:13" ht="15" hidden="1" x14ac:dyDescent="0.2">
      <c r="A3098" t="str">
        <f t="shared" si="219"/>
        <v>44447NCYB Fld 30.833333333333333</v>
      </c>
      <c r="B3098" t="str">
        <f t="shared" si="220"/>
        <v>444470.833333333333333NCYB Fld 3</v>
      </c>
      <c r="C3098" s="3">
        <v>44447</v>
      </c>
      <c r="D3098" s="4" t="s">
        <v>24</v>
      </c>
      <c r="E3098" s="5">
        <v>0.83333333333333337</v>
      </c>
      <c r="F3098" s="4" t="s">
        <v>16</v>
      </c>
      <c r="G3098" s="6"/>
      <c r="H3098" s="6"/>
      <c r="I3098" s="6"/>
      <c r="J3098" s="6"/>
      <c r="K3098" s="6"/>
      <c r="L3098" s="7" t="str">
        <f t="shared" si="221"/>
        <v/>
      </c>
      <c r="M3098" s="7"/>
    </row>
    <row r="3099" spans="1:13" ht="15" hidden="1" x14ac:dyDescent="0.2">
      <c r="A3099" t="str">
        <f t="shared" si="219"/>
        <v>44447NCYB Fld 40.75</v>
      </c>
      <c r="B3099" t="str">
        <f t="shared" si="220"/>
        <v>444470.75NCYB Fld 4</v>
      </c>
      <c r="C3099" s="3">
        <v>44447</v>
      </c>
      <c r="D3099" s="4" t="s">
        <v>24</v>
      </c>
      <c r="E3099" s="5">
        <v>0.75</v>
      </c>
      <c r="F3099" s="4" t="s">
        <v>18</v>
      </c>
      <c r="G3099" s="6" t="s">
        <v>17</v>
      </c>
      <c r="H3099" s="6"/>
      <c r="I3099" s="6" t="s">
        <v>68</v>
      </c>
      <c r="J3099" s="6"/>
      <c r="K3099" s="6"/>
      <c r="L3099" s="7" t="str">
        <f t="shared" si="221"/>
        <v/>
      </c>
      <c r="M3099" s="7"/>
    </row>
    <row r="3100" spans="1:13" ht="15" hidden="1" x14ac:dyDescent="0.2">
      <c r="A3100" t="str">
        <f t="shared" si="219"/>
        <v>44447NCYB Fld 50.708333333333333</v>
      </c>
      <c r="B3100" t="str">
        <f t="shared" si="220"/>
        <v>444470.708333333333333NCYB Fld 5</v>
      </c>
      <c r="C3100" s="3">
        <v>44447</v>
      </c>
      <c r="D3100" s="4" t="s">
        <v>24</v>
      </c>
      <c r="E3100" s="5">
        <v>0.70833333333333337</v>
      </c>
      <c r="F3100" s="4" t="s">
        <v>19</v>
      </c>
      <c r="G3100" s="6" t="s">
        <v>17</v>
      </c>
      <c r="H3100" s="6"/>
      <c r="I3100" s="6" t="s">
        <v>57</v>
      </c>
      <c r="J3100" s="6"/>
      <c r="K3100" s="6"/>
      <c r="L3100" s="7" t="str">
        <f t="shared" si="221"/>
        <v/>
      </c>
      <c r="M3100" s="7"/>
    </row>
    <row r="3101" spans="1:13" ht="15" hidden="1" x14ac:dyDescent="0.2">
      <c r="A3101" t="str">
        <f t="shared" si="219"/>
        <v>44447NCYB Fld 60.75</v>
      </c>
      <c r="B3101" t="str">
        <f t="shared" si="220"/>
        <v>444470.75NCYB Fld 6</v>
      </c>
      <c r="C3101" s="3">
        <v>44447</v>
      </c>
      <c r="D3101" s="4" t="s">
        <v>24</v>
      </c>
      <c r="E3101" s="5">
        <v>0.75</v>
      </c>
      <c r="F3101" s="4" t="s">
        <v>20</v>
      </c>
      <c r="G3101" s="6" t="s">
        <v>17</v>
      </c>
      <c r="H3101" s="6"/>
      <c r="I3101" s="6" t="s">
        <v>135</v>
      </c>
      <c r="J3101" s="6"/>
      <c r="K3101" s="6"/>
      <c r="L3101" s="7" t="str">
        <f t="shared" si="221"/>
        <v/>
      </c>
      <c r="M3101" s="7"/>
    </row>
    <row r="3102" spans="1:13" ht="15" hidden="1" x14ac:dyDescent="0.2">
      <c r="A3102" t="str">
        <f t="shared" si="219"/>
        <v>44447NCYB Fld 70.75</v>
      </c>
      <c r="B3102" t="str">
        <f t="shared" si="220"/>
        <v>444470.75NCYB Fld 7</v>
      </c>
      <c r="C3102" s="3">
        <v>44447</v>
      </c>
      <c r="D3102" s="4" t="s">
        <v>24</v>
      </c>
      <c r="E3102" s="5">
        <v>0.75</v>
      </c>
      <c r="F3102" s="4" t="s">
        <v>21</v>
      </c>
      <c r="G3102" s="6" t="s">
        <v>17</v>
      </c>
      <c r="H3102" s="6"/>
      <c r="I3102" s="6" t="s">
        <v>366</v>
      </c>
      <c r="J3102" s="6"/>
      <c r="K3102" s="6"/>
      <c r="L3102" s="7" t="str">
        <f t="shared" si="221"/>
        <v/>
      </c>
      <c r="M3102" s="7"/>
    </row>
    <row r="3103" spans="1:13" ht="15" hidden="1" x14ac:dyDescent="0.2">
      <c r="A3103" t="str">
        <f t="shared" si="219"/>
        <v>44447NCYB Fld 80.75</v>
      </c>
      <c r="B3103" t="str">
        <f t="shared" si="220"/>
        <v>444470.75NCYB Fld 8</v>
      </c>
      <c r="C3103" s="3">
        <v>44447</v>
      </c>
      <c r="D3103" s="4" t="s">
        <v>24</v>
      </c>
      <c r="E3103" s="5">
        <v>0.75</v>
      </c>
      <c r="F3103" s="4" t="s">
        <v>22</v>
      </c>
      <c r="G3103" s="6"/>
      <c r="H3103" s="6"/>
      <c r="I3103" s="6"/>
      <c r="J3103" s="6"/>
      <c r="K3103" s="6"/>
      <c r="L3103" s="7" t="str">
        <f t="shared" si="221"/>
        <v/>
      </c>
      <c r="M3103" s="7"/>
    </row>
    <row r="3104" spans="1:13" ht="15" hidden="1" x14ac:dyDescent="0.2">
      <c r="A3104" t="str">
        <f t="shared" si="219"/>
        <v>44448NCYB Fld 10.625</v>
      </c>
      <c r="B3104" t="str">
        <f t="shared" si="220"/>
        <v>444480.625NCYB Fld 1</v>
      </c>
      <c r="C3104" s="3">
        <v>44448</v>
      </c>
      <c r="D3104" s="4" t="s">
        <v>33</v>
      </c>
      <c r="E3104" s="5">
        <v>0.625</v>
      </c>
      <c r="F3104" s="4" t="s">
        <v>14</v>
      </c>
      <c r="G3104" s="6"/>
      <c r="H3104" s="6"/>
      <c r="I3104" s="6"/>
      <c r="J3104" s="6"/>
      <c r="K3104" s="6"/>
      <c r="L3104" s="7" t="str">
        <f t="shared" si="221"/>
        <v/>
      </c>
      <c r="M3104" s="7"/>
    </row>
    <row r="3105" spans="1:13" ht="15" hidden="1" x14ac:dyDescent="0.2">
      <c r="A3105" t="str">
        <f t="shared" si="219"/>
        <v>44448NCYB Fld 10.75</v>
      </c>
      <c r="B3105" t="str">
        <f t="shared" si="220"/>
        <v>444480.75NCYB Fld 1</v>
      </c>
      <c r="C3105" s="3">
        <v>44448</v>
      </c>
      <c r="D3105" s="4" t="s">
        <v>33</v>
      </c>
      <c r="E3105" s="5">
        <v>0.75</v>
      </c>
      <c r="F3105" s="4" t="s">
        <v>14</v>
      </c>
      <c r="G3105" s="6" t="s">
        <v>17</v>
      </c>
      <c r="H3105" s="6"/>
      <c r="I3105" s="6" t="s">
        <v>365</v>
      </c>
      <c r="J3105" s="6"/>
      <c r="K3105" s="6"/>
      <c r="L3105" s="7" t="str">
        <f t="shared" si="221"/>
        <v/>
      </c>
      <c r="M3105" s="7"/>
    </row>
    <row r="3106" spans="1:13" ht="15" hidden="1" x14ac:dyDescent="0.2">
      <c r="A3106" t="str">
        <f t="shared" si="219"/>
        <v>44448NCYB Fld 10.84375</v>
      </c>
      <c r="B3106" t="str">
        <f t="shared" si="220"/>
        <v>444480.84375NCYB Fld 1</v>
      </c>
      <c r="C3106" s="3">
        <v>44448</v>
      </c>
      <c r="D3106" s="4" t="s">
        <v>33</v>
      </c>
      <c r="E3106" s="5">
        <v>0.84375</v>
      </c>
      <c r="F3106" s="4" t="s">
        <v>14</v>
      </c>
      <c r="G3106" s="6"/>
      <c r="H3106" s="6"/>
      <c r="I3106" s="6"/>
      <c r="J3106" s="6"/>
      <c r="K3106" s="6"/>
      <c r="L3106" s="7" t="str">
        <f t="shared" si="221"/>
        <v/>
      </c>
      <c r="M3106" s="7"/>
    </row>
    <row r="3107" spans="1:13" ht="15" hidden="1" x14ac:dyDescent="0.2">
      <c r="A3107" t="str">
        <f t="shared" ref="A3107:A3170" si="222">+C3107&amp;F3107&amp;E3107</f>
        <v>44448NCYB Fld 20.625</v>
      </c>
      <c r="B3107" t="str">
        <f t="shared" si="220"/>
        <v>444480.625NCYB Fld 2</v>
      </c>
      <c r="C3107" s="3">
        <v>44448</v>
      </c>
      <c r="D3107" s="4" t="s">
        <v>33</v>
      </c>
      <c r="E3107" s="5">
        <v>0.625</v>
      </c>
      <c r="F3107" s="4" t="s">
        <v>15</v>
      </c>
      <c r="G3107" s="6"/>
      <c r="H3107" s="6"/>
      <c r="I3107" s="6"/>
      <c r="J3107" s="6"/>
      <c r="K3107" s="6"/>
      <c r="L3107" s="7" t="str">
        <f t="shared" si="221"/>
        <v/>
      </c>
      <c r="M3107" s="7"/>
    </row>
    <row r="3108" spans="1:13" ht="15" hidden="1" x14ac:dyDescent="0.2">
      <c r="A3108" t="str">
        <f t="shared" si="222"/>
        <v>44448NCYB Fld 20.75</v>
      </c>
      <c r="B3108" t="str">
        <f t="shared" si="220"/>
        <v>444480.75NCYB Fld 2</v>
      </c>
      <c r="C3108" s="3">
        <v>44448</v>
      </c>
      <c r="D3108" s="4" t="s">
        <v>33</v>
      </c>
      <c r="E3108" s="5">
        <v>0.75</v>
      </c>
      <c r="F3108" s="4" t="s">
        <v>15</v>
      </c>
      <c r="G3108" s="6"/>
      <c r="H3108" s="6"/>
      <c r="I3108" s="6"/>
      <c r="J3108" s="6"/>
      <c r="K3108" s="6"/>
      <c r="L3108" s="7" t="str">
        <f t="shared" si="221"/>
        <v/>
      </c>
      <c r="M3108" s="7"/>
    </row>
    <row r="3109" spans="1:13" ht="15" hidden="1" x14ac:dyDescent="0.2">
      <c r="A3109" t="str">
        <f t="shared" si="222"/>
        <v>44448NCYB Fld 30.75</v>
      </c>
      <c r="B3109" t="str">
        <f t="shared" si="220"/>
        <v>444480.75NCYB Fld 3</v>
      </c>
      <c r="C3109" s="3">
        <v>44448</v>
      </c>
      <c r="D3109" s="4" t="s">
        <v>33</v>
      </c>
      <c r="E3109" s="5">
        <v>0.75</v>
      </c>
      <c r="F3109" s="4" t="s">
        <v>16</v>
      </c>
      <c r="G3109" s="6" t="s">
        <v>17</v>
      </c>
      <c r="H3109" s="6"/>
      <c r="I3109" s="6" t="s">
        <v>66</v>
      </c>
      <c r="J3109" s="6"/>
      <c r="K3109" s="6"/>
      <c r="L3109" s="7" t="str">
        <f t="shared" si="221"/>
        <v/>
      </c>
      <c r="M3109" s="7"/>
    </row>
    <row r="3110" spans="1:13" ht="15" hidden="1" x14ac:dyDescent="0.2">
      <c r="A3110" t="str">
        <f t="shared" si="222"/>
        <v>44448NCYB Fld 30.833333333333333</v>
      </c>
      <c r="B3110" t="str">
        <f t="shared" si="220"/>
        <v>444480.833333333333333NCYB Fld 3</v>
      </c>
      <c r="C3110" s="3">
        <v>44448</v>
      </c>
      <c r="D3110" s="4" t="s">
        <v>33</v>
      </c>
      <c r="E3110" s="5">
        <v>0.83333333333333337</v>
      </c>
      <c r="F3110" s="4" t="s">
        <v>16</v>
      </c>
      <c r="G3110" s="6"/>
      <c r="H3110" s="6"/>
      <c r="I3110" s="6"/>
      <c r="J3110" s="6"/>
      <c r="K3110" s="6"/>
      <c r="L3110" s="7" t="str">
        <f t="shared" si="221"/>
        <v/>
      </c>
      <c r="M3110" s="7"/>
    </row>
    <row r="3111" spans="1:13" ht="15" hidden="1" x14ac:dyDescent="0.2">
      <c r="A3111" t="str">
        <f t="shared" si="222"/>
        <v>44448NCYB Fld 40.75</v>
      </c>
      <c r="B3111" t="str">
        <f t="shared" si="220"/>
        <v>444480.75NCYB Fld 4</v>
      </c>
      <c r="C3111" s="3">
        <v>44448</v>
      </c>
      <c r="D3111" s="4" t="s">
        <v>33</v>
      </c>
      <c r="E3111" s="5">
        <v>0.75</v>
      </c>
      <c r="F3111" s="4" t="s">
        <v>18</v>
      </c>
      <c r="G3111" s="6" t="s">
        <v>17</v>
      </c>
      <c r="H3111" s="6"/>
      <c r="I3111" s="6" t="s">
        <v>68</v>
      </c>
      <c r="J3111" s="6"/>
      <c r="K3111" s="6"/>
      <c r="L3111" s="7" t="str">
        <f t="shared" si="221"/>
        <v/>
      </c>
      <c r="M3111" s="7"/>
    </row>
    <row r="3112" spans="1:13" ht="15" hidden="1" x14ac:dyDescent="0.2">
      <c r="A3112" t="str">
        <f t="shared" si="222"/>
        <v>44448NCYB Fld 50.75</v>
      </c>
      <c r="B3112" t="str">
        <f t="shared" si="220"/>
        <v>444480.75NCYB Fld 5</v>
      </c>
      <c r="C3112" s="3">
        <v>44448</v>
      </c>
      <c r="D3112" s="4" t="s">
        <v>33</v>
      </c>
      <c r="E3112" s="5">
        <v>0.75</v>
      </c>
      <c r="F3112" s="4" t="s">
        <v>19</v>
      </c>
      <c r="G3112" s="6" t="s">
        <v>17</v>
      </c>
      <c r="H3112" s="6"/>
      <c r="I3112" s="6" t="s">
        <v>75</v>
      </c>
      <c r="J3112" s="6"/>
      <c r="K3112" s="6"/>
      <c r="L3112" s="7" t="str">
        <f t="shared" si="221"/>
        <v/>
      </c>
      <c r="M3112" s="7"/>
    </row>
    <row r="3113" spans="1:13" ht="15" hidden="1" x14ac:dyDescent="0.2">
      <c r="A3113" t="str">
        <f t="shared" si="222"/>
        <v>44448NCYB Fld 60.75</v>
      </c>
      <c r="B3113" t="str">
        <f t="shared" si="220"/>
        <v>444480.75NCYB Fld 6</v>
      </c>
      <c r="C3113" s="3">
        <v>44448</v>
      </c>
      <c r="D3113" s="4" t="s">
        <v>33</v>
      </c>
      <c r="E3113" s="5">
        <v>0.75</v>
      </c>
      <c r="F3113" s="4" t="s">
        <v>20</v>
      </c>
      <c r="G3113" s="6" t="s">
        <v>17</v>
      </c>
      <c r="H3113" s="6"/>
      <c r="I3113" s="6" t="s">
        <v>53</v>
      </c>
      <c r="J3113" s="6"/>
      <c r="K3113" s="6"/>
      <c r="L3113" s="7" t="str">
        <f t="shared" si="221"/>
        <v/>
      </c>
      <c r="M3113" s="7"/>
    </row>
    <row r="3114" spans="1:13" ht="15" hidden="1" x14ac:dyDescent="0.2">
      <c r="A3114" t="str">
        <f t="shared" si="222"/>
        <v>44448NCYB Fld 70.75</v>
      </c>
      <c r="B3114" t="str">
        <f t="shared" si="220"/>
        <v>444480.75NCYB Fld 7</v>
      </c>
      <c r="C3114" s="3">
        <v>44448</v>
      </c>
      <c r="D3114" s="4" t="s">
        <v>33</v>
      </c>
      <c r="E3114" s="5">
        <v>0.75</v>
      </c>
      <c r="F3114" s="4" t="s">
        <v>21</v>
      </c>
      <c r="G3114" s="6" t="s">
        <v>17</v>
      </c>
      <c r="H3114" s="6"/>
      <c r="I3114" s="6" t="s">
        <v>67</v>
      </c>
      <c r="J3114" s="6"/>
      <c r="K3114" s="6"/>
      <c r="L3114" s="7" t="str">
        <f t="shared" si="221"/>
        <v/>
      </c>
      <c r="M3114" s="7"/>
    </row>
    <row r="3115" spans="1:13" ht="15" hidden="1" x14ac:dyDescent="0.2">
      <c r="A3115" t="str">
        <f t="shared" si="222"/>
        <v>44448NCYB Fld 80.75</v>
      </c>
      <c r="B3115" t="str">
        <f t="shared" si="220"/>
        <v>444480.75NCYB Fld 8</v>
      </c>
      <c r="C3115" s="3">
        <v>44448</v>
      </c>
      <c r="D3115" s="4" t="s">
        <v>33</v>
      </c>
      <c r="E3115" s="5">
        <v>0.75</v>
      </c>
      <c r="F3115" s="4" t="s">
        <v>22</v>
      </c>
      <c r="G3115" s="6"/>
      <c r="H3115" s="6"/>
      <c r="I3115" s="6"/>
      <c r="J3115" s="6"/>
      <c r="K3115" s="6"/>
      <c r="L3115" s="7" t="str">
        <f t="shared" si="221"/>
        <v/>
      </c>
      <c r="M3115" s="7"/>
    </row>
    <row r="3116" spans="1:13" ht="15" hidden="1" x14ac:dyDescent="0.2">
      <c r="A3116" t="str">
        <f t="shared" si="222"/>
        <v>44449NCYB Fld 10.625</v>
      </c>
      <c r="B3116" t="str">
        <f t="shared" si="220"/>
        <v>444490.625NCYB Fld 1</v>
      </c>
      <c r="C3116" s="3">
        <v>44449</v>
      </c>
      <c r="D3116" s="4" t="s">
        <v>47</v>
      </c>
      <c r="E3116" s="5">
        <v>0.625</v>
      </c>
      <c r="F3116" s="4" t="s">
        <v>14</v>
      </c>
      <c r="G3116" s="6"/>
      <c r="H3116" s="6"/>
      <c r="I3116" s="6"/>
      <c r="J3116" s="6"/>
      <c r="K3116" s="6"/>
      <c r="L3116" s="7" t="str">
        <f t="shared" si="221"/>
        <v/>
      </c>
      <c r="M3116" s="7"/>
    </row>
    <row r="3117" spans="1:13" ht="15" hidden="1" x14ac:dyDescent="0.2">
      <c r="A3117" t="str">
        <f t="shared" si="222"/>
        <v>44449NCYB Fld 10.75</v>
      </c>
      <c r="B3117" t="str">
        <f t="shared" si="220"/>
        <v>444490.75NCYB Fld 1</v>
      </c>
      <c r="C3117" s="3">
        <v>44449</v>
      </c>
      <c r="D3117" s="4" t="s">
        <v>47</v>
      </c>
      <c r="E3117" s="5">
        <v>0.75</v>
      </c>
      <c r="F3117" s="4" t="s">
        <v>14</v>
      </c>
      <c r="G3117" s="6"/>
      <c r="H3117" s="6"/>
      <c r="I3117" s="6"/>
      <c r="J3117" s="6"/>
      <c r="K3117" s="6"/>
      <c r="L3117" s="7" t="str">
        <f t="shared" si="221"/>
        <v/>
      </c>
      <c r="M3117" s="7"/>
    </row>
    <row r="3118" spans="1:13" ht="15" hidden="1" x14ac:dyDescent="0.2">
      <c r="A3118" t="str">
        <f t="shared" si="222"/>
        <v>44449NCYB Fld 10.84375</v>
      </c>
      <c r="B3118" t="str">
        <f t="shared" si="220"/>
        <v>444490.84375NCYB Fld 1</v>
      </c>
      <c r="C3118" s="3">
        <v>44449</v>
      </c>
      <c r="D3118" s="4" t="s">
        <v>47</v>
      </c>
      <c r="E3118" s="5">
        <v>0.84375</v>
      </c>
      <c r="F3118" s="4" t="s">
        <v>14</v>
      </c>
      <c r="G3118" s="6" t="s">
        <v>29</v>
      </c>
      <c r="H3118" s="6" t="s">
        <v>367</v>
      </c>
      <c r="I3118" s="6" t="s">
        <v>123</v>
      </c>
      <c r="J3118" s="6" t="s">
        <v>184</v>
      </c>
      <c r="K3118" s="6" t="s">
        <v>102</v>
      </c>
      <c r="L3118" s="7" t="str">
        <f t="shared" si="221"/>
        <v/>
      </c>
      <c r="M3118" s="7"/>
    </row>
    <row r="3119" spans="1:13" ht="15" hidden="1" x14ac:dyDescent="0.2">
      <c r="A3119" t="str">
        <f t="shared" si="222"/>
        <v>44449NCYB Fld 20.625</v>
      </c>
      <c r="B3119" t="str">
        <f t="shared" si="220"/>
        <v>444490.625NCYB Fld 2</v>
      </c>
      <c r="C3119" s="3">
        <v>44449</v>
      </c>
      <c r="D3119" s="4" t="s">
        <v>47</v>
      </c>
      <c r="E3119" s="5">
        <v>0.625</v>
      </c>
      <c r="F3119" s="4" t="s">
        <v>15</v>
      </c>
      <c r="G3119" s="6"/>
      <c r="H3119" s="6"/>
      <c r="I3119" s="6"/>
      <c r="J3119" s="6"/>
      <c r="K3119" s="6"/>
      <c r="L3119" s="7" t="str">
        <f t="shared" si="221"/>
        <v/>
      </c>
      <c r="M3119" s="7"/>
    </row>
    <row r="3120" spans="1:13" ht="15" hidden="1" x14ac:dyDescent="0.2">
      <c r="A3120" t="str">
        <f t="shared" si="222"/>
        <v>44449NCYB Fld 20.75</v>
      </c>
      <c r="B3120" t="str">
        <f t="shared" si="220"/>
        <v>444490.75NCYB Fld 2</v>
      </c>
      <c r="C3120" s="3">
        <v>44449</v>
      </c>
      <c r="D3120" s="4" t="s">
        <v>47</v>
      </c>
      <c r="E3120" s="5">
        <v>0.75</v>
      </c>
      <c r="F3120" s="4" t="s">
        <v>15</v>
      </c>
      <c r="G3120" s="6"/>
      <c r="H3120" s="6"/>
      <c r="I3120" s="6"/>
      <c r="J3120" s="6"/>
      <c r="K3120" s="6"/>
      <c r="L3120" s="7" t="str">
        <f t="shared" si="221"/>
        <v/>
      </c>
      <c r="M3120" s="7"/>
    </row>
    <row r="3121" spans="1:13" ht="15" hidden="1" x14ac:dyDescent="0.2">
      <c r="A3121" t="str">
        <f t="shared" si="222"/>
        <v>44449NCYB Fld 30.75</v>
      </c>
      <c r="B3121" t="str">
        <f t="shared" si="220"/>
        <v>444490.75NCYB Fld 3</v>
      </c>
      <c r="C3121" s="3">
        <v>44449</v>
      </c>
      <c r="D3121" s="4" t="s">
        <v>47</v>
      </c>
      <c r="E3121" s="5">
        <v>0.75</v>
      </c>
      <c r="F3121" s="4" t="s">
        <v>16</v>
      </c>
      <c r="G3121" s="6" t="s">
        <v>17</v>
      </c>
      <c r="H3121" s="6"/>
      <c r="I3121" s="6" t="s">
        <v>39</v>
      </c>
      <c r="J3121" s="6"/>
      <c r="K3121" s="6"/>
      <c r="L3121" s="7" t="str">
        <f t="shared" si="221"/>
        <v/>
      </c>
      <c r="M3121" s="7"/>
    </row>
    <row r="3122" spans="1:13" ht="15" hidden="1" x14ac:dyDescent="0.2">
      <c r="A3122" t="str">
        <f t="shared" si="222"/>
        <v>44449NCYB Fld 30.833333333333333</v>
      </c>
      <c r="B3122" t="str">
        <f t="shared" si="220"/>
        <v>444490.833333333333333NCYB Fld 3</v>
      </c>
      <c r="C3122" s="3">
        <v>44449</v>
      </c>
      <c r="D3122" s="4" t="s">
        <v>47</v>
      </c>
      <c r="E3122" s="5">
        <v>0.83333333333333337</v>
      </c>
      <c r="F3122" s="4" t="s">
        <v>16</v>
      </c>
      <c r="G3122" s="6"/>
      <c r="H3122" s="6"/>
      <c r="I3122" s="6"/>
      <c r="J3122" s="6"/>
      <c r="K3122" s="6"/>
      <c r="L3122" s="7" t="str">
        <f t="shared" si="221"/>
        <v/>
      </c>
      <c r="M3122" s="7"/>
    </row>
    <row r="3123" spans="1:13" ht="15" hidden="1" x14ac:dyDescent="0.2">
      <c r="A3123" t="str">
        <f t="shared" si="222"/>
        <v>44449NCYB Fld 40.75</v>
      </c>
      <c r="B3123" t="str">
        <f t="shared" si="220"/>
        <v>444490.75NCYB Fld 4</v>
      </c>
      <c r="C3123" s="3">
        <v>44449</v>
      </c>
      <c r="D3123" s="4" t="s">
        <v>47</v>
      </c>
      <c r="E3123" s="5">
        <v>0.75</v>
      </c>
      <c r="F3123" s="4" t="s">
        <v>18</v>
      </c>
      <c r="G3123" s="6" t="s">
        <v>17</v>
      </c>
      <c r="H3123" s="6"/>
      <c r="I3123" s="6" t="s">
        <v>101</v>
      </c>
      <c r="J3123" s="6"/>
      <c r="K3123" s="6"/>
      <c r="L3123" s="7" t="str">
        <f t="shared" si="221"/>
        <v/>
      </c>
      <c r="M3123" s="7"/>
    </row>
    <row r="3124" spans="1:13" ht="15" hidden="1" x14ac:dyDescent="0.2">
      <c r="A3124" t="str">
        <f t="shared" si="222"/>
        <v>44449NCYB Fld 50.75</v>
      </c>
      <c r="B3124" t="str">
        <f t="shared" ref="B3124:B3187" si="223">C3124&amp;E3124&amp;F3124</f>
        <v>444490.75NCYB Fld 5</v>
      </c>
      <c r="C3124" s="3">
        <v>44449</v>
      </c>
      <c r="D3124" s="4" t="s">
        <v>47</v>
      </c>
      <c r="E3124" s="5">
        <v>0.75</v>
      </c>
      <c r="F3124" s="4" t="s">
        <v>19</v>
      </c>
      <c r="G3124" s="6"/>
      <c r="H3124" s="6"/>
      <c r="I3124" s="6"/>
      <c r="J3124" s="6"/>
      <c r="K3124" s="6"/>
      <c r="L3124" s="7" t="str">
        <f t="shared" si="221"/>
        <v/>
      </c>
      <c r="M3124" s="7"/>
    </row>
    <row r="3125" spans="1:13" ht="15" hidden="1" x14ac:dyDescent="0.2">
      <c r="A3125" t="str">
        <f t="shared" si="222"/>
        <v>44449NCYB Fld 60.75</v>
      </c>
      <c r="B3125" t="str">
        <f t="shared" si="223"/>
        <v>444490.75NCYB Fld 6</v>
      </c>
      <c r="C3125" s="3">
        <v>44449</v>
      </c>
      <c r="D3125" s="4" t="s">
        <v>47</v>
      </c>
      <c r="E3125" s="5">
        <v>0.75</v>
      </c>
      <c r="F3125" s="4" t="s">
        <v>20</v>
      </c>
      <c r="G3125" s="6" t="s">
        <v>17</v>
      </c>
      <c r="H3125" s="6"/>
      <c r="I3125" s="6" t="s">
        <v>172</v>
      </c>
      <c r="J3125" s="6"/>
      <c r="K3125" s="6"/>
      <c r="L3125" s="7" t="str">
        <f t="shared" si="221"/>
        <v/>
      </c>
      <c r="M3125" s="7"/>
    </row>
    <row r="3126" spans="1:13" ht="15" hidden="1" x14ac:dyDescent="0.2">
      <c r="A3126" t="str">
        <f t="shared" si="222"/>
        <v>44449NCYB Fld 70.75</v>
      </c>
      <c r="B3126" t="str">
        <f t="shared" si="223"/>
        <v>444490.75NCYB Fld 7</v>
      </c>
      <c r="C3126" s="3">
        <v>44449</v>
      </c>
      <c r="D3126" s="4" t="s">
        <v>47</v>
      </c>
      <c r="E3126" s="5">
        <v>0.75</v>
      </c>
      <c r="F3126" s="4" t="s">
        <v>21</v>
      </c>
      <c r="G3126" s="6" t="s">
        <v>17</v>
      </c>
      <c r="H3126" s="6"/>
      <c r="I3126" s="6" t="s">
        <v>366</v>
      </c>
      <c r="J3126" s="6"/>
      <c r="K3126" s="6"/>
      <c r="L3126" s="7" t="str">
        <f t="shared" si="221"/>
        <v/>
      </c>
      <c r="M3126" s="7"/>
    </row>
    <row r="3127" spans="1:13" ht="15" hidden="1" x14ac:dyDescent="0.2">
      <c r="A3127" t="str">
        <f t="shared" si="222"/>
        <v>44449NCYB Fld 80.75</v>
      </c>
      <c r="B3127" t="str">
        <f t="shared" si="223"/>
        <v>444490.75NCYB Fld 8</v>
      </c>
      <c r="C3127" s="3">
        <v>44449</v>
      </c>
      <c r="D3127" s="4" t="s">
        <v>47</v>
      </c>
      <c r="E3127" s="5">
        <v>0.75</v>
      </c>
      <c r="F3127" s="4" t="s">
        <v>22</v>
      </c>
      <c r="G3127" s="6" t="s">
        <v>17</v>
      </c>
      <c r="H3127" s="6"/>
      <c r="I3127" s="6" t="s">
        <v>67</v>
      </c>
      <c r="J3127" s="6"/>
      <c r="K3127" s="6"/>
      <c r="L3127" s="7" t="str">
        <f t="shared" si="221"/>
        <v/>
      </c>
      <c r="M3127" s="7"/>
    </row>
    <row r="3128" spans="1:13" ht="15" hidden="1" x14ac:dyDescent="0.2">
      <c r="A3128" t="str">
        <f t="shared" si="222"/>
        <v>44450NCYB Fld 10.416666666666667</v>
      </c>
      <c r="B3128" t="str">
        <f t="shared" si="223"/>
        <v>444500.416666666666667NCYB Fld 1</v>
      </c>
      <c r="C3128" s="3">
        <v>44450</v>
      </c>
      <c r="D3128" s="4" t="s">
        <v>54</v>
      </c>
      <c r="E3128" s="5">
        <v>0.41666666666666669</v>
      </c>
      <c r="F3128" s="4" t="s">
        <v>14</v>
      </c>
      <c r="G3128" s="6"/>
      <c r="H3128" s="6"/>
      <c r="I3128" s="6"/>
      <c r="J3128" s="6"/>
      <c r="K3128" s="6"/>
      <c r="L3128" s="7" t="str">
        <f t="shared" si="221"/>
        <v/>
      </c>
      <c r="M3128" s="7"/>
    </row>
    <row r="3129" spans="1:13" ht="15" hidden="1" x14ac:dyDescent="0.2">
      <c r="A3129" t="str">
        <f t="shared" si="222"/>
        <v>44450NCYB Fld 10.520833333333333</v>
      </c>
      <c r="B3129" t="str">
        <f t="shared" si="223"/>
        <v>444500.520833333333333NCYB Fld 1</v>
      </c>
      <c r="C3129" s="3">
        <v>44450</v>
      </c>
      <c r="D3129" s="4" t="s">
        <v>54</v>
      </c>
      <c r="E3129" s="5">
        <v>0.52083333333333337</v>
      </c>
      <c r="F3129" s="4" t="s">
        <v>14</v>
      </c>
      <c r="G3129" s="6" t="s">
        <v>29</v>
      </c>
      <c r="H3129" s="6" t="s">
        <v>368</v>
      </c>
      <c r="I3129" s="6" t="s">
        <v>280</v>
      </c>
      <c r="J3129" s="6" t="s">
        <v>70</v>
      </c>
      <c r="K3129" s="6" t="s">
        <v>58</v>
      </c>
      <c r="L3129" s="7" t="str">
        <f t="shared" si="221"/>
        <v/>
      </c>
      <c r="M3129" s="7"/>
    </row>
    <row r="3130" spans="1:13" ht="15" hidden="1" x14ac:dyDescent="0.2">
      <c r="A3130" t="str">
        <f t="shared" si="222"/>
        <v>44450NCYB Fld 10.625</v>
      </c>
      <c r="B3130" t="str">
        <f t="shared" si="223"/>
        <v>444500.625NCYB Fld 1</v>
      </c>
      <c r="C3130" s="3">
        <v>44450</v>
      </c>
      <c r="D3130" s="4" t="s">
        <v>54</v>
      </c>
      <c r="E3130" s="5">
        <v>0.625</v>
      </c>
      <c r="F3130" s="4" t="s">
        <v>14</v>
      </c>
      <c r="G3130" s="6" t="s">
        <v>29</v>
      </c>
      <c r="H3130" s="6" t="s">
        <v>368</v>
      </c>
      <c r="I3130" s="6" t="s">
        <v>280</v>
      </c>
      <c r="J3130" s="6" t="s">
        <v>70</v>
      </c>
      <c r="K3130" s="6" t="s">
        <v>58</v>
      </c>
      <c r="L3130" s="7" t="str">
        <f t="shared" si="221"/>
        <v/>
      </c>
      <c r="M3130" s="7"/>
    </row>
    <row r="3131" spans="1:13" ht="15" hidden="1" x14ac:dyDescent="0.2">
      <c r="A3131" t="str">
        <f t="shared" si="222"/>
        <v>44450NCYB Fld 10.729166666666667</v>
      </c>
      <c r="B3131" t="str">
        <f t="shared" si="223"/>
        <v>444500.729166666666667NCYB Fld 1</v>
      </c>
      <c r="C3131" s="3">
        <v>44450</v>
      </c>
      <c r="D3131" s="4" t="s">
        <v>54</v>
      </c>
      <c r="E3131" s="5">
        <v>0.72916666666666663</v>
      </c>
      <c r="F3131" s="4" t="s">
        <v>14</v>
      </c>
      <c r="G3131" s="6" t="s">
        <v>29</v>
      </c>
      <c r="H3131" s="6" t="s">
        <v>307</v>
      </c>
      <c r="I3131" s="6" t="s">
        <v>365</v>
      </c>
      <c r="J3131" s="6" t="s">
        <v>167</v>
      </c>
      <c r="K3131" s="6" t="s">
        <v>202</v>
      </c>
      <c r="L3131" s="7" t="str">
        <f t="shared" si="221"/>
        <v/>
      </c>
      <c r="M3131" s="7"/>
    </row>
    <row r="3132" spans="1:13" ht="15" hidden="1" x14ac:dyDescent="0.2">
      <c r="A3132" t="str">
        <f t="shared" si="222"/>
        <v>44450NCYB Fld 10.833333333333333</v>
      </c>
      <c r="B3132" t="str">
        <f t="shared" si="223"/>
        <v>444500.833333333333333NCYB Fld 1</v>
      </c>
      <c r="C3132" s="3">
        <v>44450</v>
      </c>
      <c r="D3132" s="4" t="s">
        <v>54</v>
      </c>
      <c r="E3132" s="5">
        <v>0.83333333333333337</v>
      </c>
      <c r="F3132" s="4" t="s">
        <v>14</v>
      </c>
      <c r="G3132" s="6"/>
      <c r="H3132" s="6"/>
      <c r="I3132" s="6"/>
      <c r="J3132" s="6"/>
      <c r="K3132" s="6"/>
      <c r="L3132" s="7" t="str">
        <f t="shared" si="221"/>
        <v/>
      </c>
      <c r="M3132" s="7"/>
    </row>
    <row r="3133" spans="1:13" ht="15" hidden="1" x14ac:dyDescent="0.2">
      <c r="A3133" t="str">
        <f t="shared" si="222"/>
        <v>44450NCYB Fld 20.395833333333333</v>
      </c>
      <c r="B3133" t="str">
        <f t="shared" si="223"/>
        <v>444500.395833333333333NCYB Fld 2</v>
      </c>
      <c r="C3133" s="3">
        <v>44450</v>
      </c>
      <c r="D3133" s="4" t="s">
        <v>54</v>
      </c>
      <c r="E3133" s="5">
        <v>0.39583333333333331</v>
      </c>
      <c r="F3133" s="4" t="s">
        <v>15</v>
      </c>
      <c r="G3133" s="6"/>
      <c r="H3133" s="6"/>
      <c r="I3133" s="6"/>
      <c r="J3133" s="6"/>
      <c r="K3133" s="6"/>
      <c r="L3133" s="7" t="str">
        <f t="shared" si="221"/>
        <v/>
      </c>
      <c r="M3133" s="7"/>
    </row>
    <row r="3134" spans="1:13" ht="15" hidden="1" x14ac:dyDescent="0.2">
      <c r="A3134" t="str">
        <f t="shared" si="222"/>
        <v>44450NCYB Fld 20.520833333333333</v>
      </c>
      <c r="B3134" t="str">
        <f t="shared" si="223"/>
        <v>444500.520833333333333NCYB Fld 2</v>
      </c>
      <c r="C3134" s="3">
        <v>44450</v>
      </c>
      <c r="D3134" s="4" t="s">
        <v>54</v>
      </c>
      <c r="E3134" s="5">
        <v>0.52083333333333337</v>
      </c>
      <c r="F3134" s="4" t="s">
        <v>15</v>
      </c>
      <c r="G3134" s="6"/>
      <c r="H3134" s="6"/>
      <c r="I3134" s="6"/>
      <c r="J3134" s="6"/>
      <c r="K3134" s="6"/>
      <c r="L3134" s="7" t="str">
        <f t="shared" si="221"/>
        <v/>
      </c>
      <c r="M3134" s="7"/>
    </row>
    <row r="3135" spans="1:13" ht="15" hidden="1" x14ac:dyDescent="0.2">
      <c r="A3135" t="str">
        <f t="shared" si="222"/>
        <v>44450NCYB Fld 20.625</v>
      </c>
      <c r="B3135" t="str">
        <f t="shared" si="223"/>
        <v>444500.625NCYB Fld 2</v>
      </c>
      <c r="C3135" s="3">
        <v>44450</v>
      </c>
      <c r="D3135" s="4" t="s">
        <v>54</v>
      </c>
      <c r="E3135" s="5">
        <v>0.625</v>
      </c>
      <c r="F3135" s="4" t="s">
        <v>15</v>
      </c>
      <c r="G3135" s="6"/>
      <c r="H3135" s="6"/>
      <c r="I3135" s="6"/>
      <c r="J3135" s="6"/>
      <c r="K3135" s="6"/>
      <c r="L3135" s="7" t="str">
        <f t="shared" si="221"/>
        <v/>
      </c>
      <c r="M3135" s="7"/>
    </row>
    <row r="3136" spans="1:13" ht="15" hidden="1" x14ac:dyDescent="0.2">
      <c r="A3136" t="str">
        <f t="shared" si="222"/>
        <v>44450NCYB Fld 20.729166666666667</v>
      </c>
      <c r="B3136" t="str">
        <f t="shared" si="223"/>
        <v>444500.729166666666667NCYB Fld 2</v>
      </c>
      <c r="C3136" s="3">
        <v>44450</v>
      </c>
      <c r="D3136" s="4" t="s">
        <v>54</v>
      </c>
      <c r="E3136" s="5">
        <v>0.72916666666666663</v>
      </c>
      <c r="F3136" s="4" t="s">
        <v>15</v>
      </c>
      <c r="G3136" s="6"/>
      <c r="H3136" s="6"/>
      <c r="I3136" s="6"/>
      <c r="J3136" s="6"/>
      <c r="K3136" s="6"/>
      <c r="L3136" s="7" t="str">
        <f t="shared" si="221"/>
        <v/>
      </c>
      <c r="M3136" s="7"/>
    </row>
    <row r="3137" spans="1:13" ht="15" hidden="1" x14ac:dyDescent="0.2">
      <c r="A3137" t="str">
        <f t="shared" si="222"/>
        <v>44450NCYB Fld 30.416666666666667</v>
      </c>
      <c r="B3137" t="str">
        <f t="shared" si="223"/>
        <v>444500.416666666666667NCYB Fld 3</v>
      </c>
      <c r="C3137" s="3">
        <v>44450</v>
      </c>
      <c r="D3137" s="4" t="s">
        <v>54</v>
      </c>
      <c r="E3137" s="5">
        <v>0.41666666666666669</v>
      </c>
      <c r="F3137" s="4" t="s">
        <v>16</v>
      </c>
      <c r="G3137" s="6"/>
      <c r="H3137" s="6"/>
      <c r="I3137" s="6"/>
      <c r="J3137" s="6"/>
      <c r="K3137" s="6"/>
      <c r="L3137" s="7" t="str">
        <f t="shared" si="221"/>
        <v/>
      </c>
      <c r="M3137" s="7"/>
    </row>
    <row r="3138" spans="1:13" ht="15" hidden="1" x14ac:dyDescent="0.2">
      <c r="A3138" t="str">
        <f t="shared" si="222"/>
        <v>44450NCYB Fld 30.5</v>
      </c>
      <c r="B3138" t="str">
        <f t="shared" si="223"/>
        <v>444500.5NCYB Fld 3</v>
      </c>
      <c r="C3138" s="3">
        <v>44450</v>
      </c>
      <c r="D3138" s="4" t="s">
        <v>54</v>
      </c>
      <c r="E3138" s="5">
        <v>0.5</v>
      </c>
      <c r="F3138" s="4" t="s">
        <v>16</v>
      </c>
      <c r="G3138" s="6" t="s">
        <v>29</v>
      </c>
      <c r="H3138" s="6" t="s">
        <v>369</v>
      </c>
      <c r="I3138" s="6" t="s">
        <v>39</v>
      </c>
      <c r="J3138" s="6" t="s">
        <v>171</v>
      </c>
      <c r="K3138" s="6" t="s">
        <v>216</v>
      </c>
      <c r="L3138" s="7" t="str">
        <f t="shared" si="221"/>
        <v/>
      </c>
      <c r="M3138" s="7"/>
    </row>
    <row r="3139" spans="1:13" ht="15" hidden="1" x14ac:dyDescent="0.2">
      <c r="A3139" t="str">
        <f t="shared" si="222"/>
        <v>44450NCYB Fld 30.604166666666667</v>
      </c>
      <c r="B3139" t="str">
        <f t="shared" si="223"/>
        <v>444500.604166666666667NCYB Fld 3</v>
      </c>
      <c r="C3139" s="3">
        <v>44450</v>
      </c>
      <c r="D3139" s="4" t="s">
        <v>54</v>
      </c>
      <c r="E3139" s="5">
        <v>0.60416666666666663</v>
      </c>
      <c r="F3139" s="4" t="s">
        <v>16</v>
      </c>
      <c r="G3139" s="6" t="s">
        <v>29</v>
      </c>
      <c r="H3139" s="6" t="s">
        <v>369</v>
      </c>
      <c r="I3139" s="6" t="s">
        <v>39</v>
      </c>
      <c r="J3139" s="6" t="s">
        <v>171</v>
      </c>
      <c r="K3139" s="6" t="s">
        <v>216</v>
      </c>
      <c r="L3139" s="7" t="str">
        <f t="shared" si="221"/>
        <v/>
      </c>
      <c r="M3139" s="7"/>
    </row>
    <row r="3140" spans="1:13" ht="15" hidden="1" x14ac:dyDescent="0.2">
      <c r="A3140" t="str">
        <f t="shared" si="222"/>
        <v>44450NCYB Fld 30.729166666666667</v>
      </c>
      <c r="B3140" t="str">
        <f t="shared" si="223"/>
        <v>444500.729166666666667NCYB Fld 3</v>
      </c>
      <c r="C3140" s="3">
        <v>44450</v>
      </c>
      <c r="D3140" s="4" t="s">
        <v>54</v>
      </c>
      <c r="E3140" s="5">
        <v>0.72916666666666663</v>
      </c>
      <c r="F3140" s="4" t="s">
        <v>16</v>
      </c>
      <c r="G3140" s="6"/>
      <c r="H3140" s="6"/>
      <c r="I3140" s="6"/>
      <c r="J3140" s="6"/>
      <c r="K3140" s="6"/>
      <c r="L3140" s="7" t="str">
        <f t="shared" si="221"/>
        <v/>
      </c>
      <c r="M3140" s="7"/>
    </row>
    <row r="3141" spans="1:13" ht="15" hidden="1" x14ac:dyDescent="0.2">
      <c r="A3141" t="str">
        <f t="shared" si="222"/>
        <v>44450NCYB Fld 30.791666666666667</v>
      </c>
      <c r="B3141" t="str">
        <f t="shared" si="223"/>
        <v>444500.791666666666667NCYB Fld 3</v>
      </c>
      <c r="C3141" s="3">
        <v>44450</v>
      </c>
      <c r="D3141" s="4" t="s">
        <v>54</v>
      </c>
      <c r="E3141" s="5">
        <v>0.79166666666666663</v>
      </c>
      <c r="F3141" s="4" t="s">
        <v>16</v>
      </c>
      <c r="G3141" s="6"/>
      <c r="H3141" s="6"/>
      <c r="I3141" s="6"/>
      <c r="J3141" s="6"/>
      <c r="K3141" s="6"/>
      <c r="L3141" s="7" t="str">
        <f t="shared" si="221"/>
        <v/>
      </c>
      <c r="M3141" s="7"/>
    </row>
    <row r="3142" spans="1:13" ht="15" hidden="1" x14ac:dyDescent="0.2">
      <c r="A3142" t="str">
        <f t="shared" si="222"/>
        <v>44450NCYB Fld 40.416666666666667</v>
      </c>
      <c r="B3142" t="str">
        <f t="shared" si="223"/>
        <v>444500.416666666666667NCYB Fld 4</v>
      </c>
      <c r="C3142" s="3">
        <v>44450</v>
      </c>
      <c r="D3142" s="4" t="s">
        <v>54</v>
      </c>
      <c r="E3142" s="5">
        <v>0.41666666666666669</v>
      </c>
      <c r="F3142" s="4" t="s">
        <v>18</v>
      </c>
      <c r="G3142" s="6" t="s">
        <v>29</v>
      </c>
      <c r="H3142" s="6" t="s">
        <v>103</v>
      </c>
      <c r="I3142" s="6" t="s">
        <v>101</v>
      </c>
      <c r="J3142" s="6" t="s">
        <v>191</v>
      </c>
      <c r="K3142" s="6" t="s">
        <v>199</v>
      </c>
      <c r="L3142" s="7" t="str">
        <f t="shared" si="221"/>
        <v/>
      </c>
      <c r="M3142" s="7"/>
    </row>
    <row r="3143" spans="1:13" ht="15" hidden="1" x14ac:dyDescent="0.2">
      <c r="A3143" t="str">
        <f t="shared" si="222"/>
        <v>44450NCYB Fld 40.479166666666667</v>
      </c>
      <c r="B3143" t="str">
        <f t="shared" si="223"/>
        <v>444500.479166666666667NCYB Fld 4</v>
      </c>
      <c r="C3143" s="3">
        <v>44450</v>
      </c>
      <c r="D3143" s="4" t="s">
        <v>54</v>
      </c>
      <c r="E3143" s="5">
        <v>0.47916666666666669</v>
      </c>
      <c r="F3143" s="4" t="s">
        <v>18</v>
      </c>
      <c r="G3143" s="6"/>
      <c r="H3143" s="6"/>
      <c r="I3143" s="6"/>
      <c r="J3143" s="6"/>
      <c r="K3143" s="6"/>
      <c r="L3143" s="7" t="str">
        <f t="shared" ref="L3143:L3206" si="224">IF(ISNA(+VLOOKUP(A3143,EOD,MATCH(L$1,eodh,0),FALSE)),"",+VLOOKUP(A3143,EOD,MATCH(L$1,eodh,0),FALSE))</f>
        <v/>
      </c>
      <c r="M3143" s="7"/>
    </row>
    <row r="3144" spans="1:13" ht="15" hidden="1" x14ac:dyDescent="0.2">
      <c r="A3144" t="str">
        <f t="shared" si="222"/>
        <v>44450NCYB Fld 40.625</v>
      </c>
      <c r="B3144" t="str">
        <f t="shared" si="223"/>
        <v>444500.625NCYB Fld 4</v>
      </c>
      <c r="C3144" s="3">
        <v>44450</v>
      </c>
      <c r="D3144" s="4" t="s">
        <v>54</v>
      </c>
      <c r="E3144" s="5">
        <v>0.625</v>
      </c>
      <c r="F3144" s="4" t="s">
        <v>18</v>
      </c>
      <c r="G3144" s="6"/>
      <c r="H3144" s="6"/>
      <c r="I3144" s="6"/>
      <c r="J3144" s="6"/>
      <c r="K3144" s="6"/>
      <c r="L3144" s="7" t="str">
        <f t="shared" si="224"/>
        <v/>
      </c>
      <c r="M3144" s="7"/>
    </row>
    <row r="3145" spans="1:13" ht="15" hidden="1" x14ac:dyDescent="0.2">
      <c r="A3145" t="str">
        <f t="shared" si="222"/>
        <v>44450NCYB Fld 40.729166666666667</v>
      </c>
      <c r="B3145" t="str">
        <f t="shared" si="223"/>
        <v>444500.729166666666667NCYB Fld 4</v>
      </c>
      <c r="C3145" s="3">
        <v>44450</v>
      </c>
      <c r="D3145" s="4" t="s">
        <v>54</v>
      </c>
      <c r="E3145" s="5">
        <v>0.72916666666666663</v>
      </c>
      <c r="F3145" s="4" t="s">
        <v>18</v>
      </c>
      <c r="G3145" s="6"/>
      <c r="H3145" s="6"/>
      <c r="I3145" s="6"/>
      <c r="J3145" s="6"/>
      <c r="K3145" s="6"/>
      <c r="L3145" s="7" t="str">
        <f t="shared" si="224"/>
        <v/>
      </c>
      <c r="M3145" s="7"/>
    </row>
    <row r="3146" spans="1:13" ht="15" hidden="1" x14ac:dyDescent="0.2">
      <c r="A3146" t="str">
        <f t="shared" si="222"/>
        <v>44450NCYB Fld 50.416666666666667</v>
      </c>
      <c r="B3146" t="str">
        <f t="shared" si="223"/>
        <v>444500.416666666666667NCYB Fld 5</v>
      </c>
      <c r="C3146" s="3">
        <v>44450</v>
      </c>
      <c r="D3146" s="4" t="s">
        <v>54</v>
      </c>
      <c r="E3146" s="5">
        <v>0.41666666666666669</v>
      </c>
      <c r="F3146" s="4" t="s">
        <v>19</v>
      </c>
      <c r="G3146" s="6" t="s">
        <v>370</v>
      </c>
      <c r="H3146" s="6" t="s">
        <v>371</v>
      </c>
      <c r="I3146" s="6" t="s">
        <v>372</v>
      </c>
      <c r="J3146" s="6"/>
      <c r="K3146" s="6"/>
      <c r="L3146" s="7" t="str">
        <f t="shared" si="224"/>
        <v/>
      </c>
      <c r="M3146" s="7"/>
    </row>
    <row r="3147" spans="1:13" ht="15" hidden="1" x14ac:dyDescent="0.2">
      <c r="A3147" t="str">
        <f t="shared" si="222"/>
        <v>44450NCYB Fld 50.541666666666667</v>
      </c>
      <c r="B3147" t="str">
        <f t="shared" si="223"/>
        <v>444500.541666666666667NCYB Fld 5</v>
      </c>
      <c r="C3147" s="3">
        <v>44450</v>
      </c>
      <c r="D3147" s="4" t="s">
        <v>54</v>
      </c>
      <c r="E3147" s="5">
        <v>0.54166666666666663</v>
      </c>
      <c r="F3147" s="4" t="s">
        <v>19</v>
      </c>
      <c r="G3147" s="6"/>
      <c r="H3147" s="6"/>
      <c r="I3147" s="6"/>
      <c r="J3147" s="6"/>
      <c r="K3147" s="6"/>
      <c r="L3147" s="7" t="str">
        <f t="shared" si="224"/>
        <v/>
      </c>
      <c r="M3147" s="7"/>
    </row>
    <row r="3148" spans="1:13" ht="15" hidden="1" x14ac:dyDescent="0.2">
      <c r="A3148" t="str">
        <f t="shared" si="222"/>
        <v>44450NCYB Fld 50.645833333333333</v>
      </c>
      <c r="B3148" t="str">
        <f t="shared" si="223"/>
        <v>444500.645833333333333NCYB Fld 5</v>
      </c>
      <c r="C3148" s="3">
        <v>44450</v>
      </c>
      <c r="D3148" s="4" t="s">
        <v>54</v>
      </c>
      <c r="E3148" s="5">
        <v>0.64583333333333337</v>
      </c>
      <c r="F3148" s="4" t="s">
        <v>19</v>
      </c>
      <c r="G3148" s="6"/>
      <c r="H3148" s="6"/>
      <c r="I3148" s="6"/>
      <c r="J3148" s="6"/>
      <c r="K3148" s="6"/>
      <c r="L3148" s="7" t="str">
        <f t="shared" si="224"/>
        <v/>
      </c>
      <c r="M3148" s="7"/>
    </row>
    <row r="3149" spans="1:13" ht="15" hidden="1" x14ac:dyDescent="0.2">
      <c r="A3149" t="str">
        <f t="shared" si="222"/>
        <v>44450NCYB Fld 50.729166666666667</v>
      </c>
      <c r="B3149" t="str">
        <f t="shared" si="223"/>
        <v>444500.729166666666667NCYB Fld 5</v>
      </c>
      <c r="C3149" s="3">
        <v>44450</v>
      </c>
      <c r="D3149" s="4" t="s">
        <v>54</v>
      </c>
      <c r="E3149" s="5">
        <v>0.72916666666666663</v>
      </c>
      <c r="F3149" s="4" t="s">
        <v>19</v>
      </c>
      <c r="G3149" s="6"/>
      <c r="H3149" s="6"/>
      <c r="I3149" s="6"/>
      <c r="J3149" s="6"/>
      <c r="K3149" s="6"/>
      <c r="L3149" s="7" t="str">
        <f t="shared" si="224"/>
        <v/>
      </c>
      <c r="M3149" s="7"/>
    </row>
    <row r="3150" spans="1:13" ht="15" hidden="1" x14ac:dyDescent="0.2">
      <c r="A3150" t="str">
        <f t="shared" si="222"/>
        <v>44450NCYB Fld 60.416666666666667</v>
      </c>
      <c r="B3150" t="str">
        <f t="shared" si="223"/>
        <v>444500.416666666666667NCYB Fld 6</v>
      </c>
      <c r="C3150" s="3">
        <v>44450</v>
      </c>
      <c r="D3150" s="4" t="s">
        <v>54</v>
      </c>
      <c r="E3150" s="5">
        <v>0.41666666666666669</v>
      </c>
      <c r="F3150" s="4" t="s">
        <v>20</v>
      </c>
      <c r="G3150" s="6" t="s">
        <v>370</v>
      </c>
      <c r="H3150" s="6" t="s">
        <v>373</v>
      </c>
      <c r="I3150" s="6" t="s">
        <v>374</v>
      </c>
      <c r="J3150" s="6"/>
      <c r="K3150" s="6"/>
      <c r="L3150" s="7" t="str">
        <f t="shared" si="224"/>
        <v/>
      </c>
      <c r="M3150" s="7"/>
    </row>
    <row r="3151" spans="1:13" ht="15" hidden="1" x14ac:dyDescent="0.2">
      <c r="A3151" t="str">
        <f t="shared" si="222"/>
        <v>44450NCYB Fld 60.520833333333333</v>
      </c>
      <c r="B3151" t="str">
        <f t="shared" si="223"/>
        <v>444500.520833333333333NCYB Fld 6</v>
      </c>
      <c r="C3151" s="3">
        <v>44450</v>
      </c>
      <c r="D3151" s="4" t="s">
        <v>54</v>
      </c>
      <c r="E3151" s="5">
        <v>0.52083333333333337</v>
      </c>
      <c r="F3151" s="4" t="s">
        <v>20</v>
      </c>
      <c r="G3151" s="6"/>
      <c r="H3151" s="6"/>
      <c r="I3151" s="6"/>
      <c r="J3151" s="6"/>
      <c r="K3151" s="6"/>
      <c r="L3151" s="7" t="str">
        <f t="shared" si="224"/>
        <v/>
      </c>
      <c r="M3151" s="7"/>
    </row>
    <row r="3152" spans="1:13" ht="15" hidden="1" x14ac:dyDescent="0.2">
      <c r="A3152" t="str">
        <f t="shared" si="222"/>
        <v>44450NCYB Fld 60.583333333333333</v>
      </c>
      <c r="B3152" t="str">
        <f t="shared" si="223"/>
        <v>444500.583333333333333NCYB Fld 6</v>
      </c>
      <c r="C3152" s="3">
        <v>44450</v>
      </c>
      <c r="D3152" s="4" t="s">
        <v>54</v>
      </c>
      <c r="E3152" s="5">
        <v>0.58333333333333337</v>
      </c>
      <c r="F3152" s="4" t="s">
        <v>20</v>
      </c>
      <c r="G3152" s="6"/>
      <c r="H3152" s="6"/>
      <c r="I3152" s="6"/>
      <c r="J3152" s="6"/>
      <c r="K3152" s="6"/>
      <c r="L3152" s="7" t="str">
        <f t="shared" si="224"/>
        <v/>
      </c>
      <c r="M3152" s="7"/>
    </row>
    <row r="3153" spans="1:13" ht="15" hidden="1" x14ac:dyDescent="0.2">
      <c r="A3153" t="str">
        <f t="shared" si="222"/>
        <v>44450NCYB Fld 60.729166666666667</v>
      </c>
      <c r="B3153" t="str">
        <f t="shared" si="223"/>
        <v>444500.729166666666667NCYB Fld 6</v>
      </c>
      <c r="C3153" s="3">
        <v>44450</v>
      </c>
      <c r="D3153" s="4" t="s">
        <v>54</v>
      </c>
      <c r="E3153" s="5">
        <v>0.72916666666666663</v>
      </c>
      <c r="F3153" s="4" t="s">
        <v>20</v>
      </c>
      <c r="G3153" s="6"/>
      <c r="H3153" s="6"/>
      <c r="I3153" s="6"/>
      <c r="J3153" s="6"/>
      <c r="K3153" s="6"/>
      <c r="L3153" s="7" t="str">
        <f t="shared" si="224"/>
        <v/>
      </c>
      <c r="M3153" s="7"/>
    </row>
    <row r="3154" spans="1:13" ht="15" hidden="1" x14ac:dyDescent="0.2">
      <c r="A3154" t="str">
        <f t="shared" si="222"/>
        <v>44450NCYB Fld 70.416666666666667</v>
      </c>
      <c r="B3154" t="str">
        <f t="shared" si="223"/>
        <v>444500.416666666666667NCYB Fld 7</v>
      </c>
      <c r="C3154" s="3">
        <v>44450</v>
      </c>
      <c r="D3154" s="4" t="s">
        <v>54</v>
      </c>
      <c r="E3154" s="5">
        <v>0.41666666666666669</v>
      </c>
      <c r="F3154" s="4" t="s">
        <v>21</v>
      </c>
      <c r="G3154" s="6" t="s">
        <v>370</v>
      </c>
      <c r="H3154" s="6" t="s">
        <v>375</v>
      </c>
      <c r="I3154" s="6" t="s">
        <v>376</v>
      </c>
      <c r="J3154" s="6"/>
      <c r="K3154" s="6"/>
      <c r="L3154" s="7" t="str">
        <f t="shared" si="224"/>
        <v/>
      </c>
      <c r="M3154" s="7"/>
    </row>
    <row r="3155" spans="1:13" ht="15" hidden="1" x14ac:dyDescent="0.2">
      <c r="A3155" t="str">
        <f t="shared" si="222"/>
        <v>44450NCYB Fld 70.479166666666667</v>
      </c>
      <c r="B3155" t="str">
        <f t="shared" si="223"/>
        <v>444500.479166666666667NCYB Fld 7</v>
      </c>
      <c r="C3155" s="3">
        <v>44450</v>
      </c>
      <c r="D3155" s="4" t="s">
        <v>54</v>
      </c>
      <c r="E3155" s="5">
        <v>0.47916666666666669</v>
      </c>
      <c r="F3155" s="4" t="s">
        <v>21</v>
      </c>
      <c r="G3155" s="6"/>
      <c r="H3155" s="6"/>
      <c r="I3155" s="6"/>
      <c r="J3155" s="6"/>
      <c r="K3155" s="6"/>
      <c r="L3155" s="7" t="str">
        <f t="shared" si="224"/>
        <v/>
      </c>
      <c r="M3155" s="7"/>
    </row>
    <row r="3156" spans="1:13" ht="15" hidden="1" x14ac:dyDescent="0.2">
      <c r="A3156" t="str">
        <f t="shared" si="222"/>
        <v>44450NCYB Fld 70.583333333333333</v>
      </c>
      <c r="B3156" t="str">
        <f t="shared" si="223"/>
        <v>444500.583333333333333NCYB Fld 7</v>
      </c>
      <c r="C3156" s="3">
        <v>44450</v>
      </c>
      <c r="D3156" s="4" t="s">
        <v>54</v>
      </c>
      <c r="E3156" s="5">
        <v>0.58333333333333337</v>
      </c>
      <c r="F3156" s="4" t="s">
        <v>21</v>
      </c>
      <c r="G3156" s="6"/>
      <c r="H3156" s="6"/>
      <c r="I3156" s="6"/>
      <c r="J3156" s="6"/>
      <c r="K3156" s="6"/>
      <c r="L3156" s="7" t="str">
        <f t="shared" si="224"/>
        <v/>
      </c>
      <c r="M3156" s="7"/>
    </row>
    <row r="3157" spans="1:13" ht="15" hidden="1" x14ac:dyDescent="0.2">
      <c r="A3157" t="str">
        <f t="shared" si="222"/>
        <v>44450NCYB Fld 70.708333333333333</v>
      </c>
      <c r="B3157" t="str">
        <f t="shared" si="223"/>
        <v>444500.708333333333333NCYB Fld 7</v>
      </c>
      <c r="C3157" s="3">
        <v>44450</v>
      </c>
      <c r="D3157" s="4" t="s">
        <v>54</v>
      </c>
      <c r="E3157" s="5">
        <v>0.70833333333333337</v>
      </c>
      <c r="F3157" s="4" t="s">
        <v>21</v>
      </c>
      <c r="G3157" s="6"/>
      <c r="H3157" s="6" t="s">
        <v>296</v>
      </c>
      <c r="I3157" s="6"/>
      <c r="J3157" s="6"/>
      <c r="K3157" s="6"/>
      <c r="L3157" s="7" t="str">
        <f t="shared" si="224"/>
        <v/>
      </c>
      <c r="M3157" s="7"/>
    </row>
    <row r="3158" spans="1:13" ht="15" hidden="1" x14ac:dyDescent="0.2">
      <c r="A3158" t="str">
        <f t="shared" si="222"/>
        <v>44450NCYB Fld 80.416666666666667</v>
      </c>
      <c r="B3158" t="str">
        <f t="shared" si="223"/>
        <v>444500.416666666666667NCYB Fld 8</v>
      </c>
      <c r="C3158" s="3">
        <v>44450</v>
      </c>
      <c r="D3158" s="4" t="s">
        <v>54</v>
      </c>
      <c r="E3158" s="5">
        <v>0.41666666666666669</v>
      </c>
      <c r="F3158" s="4" t="s">
        <v>22</v>
      </c>
      <c r="G3158" s="6"/>
      <c r="H3158" s="6"/>
      <c r="I3158" s="6"/>
      <c r="J3158" s="6"/>
      <c r="K3158" s="6"/>
      <c r="L3158" s="7" t="str">
        <f t="shared" si="224"/>
        <v/>
      </c>
      <c r="M3158" s="7"/>
    </row>
    <row r="3159" spans="1:13" ht="15" hidden="1" x14ac:dyDescent="0.2">
      <c r="A3159" t="str">
        <f t="shared" si="222"/>
        <v>44450NCYB Fld 80.479166666666667</v>
      </c>
      <c r="B3159" t="str">
        <f t="shared" si="223"/>
        <v>444500.479166666666667NCYB Fld 8</v>
      </c>
      <c r="C3159" s="3">
        <v>44450</v>
      </c>
      <c r="D3159" s="4" t="s">
        <v>54</v>
      </c>
      <c r="E3159" s="5">
        <v>0.47916666666666669</v>
      </c>
      <c r="F3159" s="4" t="s">
        <v>22</v>
      </c>
      <c r="G3159" s="6"/>
      <c r="H3159" s="6"/>
      <c r="I3159" s="6"/>
      <c r="J3159" s="6"/>
      <c r="K3159" s="6"/>
      <c r="L3159" s="7" t="str">
        <f t="shared" si="224"/>
        <v/>
      </c>
      <c r="M3159" s="7"/>
    </row>
    <row r="3160" spans="1:13" ht="15" hidden="1" x14ac:dyDescent="0.2">
      <c r="A3160" t="str">
        <f t="shared" si="222"/>
        <v>44450NCYB Fld 80.583333333333333</v>
      </c>
      <c r="B3160" t="str">
        <f t="shared" si="223"/>
        <v>444500.583333333333333NCYB Fld 8</v>
      </c>
      <c r="C3160" s="3">
        <v>44450</v>
      </c>
      <c r="D3160" s="4" t="s">
        <v>54</v>
      </c>
      <c r="E3160" s="5">
        <v>0.58333333333333337</v>
      </c>
      <c r="F3160" s="4" t="s">
        <v>22</v>
      </c>
      <c r="G3160" s="6"/>
      <c r="H3160" s="6"/>
      <c r="I3160" s="6"/>
      <c r="J3160" s="6"/>
      <c r="K3160" s="6"/>
      <c r="L3160" s="7" t="str">
        <f t="shared" si="224"/>
        <v/>
      </c>
      <c r="M3160" s="7"/>
    </row>
    <row r="3161" spans="1:13" ht="15" hidden="1" x14ac:dyDescent="0.2">
      <c r="A3161" t="str">
        <f t="shared" si="222"/>
        <v>44450NCYB Fld 80.6875</v>
      </c>
      <c r="B3161" t="str">
        <f t="shared" si="223"/>
        <v>444500.6875NCYB Fld 8</v>
      </c>
      <c r="C3161" s="3">
        <v>44450</v>
      </c>
      <c r="D3161" s="4" t="s">
        <v>54</v>
      </c>
      <c r="E3161" s="5">
        <v>0.6875</v>
      </c>
      <c r="F3161" s="4" t="s">
        <v>22</v>
      </c>
      <c r="G3161" s="6"/>
      <c r="H3161" s="6"/>
      <c r="I3161" s="6"/>
      <c r="J3161" s="6"/>
      <c r="K3161" s="6"/>
      <c r="L3161" s="7" t="str">
        <f t="shared" si="224"/>
        <v/>
      </c>
      <c r="M3161" s="7"/>
    </row>
    <row r="3162" spans="1:13" ht="15" hidden="1" x14ac:dyDescent="0.2">
      <c r="A3162" t="str">
        <f t="shared" si="222"/>
        <v>44451NCYB Fld 10.416666666666667</v>
      </c>
      <c r="B3162" t="str">
        <f t="shared" si="223"/>
        <v>444510.416666666666667NCYB Fld 1</v>
      </c>
      <c r="C3162" s="3">
        <v>44451</v>
      </c>
      <c r="D3162" s="4" t="s">
        <v>55</v>
      </c>
      <c r="E3162" s="5">
        <v>0.41666666666666669</v>
      </c>
      <c r="F3162" s="4" t="s">
        <v>14</v>
      </c>
      <c r="G3162" s="6"/>
      <c r="H3162" s="6"/>
      <c r="I3162" s="6"/>
      <c r="J3162" s="6"/>
      <c r="K3162" s="6"/>
      <c r="L3162" s="7" t="str">
        <f t="shared" si="224"/>
        <v/>
      </c>
      <c r="M3162" s="7"/>
    </row>
    <row r="3163" spans="1:13" ht="15" hidden="1" x14ac:dyDescent="0.2">
      <c r="A3163" t="str">
        <f t="shared" si="222"/>
        <v>44451NCYB Fld 10.5</v>
      </c>
      <c r="B3163" t="str">
        <f t="shared" si="223"/>
        <v>444510.5NCYB Fld 1</v>
      </c>
      <c r="C3163" s="3">
        <v>44451</v>
      </c>
      <c r="D3163" s="4" t="s">
        <v>55</v>
      </c>
      <c r="E3163" s="5">
        <v>0.5</v>
      </c>
      <c r="F3163" s="4" t="s">
        <v>14</v>
      </c>
      <c r="G3163" s="6" t="s">
        <v>29</v>
      </c>
      <c r="H3163" s="6" t="s">
        <v>38</v>
      </c>
      <c r="I3163" s="6" t="s">
        <v>137</v>
      </c>
      <c r="J3163" s="6" t="s">
        <v>159</v>
      </c>
      <c r="K3163" s="6" t="s">
        <v>109</v>
      </c>
      <c r="L3163" s="7" t="str">
        <f t="shared" si="224"/>
        <v/>
      </c>
      <c r="M3163" s="7"/>
    </row>
    <row r="3164" spans="1:13" ht="15" hidden="1" x14ac:dyDescent="0.2">
      <c r="A3164" t="str">
        <f t="shared" si="222"/>
        <v>44451NCYB Fld 10.625</v>
      </c>
      <c r="B3164" t="str">
        <f t="shared" si="223"/>
        <v>444510.625NCYB Fld 1</v>
      </c>
      <c r="C3164" s="3">
        <v>44451</v>
      </c>
      <c r="D3164" s="4" t="s">
        <v>55</v>
      </c>
      <c r="E3164" s="5">
        <v>0.625</v>
      </c>
      <c r="F3164" s="4" t="s">
        <v>14</v>
      </c>
      <c r="G3164" s="6" t="s">
        <v>29</v>
      </c>
      <c r="H3164" s="6" t="s">
        <v>38</v>
      </c>
      <c r="I3164" s="6" t="s">
        <v>137</v>
      </c>
      <c r="J3164" s="6" t="s">
        <v>159</v>
      </c>
      <c r="K3164" s="6" t="s">
        <v>109</v>
      </c>
      <c r="L3164" s="7" t="str">
        <f t="shared" si="224"/>
        <v/>
      </c>
      <c r="M3164" s="7"/>
    </row>
    <row r="3165" spans="1:13" ht="15" hidden="1" x14ac:dyDescent="0.2">
      <c r="A3165" t="str">
        <f t="shared" si="222"/>
        <v>44451NCYB Fld 10.729166666666667</v>
      </c>
      <c r="B3165" t="str">
        <f t="shared" si="223"/>
        <v>444510.729166666666667NCYB Fld 1</v>
      </c>
      <c r="C3165" s="3">
        <v>44451</v>
      </c>
      <c r="D3165" s="4" t="s">
        <v>55</v>
      </c>
      <c r="E3165" s="5">
        <v>0.72916666666666663</v>
      </c>
      <c r="F3165" s="4" t="s">
        <v>14</v>
      </c>
      <c r="G3165" s="6"/>
      <c r="H3165" s="6"/>
      <c r="I3165" s="6"/>
      <c r="J3165" s="6"/>
      <c r="K3165" s="6"/>
      <c r="L3165" s="7" t="str">
        <f t="shared" si="224"/>
        <v/>
      </c>
      <c r="M3165" s="7"/>
    </row>
    <row r="3166" spans="1:13" ht="15" hidden="1" x14ac:dyDescent="0.2">
      <c r="A3166" t="str">
        <f t="shared" si="222"/>
        <v>44451NCYB Fld 10.833333333333333</v>
      </c>
      <c r="B3166" t="str">
        <f t="shared" si="223"/>
        <v>444510.833333333333333NCYB Fld 1</v>
      </c>
      <c r="C3166" s="3">
        <v>44451</v>
      </c>
      <c r="D3166" s="4" t="s">
        <v>55</v>
      </c>
      <c r="E3166" s="5">
        <v>0.83333333333333337</v>
      </c>
      <c r="F3166" s="4" t="s">
        <v>14</v>
      </c>
      <c r="G3166" s="6"/>
      <c r="H3166" s="6"/>
      <c r="I3166" s="6"/>
      <c r="J3166" s="6"/>
      <c r="K3166" s="6"/>
      <c r="L3166" s="7" t="str">
        <f t="shared" si="224"/>
        <v/>
      </c>
      <c r="M3166" s="7"/>
    </row>
    <row r="3167" spans="1:13" ht="15" hidden="1" x14ac:dyDescent="0.2">
      <c r="A3167" t="str">
        <f t="shared" si="222"/>
        <v>44451NCYB Fld 20.416666666666667</v>
      </c>
      <c r="B3167" t="str">
        <f t="shared" si="223"/>
        <v>444510.416666666666667NCYB Fld 2</v>
      </c>
      <c r="C3167" s="3">
        <v>44451</v>
      </c>
      <c r="D3167" s="4" t="s">
        <v>55</v>
      </c>
      <c r="E3167" s="5">
        <v>0.41666666666666669</v>
      </c>
      <c r="F3167" s="4" t="s">
        <v>15</v>
      </c>
      <c r="G3167" s="6"/>
      <c r="H3167" s="6"/>
      <c r="I3167" s="6"/>
      <c r="J3167" s="6"/>
      <c r="K3167" s="6"/>
      <c r="L3167" s="7" t="str">
        <f t="shared" si="224"/>
        <v/>
      </c>
      <c r="M3167" s="7"/>
    </row>
    <row r="3168" spans="1:13" ht="15" hidden="1" x14ac:dyDescent="0.2">
      <c r="A3168" t="str">
        <f t="shared" si="222"/>
        <v>44451NCYB Fld 20.520833333333333</v>
      </c>
      <c r="B3168" t="str">
        <f t="shared" si="223"/>
        <v>444510.520833333333333NCYB Fld 2</v>
      </c>
      <c r="C3168" s="3">
        <v>44451</v>
      </c>
      <c r="D3168" s="4" t="s">
        <v>55</v>
      </c>
      <c r="E3168" s="5">
        <v>0.52083333333333337</v>
      </c>
      <c r="F3168" s="4" t="s">
        <v>15</v>
      </c>
      <c r="G3168" s="6"/>
      <c r="H3168" s="6"/>
      <c r="I3168" s="6"/>
      <c r="J3168" s="6"/>
      <c r="K3168" s="6"/>
      <c r="L3168" s="7" t="str">
        <f t="shared" si="224"/>
        <v/>
      </c>
      <c r="M3168" s="7"/>
    </row>
    <row r="3169" spans="1:13" ht="15" hidden="1" x14ac:dyDescent="0.2">
      <c r="A3169" t="str">
        <f t="shared" si="222"/>
        <v>44451NCYB Fld 20.625</v>
      </c>
      <c r="B3169" t="str">
        <f t="shared" si="223"/>
        <v>444510.625NCYB Fld 2</v>
      </c>
      <c r="C3169" s="3">
        <v>44451</v>
      </c>
      <c r="D3169" s="4" t="s">
        <v>55</v>
      </c>
      <c r="E3169" s="5">
        <v>0.625</v>
      </c>
      <c r="F3169" s="4" t="s">
        <v>15</v>
      </c>
      <c r="G3169" s="6"/>
      <c r="H3169" s="6"/>
      <c r="I3169" s="6"/>
      <c r="J3169" s="6"/>
      <c r="K3169" s="6"/>
      <c r="L3169" s="7" t="str">
        <f t="shared" si="224"/>
        <v/>
      </c>
      <c r="M3169" s="7"/>
    </row>
    <row r="3170" spans="1:13" ht="15" hidden="1" x14ac:dyDescent="0.2">
      <c r="A3170" t="str">
        <f t="shared" si="222"/>
        <v>44451NCYB Fld 20.729166666666667</v>
      </c>
      <c r="B3170" t="str">
        <f t="shared" si="223"/>
        <v>444510.729166666666667NCYB Fld 2</v>
      </c>
      <c r="C3170" s="3">
        <v>44451</v>
      </c>
      <c r="D3170" s="4" t="s">
        <v>55</v>
      </c>
      <c r="E3170" s="5">
        <v>0.72916666666666663</v>
      </c>
      <c r="F3170" s="4" t="s">
        <v>15</v>
      </c>
      <c r="G3170" s="6"/>
      <c r="H3170" s="6"/>
      <c r="I3170" s="6"/>
      <c r="J3170" s="6"/>
      <c r="K3170" s="6"/>
      <c r="L3170" s="7" t="str">
        <f t="shared" si="224"/>
        <v/>
      </c>
      <c r="M3170" s="7"/>
    </row>
    <row r="3171" spans="1:13" ht="15" hidden="1" x14ac:dyDescent="0.2">
      <c r="A3171" t="str">
        <f t="shared" ref="A3171:A3234" si="225">+C3171&amp;F3171&amp;E3171</f>
        <v>44451NCYB Fld 30.395833333333333</v>
      </c>
      <c r="B3171" t="str">
        <f t="shared" si="223"/>
        <v>444510.395833333333333NCYB Fld 3</v>
      </c>
      <c r="C3171" s="3">
        <v>44451</v>
      </c>
      <c r="D3171" s="4" t="s">
        <v>55</v>
      </c>
      <c r="E3171" s="5">
        <v>0.39583333333333331</v>
      </c>
      <c r="F3171" s="4" t="s">
        <v>16</v>
      </c>
      <c r="G3171" s="6" t="s">
        <v>17</v>
      </c>
      <c r="H3171" s="6" t="s">
        <v>377</v>
      </c>
      <c r="I3171" s="6" t="s">
        <v>378</v>
      </c>
      <c r="J3171" s="6"/>
      <c r="K3171" s="6"/>
      <c r="L3171" s="7" t="str">
        <f t="shared" si="224"/>
        <v/>
      </c>
      <c r="M3171" s="7" t="s">
        <v>379</v>
      </c>
    </row>
    <row r="3172" spans="1:13" ht="15" hidden="1" x14ac:dyDescent="0.2">
      <c r="A3172" t="str">
        <f t="shared" si="225"/>
        <v>44451NCYB Fld 30.958333333333333</v>
      </c>
      <c r="B3172" t="str">
        <f t="shared" si="223"/>
        <v>444510.958333333333333NCYB Fld 3</v>
      </c>
      <c r="C3172" s="3">
        <v>44451</v>
      </c>
      <c r="D3172" s="4" t="s">
        <v>55</v>
      </c>
      <c r="E3172" s="5">
        <v>0.95833333333333337</v>
      </c>
      <c r="F3172" s="4" t="s">
        <v>16</v>
      </c>
      <c r="G3172" s="6" t="s">
        <v>17</v>
      </c>
      <c r="H3172" s="6" t="s">
        <v>377</v>
      </c>
      <c r="I3172" s="6" t="s">
        <v>380</v>
      </c>
      <c r="J3172" s="6"/>
      <c r="K3172" s="6"/>
      <c r="L3172" s="7" t="str">
        <f t="shared" si="224"/>
        <v/>
      </c>
      <c r="M3172" s="7" t="s">
        <v>381</v>
      </c>
    </row>
    <row r="3173" spans="1:13" ht="15" hidden="1" x14ac:dyDescent="0.2">
      <c r="A3173" t="str">
        <f t="shared" si="225"/>
        <v>44451NCYB Fld 30.520833333333333</v>
      </c>
      <c r="B3173" t="str">
        <f t="shared" si="223"/>
        <v>444510.520833333333333NCYB Fld 3</v>
      </c>
      <c r="C3173" s="3">
        <v>44451</v>
      </c>
      <c r="D3173" s="4" t="s">
        <v>55</v>
      </c>
      <c r="E3173" s="5">
        <v>0.52083333333333337</v>
      </c>
      <c r="F3173" s="4" t="s">
        <v>16</v>
      </c>
      <c r="G3173" s="6" t="s">
        <v>17</v>
      </c>
      <c r="H3173" s="6" t="s">
        <v>377</v>
      </c>
      <c r="I3173" s="6" t="s">
        <v>382</v>
      </c>
      <c r="J3173" s="6"/>
      <c r="K3173" s="6"/>
      <c r="L3173" s="7" t="str">
        <f t="shared" si="224"/>
        <v/>
      </c>
      <c r="M3173" s="7" t="s">
        <v>383</v>
      </c>
    </row>
    <row r="3174" spans="1:13" ht="15" hidden="1" x14ac:dyDescent="0.2">
      <c r="A3174" t="str">
        <f t="shared" si="225"/>
        <v>44451NCYB Fld 30.729166666666667</v>
      </c>
      <c r="B3174" t="str">
        <f t="shared" si="223"/>
        <v>444510.729166666666667NCYB Fld 3</v>
      </c>
      <c r="C3174" s="3">
        <v>44451</v>
      </c>
      <c r="D3174" s="4" t="s">
        <v>55</v>
      </c>
      <c r="E3174" s="5">
        <v>0.72916666666666663</v>
      </c>
      <c r="F3174" s="4" t="s">
        <v>16</v>
      </c>
      <c r="G3174" s="6"/>
      <c r="H3174" s="6"/>
      <c r="I3174" s="6"/>
      <c r="J3174" s="6"/>
      <c r="K3174" s="6"/>
      <c r="L3174" s="7" t="str">
        <f t="shared" si="224"/>
        <v/>
      </c>
      <c r="M3174" s="7"/>
    </row>
    <row r="3175" spans="1:13" ht="15" hidden="1" x14ac:dyDescent="0.2">
      <c r="A3175" t="str">
        <f t="shared" si="225"/>
        <v>44451NCYB Fld 30.791666666666667</v>
      </c>
      <c r="B3175" t="str">
        <f t="shared" si="223"/>
        <v>444510.791666666666667NCYB Fld 3</v>
      </c>
      <c r="C3175" s="3">
        <v>44451</v>
      </c>
      <c r="D3175" s="4" t="s">
        <v>55</v>
      </c>
      <c r="E3175" s="5">
        <v>0.79166666666666663</v>
      </c>
      <c r="F3175" s="4" t="s">
        <v>16</v>
      </c>
      <c r="G3175" s="6"/>
      <c r="H3175" s="6"/>
      <c r="I3175" s="6"/>
      <c r="J3175" s="6"/>
      <c r="K3175" s="6"/>
      <c r="L3175" s="7" t="str">
        <f t="shared" si="224"/>
        <v/>
      </c>
      <c r="M3175" s="7"/>
    </row>
    <row r="3176" spans="1:13" ht="15" hidden="1" x14ac:dyDescent="0.2">
      <c r="A3176" t="str">
        <f t="shared" si="225"/>
        <v>44451NCYB Fld 40.427083333333333</v>
      </c>
      <c r="B3176" t="str">
        <f t="shared" si="223"/>
        <v>444510.427083333333333NCYB Fld 4</v>
      </c>
      <c r="C3176" s="3">
        <v>44451</v>
      </c>
      <c r="D3176" s="4" t="s">
        <v>55</v>
      </c>
      <c r="E3176" s="5">
        <v>0.42708333333333331</v>
      </c>
      <c r="F3176" s="4" t="s">
        <v>18</v>
      </c>
      <c r="G3176" s="6" t="s">
        <v>17</v>
      </c>
      <c r="H3176" s="6" t="s">
        <v>377</v>
      </c>
      <c r="I3176" s="6" t="s">
        <v>384</v>
      </c>
      <c r="J3176" s="6"/>
      <c r="K3176" s="6"/>
      <c r="L3176" s="7" t="str">
        <f t="shared" si="224"/>
        <v/>
      </c>
      <c r="M3176" s="7" t="s">
        <v>385</v>
      </c>
    </row>
    <row r="3177" spans="1:13" ht="15" hidden="1" x14ac:dyDescent="0.2">
      <c r="A3177" t="str">
        <f t="shared" si="225"/>
        <v>44451NCYB Fld 40.989583333333333</v>
      </c>
      <c r="B3177" t="str">
        <f t="shared" si="223"/>
        <v>444510.989583333333333NCYB Fld 4</v>
      </c>
      <c r="C3177" s="3">
        <v>44451</v>
      </c>
      <c r="D3177" s="4" t="s">
        <v>55</v>
      </c>
      <c r="E3177" s="5">
        <v>0.98958333333333337</v>
      </c>
      <c r="F3177" s="4" t="s">
        <v>18</v>
      </c>
      <c r="G3177" s="6" t="s">
        <v>17</v>
      </c>
      <c r="H3177" s="6" t="s">
        <v>377</v>
      </c>
      <c r="I3177" s="6" t="s">
        <v>386</v>
      </c>
      <c r="J3177" s="6"/>
      <c r="K3177" s="6"/>
      <c r="L3177" s="7" t="str">
        <f t="shared" si="224"/>
        <v/>
      </c>
      <c r="M3177" s="7" t="s">
        <v>387</v>
      </c>
    </row>
    <row r="3178" spans="1:13" ht="15" hidden="1" x14ac:dyDescent="0.2">
      <c r="A3178" t="str">
        <f t="shared" si="225"/>
        <v>44451NCYB Fld 40.520833333333333</v>
      </c>
      <c r="B3178" t="str">
        <f t="shared" si="223"/>
        <v>444510.520833333333333NCYB Fld 4</v>
      </c>
      <c r="C3178" s="3">
        <v>44451</v>
      </c>
      <c r="D3178" s="4" t="s">
        <v>55</v>
      </c>
      <c r="E3178" s="5">
        <v>0.52083333333333337</v>
      </c>
      <c r="F3178" s="4" t="s">
        <v>18</v>
      </c>
      <c r="G3178" s="6" t="s">
        <v>29</v>
      </c>
      <c r="H3178" s="6" t="s">
        <v>388</v>
      </c>
      <c r="I3178" s="6" t="s">
        <v>68</v>
      </c>
      <c r="J3178" s="6" t="s">
        <v>79</v>
      </c>
      <c r="K3178" s="6" t="s">
        <v>51</v>
      </c>
      <c r="L3178" s="7" t="str">
        <f t="shared" si="224"/>
        <v/>
      </c>
      <c r="M3178" s="7"/>
    </row>
    <row r="3179" spans="1:13" ht="15" hidden="1" x14ac:dyDescent="0.2">
      <c r="A3179" t="str">
        <f t="shared" si="225"/>
        <v>44451NCYB Fld 40.6875</v>
      </c>
      <c r="B3179" t="str">
        <f t="shared" si="223"/>
        <v>444510.6875NCYB Fld 4</v>
      </c>
      <c r="C3179" s="3">
        <v>44451</v>
      </c>
      <c r="D3179" s="4" t="s">
        <v>55</v>
      </c>
      <c r="E3179" s="5">
        <v>0.6875</v>
      </c>
      <c r="F3179" s="4" t="s">
        <v>18</v>
      </c>
      <c r="G3179" s="6"/>
      <c r="H3179" s="6"/>
      <c r="I3179" s="6"/>
      <c r="J3179" s="6"/>
      <c r="K3179" s="6"/>
      <c r="L3179" s="7" t="str">
        <f t="shared" si="224"/>
        <v/>
      </c>
      <c r="M3179" s="7"/>
    </row>
    <row r="3180" spans="1:13" ht="15" hidden="1" x14ac:dyDescent="0.2">
      <c r="A3180" t="str">
        <f t="shared" si="225"/>
        <v>44451NCYB Fld 50.416666666666667</v>
      </c>
      <c r="B3180" t="str">
        <f t="shared" si="223"/>
        <v>444510.416666666666667NCYB Fld 5</v>
      </c>
      <c r="C3180" s="3">
        <v>44451</v>
      </c>
      <c r="D3180" s="4" t="s">
        <v>55</v>
      </c>
      <c r="E3180" s="5">
        <v>0.41666666666666669</v>
      </c>
      <c r="F3180" s="4" t="s">
        <v>19</v>
      </c>
      <c r="G3180" s="6"/>
      <c r="H3180" s="6"/>
      <c r="I3180" s="6"/>
      <c r="J3180" s="6"/>
      <c r="K3180" s="6"/>
      <c r="L3180" s="7" t="str">
        <f t="shared" si="224"/>
        <v/>
      </c>
      <c r="M3180" s="7"/>
    </row>
    <row r="3181" spans="1:13" ht="15" hidden="1" x14ac:dyDescent="0.2">
      <c r="A3181" t="str">
        <f t="shared" si="225"/>
        <v>44451NCYB Fld 50.5</v>
      </c>
      <c r="B3181" t="str">
        <f t="shared" si="223"/>
        <v>444510.5NCYB Fld 5</v>
      </c>
      <c r="C3181" s="3">
        <v>44451</v>
      </c>
      <c r="D3181" s="4" t="s">
        <v>55</v>
      </c>
      <c r="E3181" s="5">
        <v>0.5</v>
      </c>
      <c r="F3181" s="4" t="s">
        <v>19</v>
      </c>
      <c r="G3181" s="6" t="s">
        <v>29</v>
      </c>
      <c r="H3181" s="6" t="s">
        <v>48</v>
      </c>
      <c r="I3181" s="6" t="s">
        <v>53</v>
      </c>
      <c r="J3181" s="6" t="s">
        <v>185</v>
      </c>
      <c r="K3181" s="6" t="s">
        <v>104</v>
      </c>
      <c r="L3181" s="7" t="str">
        <f t="shared" si="224"/>
        <v/>
      </c>
      <c r="M3181" s="7"/>
    </row>
    <row r="3182" spans="1:13" ht="15" hidden="1" x14ac:dyDescent="0.2">
      <c r="A3182" t="str">
        <f t="shared" si="225"/>
        <v>44451NCYB Fld 50.625</v>
      </c>
      <c r="B3182" t="str">
        <f t="shared" si="223"/>
        <v>444510.625NCYB Fld 5</v>
      </c>
      <c r="C3182" s="3">
        <v>44451</v>
      </c>
      <c r="D3182" s="4" t="s">
        <v>55</v>
      </c>
      <c r="E3182" s="5">
        <v>0.625</v>
      </c>
      <c r="F3182" s="4" t="s">
        <v>19</v>
      </c>
      <c r="G3182" s="6"/>
      <c r="H3182" s="6"/>
      <c r="I3182" s="6"/>
      <c r="J3182" s="6"/>
      <c r="K3182" s="6"/>
      <c r="L3182" s="7" t="str">
        <f t="shared" si="224"/>
        <v/>
      </c>
      <c r="M3182" s="7"/>
    </row>
    <row r="3183" spans="1:13" ht="15" hidden="1" x14ac:dyDescent="0.2">
      <c r="A3183" t="str">
        <f t="shared" si="225"/>
        <v>44451NCYB Fld 50.6875</v>
      </c>
      <c r="B3183" t="str">
        <f t="shared" si="223"/>
        <v>444510.6875NCYB Fld 5</v>
      </c>
      <c r="C3183" s="3">
        <v>44451</v>
      </c>
      <c r="D3183" s="4" t="s">
        <v>55</v>
      </c>
      <c r="E3183" s="5">
        <v>0.6875</v>
      </c>
      <c r="F3183" s="4" t="s">
        <v>19</v>
      </c>
      <c r="G3183" s="6"/>
      <c r="H3183" s="6"/>
      <c r="I3183" s="6"/>
      <c r="J3183" s="6"/>
      <c r="K3183" s="6"/>
      <c r="L3183" s="7" t="str">
        <f t="shared" si="224"/>
        <v/>
      </c>
      <c r="M3183" s="7"/>
    </row>
    <row r="3184" spans="1:13" ht="15" hidden="1" x14ac:dyDescent="0.2">
      <c r="A3184" t="str">
        <f t="shared" si="225"/>
        <v>44451NCYB Fld 60.416666666666667</v>
      </c>
      <c r="B3184" t="str">
        <f t="shared" si="223"/>
        <v>444510.416666666666667NCYB Fld 6</v>
      </c>
      <c r="C3184" s="3">
        <v>44451</v>
      </c>
      <c r="D3184" s="4" t="s">
        <v>55</v>
      </c>
      <c r="E3184" s="5">
        <v>0.41666666666666669</v>
      </c>
      <c r="F3184" s="4" t="s">
        <v>20</v>
      </c>
      <c r="G3184" s="6"/>
      <c r="H3184" s="6"/>
      <c r="I3184" s="6"/>
      <c r="J3184" s="6"/>
      <c r="K3184" s="6"/>
      <c r="L3184" s="7" t="str">
        <f t="shared" si="224"/>
        <v/>
      </c>
      <c r="M3184" s="7"/>
    </row>
    <row r="3185" spans="1:13" ht="15" hidden="1" x14ac:dyDescent="0.2">
      <c r="A3185" t="str">
        <f t="shared" si="225"/>
        <v>44451NCYB Fld 60.5</v>
      </c>
      <c r="B3185" t="str">
        <f t="shared" si="223"/>
        <v>444510.5NCYB Fld 6</v>
      </c>
      <c r="C3185" s="3">
        <v>44451</v>
      </c>
      <c r="D3185" s="4" t="s">
        <v>55</v>
      </c>
      <c r="E3185" s="5">
        <v>0.5</v>
      </c>
      <c r="F3185" s="4" t="s">
        <v>20</v>
      </c>
      <c r="G3185" s="6"/>
      <c r="H3185" s="6"/>
      <c r="I3185" s="6"/>
      <c r="J3185" s="6"/>
      <c r="K3185" s="6"/>
      <c r="L3185" s="7" t="str">
        <f t="shared" si="224"/>
        <v/>
      </c>
      <c r="M3185" s="7"/>
    </row>
    <row r="3186" spans="1:13" ht="15" hidden="1" x14ac:dyDescent="0.2">
      <c r="A3186" t="str">
        <f t="shared" si="225"/>
        <v>44451NCYB Fld 60.583333333333333</v>
      </c>
      <c r="B3186" t="str">
        <f t="shared" si="223"/>
        <v>444510.583333333333333NCYB Fld 6</v>
      </c>
      <c r="C3186" s="3">
        <v>44451</v>
      </c>
      <c r="D3186" s="4" t="s">
        <v>55</v>
      </c>
      <c r="E3186" s="5">
        <v>0.58333333333333337</v>
      </c>
      <c r="F3186" s="4" t="s">
        <v>20</v>
      </c>
      <c r="G3186" s="6"/>
      <c r="H3186" s="6"/>
      <c r="I3186" s="6"/>
      <c r="J3186" s="6"/>
      <c r="K3186" s="6"/>
      <c r="L3186" s="7" t="str">
        <f t="shared" si="224"/>
        <v/>
      </c>
      <c r="M3186" s="7"/>
    </row>
    <row r="3187" spans="1:13" ht="15" hidden="1" x14ac:dyDescent="0.2">
      <c r="A3187" t="str">
        <f t="shared" si="225"/>
        <v>44451NCYB Fld 60.6875</v>
      </c>
      <c r="B3187" t="str">
        <f t="shared" si="223"/>
        <v>444510.6875NCYB Fld 6</v>
      </c>
      <c r="C3187" s="3">
        <v>44451</v>
      </c>
      <c r="D3187" s="4" t="s">
        <v>55</v>
      </c>
      <c r="E3187" s="5">
        <v>0.6875</v>
      </c>
      <c r="F3187" s="4" t="s">
        <v>20</v>
      </c>
      <c r="G3187" s="6"/>
      <c r="H3187" s="6"/>
      <c r="I3187" s="6"/>
      <c r="J3187" s="6"/>
      <c r="K3187" s="6"/>
      <c r="L3187" s="7" t="str">
        <f t="shared" si="224"/>
        <v/>
      </c>
      <c r="M3187" s="7"/>
    </row>
    <row r="3188" spans="1:13" ht="15" hidden="1" x14ac:dyDescent="0.2">
      <c r="A3188" t="str">
        <f t="shared" si="225"/>
        <v>44451NCYB Fld 70.416666666666667</v>
      </c>
      <c r="B3188" t="str">
        <f t="shared" ref="B3188:B3251" si="226">C3188&amp;E3188&amp;F3188</f>
        <v>444510.416666666666667NCYB Fld 7</v>
      </c>
      <c r="C3188" s="3">
        <v>44451</v>
      </c>
      <c r="D3188" s="4" t="s">
        <v>55</v>
      </c>
      <c r="E3188" s="5">
        <v>0.41666666666666669</v>
      </c>
      <c r="F3188" s="4" t="s">
        <v>21</v>
      </c>
      <c r="G3188" s="6"/>
      <c r="H3188" s="6"/>
      <c r="I3188" s="6"/>
      <c r="J3188" s="6"/>
      <c r="K3188" s="6"/>
      <c r="L3188" s="7" t="str">
        <f t="shared" si="224"/>
        <v/>
      </c>
      <c r="M3188" s="7"/>
    </row>
    <row r="3189" spans="1:13" ht="15" hidden="1" x14ac:dyDescent="0.2">
      <c r="A3189" t="str">
        <f t="shared" si="225"/>
        <v>44451NCYB Fld 70.520833333333333</v>
      </c>
      <c r="B3189" t="str">
        <f t="shared" si="226"/>
        <v>444510.520833333333333NCYB Fld 7</v>
      </c>
      <c r="C3189" s="3">
        <v>44451</v>
      </c>
      <c r="D3189" s="4" t="s">
        <v>55</v>
      </c>
      <c r="E3189" s="5">
        <v>0.52083333333333337</v>
      </c>
      <c r="F3189" s="4" t="s">
        <v>21</v>
      </c>
      <c r="G3189" s="6"/>
      <c r="H3189" s="6"/>
      <c r="I3189" s="6"/>
      <c r="J3189" s="6"/>
      <c r="K3189" s="6"/>
      <c r="L3189" s="7" t="str">
        <f t="shared" si="224"/>
        <v/>
      </c>
      <c r="M3189" s="7"/>
    </row>
    <row r="3190" spans="1:13" ht="15" hidden="1" x14ac:dyDescent="0.2">
      <c r="A3190" t="str">
        <f t="shared" si="225"/>
        <v>44451NCYB Fld 70.541666666666667</v>
      </c>
      <c r="B3190" t="str">
        <f t="shared" si="226"/>
        <v>444510.541666666666667NCYB Fld 7</v>
      </c>
      <c r="C3190" s="3">
        <v>44451</v>
      </c>
      <c r="D3190" s="4" t="s">
        <v>55</v>
      </c>
      <c r="E3190" s="5">
        <v>0.54166666666666663</v>
      </c>
      <c r="F3190" s="4" t="s">
        <v>21</v>
      </c>
      <c r="G3190" s="6" t="s">
        <v>29</v>
      </c>
      <c r="H3190" s="6" t="s">
        <v>170</v>
      </c>
      <c r="I3190" s="6" t="s">
        <v>67</v>
      </c>
      <c r="J3190" s="6" t="s">
        <v>110</v>
      </c>
      <c r="K3190" s="6"/>
      <c r="L3190" s="7" t="str">
        <f t="shared" si="224"/>
        <v/>
      </c>
      <c r="M3190" s="7"/>
    </row>
    <row r="3191" spans="1:13" ht="15" hidden="1" x14ac:dyDescent="0.2">
      <c r="A3191" t="str">
        <f t="shared" si="225"/>
        <v>44451NCYB Fld 70.729166666666667</v>
      </c>
      <c r="B3191" t="str">
        <f t="shared" si="226"/>
        <v>444510.729166666666667NCYB Fld 7</v>
      </c>
      <c r="C3191" s="3">
        <v>44451</v>
      </c>
      <c r="D3191" s="4" t="s">
        <v>55</v>
      </c>
      <c r="E3191" s="5">
        <v>0.72916666666666663</v>
      </c>
      <c r="F3191" s="4" t="s">
        <v>21</v>
      </c>
      <c r="G3191" s="6"/>
      <c r="H3191" s="6"/>
      <c r="I3191" s="6"/>
      <c r="J3191" s="6"/>
      <c r="K3191" s="6"/>
      <c r="L3191" s="7" t="str">
        <f t="shared" si="224"/>
        <v/>
      </c>
      <c r="M3191" s="7"/>
    </row>
    <row r="3192" spans="1:13" ht="15" hidden="1" x14ac:dyDescent="0.2">
      <c r="A3192" t="str">
        <f t="shared" si="225"/>
        <v>44451NCYB Fld 80.416666666666667</v>
      </c>
      <c r="B3192" t="str">
        <f t="shared" si="226"/>
        <v>444510.416666666666667NCYB Fld 8</v>
      </c>
      <c r="C3192" s="3">
        <v>44451</v>
      </c>
      <c r="D3192" s="4" t="s">
        <v>55</v>
      </c>
      <c r="E3192" s="5">
        <v>0.41666666666666669</v>
      </c>
      <c r="F3192" s="4" t="s">
        <v>22</v>
      </c>
      <c r="G3192" s="6"/>
      <c r="H3192" s="6"/>
      <c r="I3192" s="6"/>
      <c r="J3192" s="6"/>
      <c r="K3192" s="6"/>
      <c r="L3192" s="7" t="str">
        <f t="shared" si="224"/>
        <v/>
      </c>
      <c r="M3192" s="7"/>
    </row>
    <row r="3193" spans="1:13" ht="15" hidden="1" x14ac:dyDescent="0.2">
      <c r="A3193" t="str">
        <f t="shared" si="225"/>
        <v>44451NCYB Fld 80.5</v>
      </c>
      <c r="B3193" t="str">
        <f t="shared" si="226"/>
        <v>444510.5NCYB Fld 8</v>
      </c>
      <c r="C3193" s="3">
        <v>44451</v>
      </c>
      <c r="D3193" s="4" t="s">
        <v>55</v>
      </c>
      <c r="E3193" s="5">
        <v>0.5</v>
      </c>
      <c r="F3193" s="4" t="s">
        <v>22</v>
      </c>
      <c r="G3193" s="6"/>
      <c r="H3193" s="6"/>
      <c r="I3193" s="6"/>
      <c r="J3193" s="6"/>
      <c r="K3193" s="6"/>
      <c r="L3193" s="7" t="str">
        <f t="shared" si="224"/>
        <v/>
      </c>
      <c r="M3193" s="7"/>
    </row>
    <row r="3194" spans="1:13" ht="15" hidden="1" x14ac:dyDescent="0.2">
      <c r="A3194" t="str">
        <f t="shared" si="225"/>
        <v>44451NCYB Fld 80.583333333333333</v>
      </c>
      <c r="B3194" t="str">
        <f t="shared" si="226"/>
        <v>444510.583333333333333NCYB Fld 8</v>
      </c>
      <c r="C3194" s="3">
        <v>44451</v>
      </c>
      <c r="D3194" s="4" t="s">
        <v>55</v>
      </c>
      <c r="E3194" s="5">
        <v>0.58333333333333337</v>
      </c>
      <c r="F3194" s="4" t="s">
        <v>22</v>
      </c>
      <c r="G3194" s="6"/>
      <c r="H3194" s="6"/>
      <c r="I3194" s="6"/>
      <c r="J3194" s="6"/>
      <c r="K3194" s="6"/>
      <c r="L3194" s="7" t="str">
        <f t="shared" si="224"/>
        <v/>
      </c>
      <c r="M3194" s="7"/>
    </row>
    <row r="3195" spans="1:13" ht="15" hidden="1" x14ac:dyDescent="0.2">
      <c r="A3195" t="str">
        <f t="shared" si="225"/>
        <v>44451NCYB Fld 80.6875</v>
      </c>
      <c r="B3195" t="str">
        <f t="shared" si="226"/>
        <v>444510.6875NCYB Fld 8</v>
      </c>
      <c r="C3195" s="3">
        <v>44451</v>
      </c>
      <c r="D3195" s="4" t="s">
        <v>55</v>
      </c>
      <c r="E3195" s="5">
        <v>0.6875</v>
      </c>
      <c r="F3195" s="4" t="s">
        <v>22</v>
      </c>
      <c r="G3195" s="6"/>
      <c r="H3195" s="6"/>
      <c r="I3195" s="6"/>
      <c r="J3195" s="6"/>
      <c r="K3195" s="6"/>
      <c r="L3195" s="7" t="str">
        <f t="shared" si="224"/>
        <v/>
      </c>
      <c r="M3195" s="7"/>
    </row>
    <row r="3196" spans="1:13" ht="15" hidden="1" x14ac:dyDescent="0.2">
      <c r="A3196" t="str">
        <f t="shared" si="225"/>
        <v>44452NCYB Fld 10.625</v>
      </c>
      <c r="B3196" t="str">
        <f t="shared" si="226"/>
        <v>444520.625NCYB Fld 1</v>
      </c>
      <c r="C3196" s="3">
        <v>44452</v>
      </c>
      <c r="D3196" s="4" t="s">
        <v>13</v>
      </c>
      <c r="E3196" s="5">
        <v>0.625</v>
      </c>
      <c r="F3196" s="4" t="s">
        <v>14</v>
      </c>
      <c r="G3196" s="6"/>
      <c r="H3196" s="6"/>
      <c r="I3196" s="6"/>
      <c r="J3196" s="6"/>
      <c r="K3196" s="6"/>
      <c r="L3196" s="7" t="str">
        <f t="shared" si="224"/>
        <v/>
      </c>
      <c r="M3196" s="7"/>
    </row>
    <row r="3197" spans="1:13" ht="15" hidden="1" x14ac:dyDescent="0.2">
      <c r="A3197" t="str">
        <f t="shared" si="225"/>
        <v>44452NCYB Fld 10.75</v>
      </c>
      <c r="B3197" t="str">
        <f t="shared" si="226"/>
        <v>444520.75NCYB Fld 1</v>
      </c>
      <c r="C3197" s="3">
        <v>44452</v>
      </c>
      <c r="D3197" s="4" t="s">
        <v>13</v>
      </c>
      <c r="E3197" s="5">
        <v>0.75</v>
      </c>
      <c r="F3197" s="4" t="s">
        <v>14</v>
      </c>
      <c r="G3197" s="6" t="s">
        <v>17</v>
      </c>
      <c r="H3197" s="6"/>
      <c r="I3197" s="6" t="s">
        <v>137</v>
      </c>
      <c r="J3197" s="6"/>
      <c r="K3197" s="6"/>
      <c r="L3197" s="7" t="str">
        <f t="shared" si="224"/>
        <v/>
      </c>
      <c r="M3197" s="7"/>
    </row>
    <row r="3198" spans="1:13" ht="15" hidden="1" x14ac:dyDescent="0.2">
      <c r="A3198" t="str">
        <f t="shared" si="225"/>
        <v>44452NCYB Fld 10.84375</v>
      </c>
      <c r="B3198" t="str">
        <f t="shared" si="226"/>
        <v>444520.84375NCYB Fld 1</v>
      </c>
      <c r="C3198" s="3">
        <v>44452</v>
      </c>
      <c r="D3198" s="4" t="s">
        <v>13</v>
      </c>
      <c r="E3198" s="5">
        <v>0.84375</v>
      </c>
      <c r="F3198" s="4" t="s">
        <v>14</v>
      </c>
      <c r="G3198" s="6"/>
      <c r="H3198" s="6"/>
      <c r="I3198" s="6"/>
      <c r="J3198" s="6"/>
      <c r="K3198" s="6"/>
      <c r="L3198" s="7" t="str">
        <f t="shared" si="224"/>
        <v/>
      </c>
      <c r="M3198" s="7"/>
    </row>
    <row r="3199" spans="1:13" ht="15" hidden="1" x14ac:dyDescent="0.2">
      <c r="A3199" t="str">
        <f t="shared" si="225"/>
        <v>44452NCYB Fld 20.625</v>
      </c>
      <c r="B3199" t="str">
        <f t="shared" si="226"/>
        <v>444520.625NCYB Fld 2</v>
      </c>
      <c r="C3199" s="3">
        <v>44452</v>
      </c>
      <c r="D3199" s="4" t="s">
        <v>13</v>
      </c>
      <c r="E3199" s="5">
        <v>0.625</v>
      </c>
      <c r="F3199" s="4" t="s">
        <v>15</v>
      </c>
      <c r="G3199" s="6"/>
      <c r="H3199" s="6"/>
      <c r="I3199" s="6"/>
      <c r="J3199" s="6"/>
      <c r="K3199" s="6"/>
      <c r="L3199" s="7" t="str">
        <f t="shared" si="224"/>
        <v/>
      </c>
      <c r="M3199" s="7"/>
    </row>
    <row r="3200" spans="1:13" ht="15" hidden="1" x14ac:dyDescent="0.2">
      <c r="A3200" t="str">
        <f t="shared" si="225"/>
        <v>44452NCYB Fld 20.75</v>
      </c>
      <c r="B3200" t="str">
        <f t="shared" si="226"/>
        <v>444520.75NCYB Fld 2</v>
      </c>
      <c r="C3200" s="3">
        <v>44452</v>
      </c>
      <c r="D3200" s="4" t="s">
        <v>13</v>
      </c>
      <c r="E3200" s="5">
        <v>0.75</v>
      </c>
      <c r="F3200" s="4" t="s">
        <v>15</v>
      </c>
      <c r="G3200" s="6"/>
      <c r="H3200" s="6"/>
      <c r="I3200" s="6"/>
      <c r="J3200" s="6"/>
      <c r="K3200" s="6"/>
      <c r="L3200" s="7" t="str">
        <f t="shared" si="224"/>
        <v/>
      </c>
      <c r="M3200" s="7"/>
    </row>
    <row r="3201" spans="1:13" ht="15" hidden="1" x14ac:dyDescent="0.2">
      <c r="A3201" t="str">
        <f t="shared" si="225"/>
        <v>44452NCYB Fld 30.75</v>
      </c>
      <c r="B3201" t="str">
        <f t="shared" si="226"/>
        <v>444520.75NCYB Fld 3</v>
      </c>
      <c r="C3201" s="3">
        <v>44452</v>
      </c>
      <c r="D3201" s="4" t="s">
        <v>13</v>
      </c>
      <c r="E3201" s="5">
        <v>0.75</v>
      </c>
      <c r="F3201" s="4" t="s">
        <v>16</v>
      </c>
      <c r="G3201" s="6" t="s">
        <v>17</v>
      </c>
      <c r="H3201" s="6"/>
      <c r="I3201" s="6" t="s">
        <v>66</v>
      </c>
      <c r="J3201" s="6"/>
      <c r="K3201" s="6"/>
      <c r="L3201" s="7" t="str">
        <f t="shared" si="224"/>
        <v/>
      </c>
      <c r="M3201" s="7"/>
    </row>
    <row r="3202" spans="1:13" ht="15" hidden="1" x14ac:dyDescent="0.2">
      <c r="A3202" t="str">
        <f t="shared" si="225"/>
        <v>44452NCYB Fld 30.833333333333333</v>
      </c>
      <c r="B3202" t="str">
        <f t="shared" si="226"/>
        <v>444520.833333333333333NCYB Fld 3</v>
      </c>
      <c r="C3202" s="3">
        <v>44452</v>
      </c>
      <c r="D3202" s="4" t="s">
        <v>13</v>
      </c>
      <c r="E3202" s="5">
        <v>0.83333333333333337</v>
      </c>
      <c r="F3202" s="4" t="s">
        <v>16</v>
      </c>
      <c r="G3202" s="6"/>
      <c r="H3202" s="6"/>
      <c r="I3202" s="6"/>
      <c r="J3202" s="6"/>
      <c r="K3202" s="6"/>
      <c r="L3202" s="7" t="str">
        <f t="shared" si="224"/>
        <v/>
      </c>
      <c r="M3202" s="7"/>
    </row>
    <row r="3203" spans="1:13" ht="15" hidden="1" x14ac:dyDescent="0.2">
      <c r="A3203" t="str">
        <f t="shared" si="225"/>
        <v>44452NCYB Fld 40.75</v>
      </c>
      <c r="B3203" t="str">
        <f t="shared" si="226"/>
        <v>444520.75NCYB Fld 4</v>
      </c>
      <c r="C3203" s="3">
        <v>44452</v>
      </c>
      <c r="D3203" s="4" t="s">
        <v>13</v>
      </c>
      <c r="E3203" s="5">
        <v>0.75</v>
      </c>
      <c r="F3203" s="4" t="s">
        <v>18</v>
      </c>
      <c r="G3203" s="6" t="s">
        <v>17</v>
      </c>
      <c r="H3203" s="6"/>
      <c r="I3203" s="6" t="s">
        <v>68</v>
      </c>
      <c r="J3203" s="6"/>
      <c r="K3203" s="6"/>
      <c r="L3203" s="7" t="str">
        <f t="shared" si="224"/>
        <v/>
      </c>
      <c r="M3203" s="7"/>
    </row>
    <row r="3204" spans="1:13" ht="15" hidden="1" x14ac:dyDescent="0.2">
      <c r="A3204" t="str">
        <f t="shared" si="225"/>
        <v>44452NCYB Fld 50.75</v>
      </c>
      <c r="B3204" t="str">
        <f t="shared" si="226"/>
        <v>444520.75NCYB Fld 5</v>
      </c>
      <c r="C3204" s="3">
        <v>44452</v>
      </c>
      <c r="D3204" s="4" t="s">
        <v>13</v>
      </c>
      <c r="E3204" s="5">
        <v>0.75</v>
      </c>
      <c r="F3204" s="4" t="s">
        <v>19</v>
      </c>
      <c r="G3204" s="6" t="s">
        <v>17</v>
      </c>
      <c r="H3204" s="6"/>
      <c r="I3204" s="6" t="s">
        <v>57</v>
      </c>
      <c r="J3204" s="6"/>
      <c r="K3204" s="6"/>
      <c r="L3204" s="7" t="str">
        <f t="shared" si="224"/>
        <v/>
      </c>
      <c r="M3204" s="7"/>
    </row>
    <row r="3205" spans="1:13" ht="15" hidden="1" x14ac:dyDescent="0.2">
      <c r="A3205" t="str">
        <f t="shared" si="225"/>
        <v>44452NCYB Fld 60.75</v>
      </c>
      <c r="B3205" t="str">
        <f t="shared" si="226"/>
        <v>444520.75NCYB Fld 6</v>
      </c>
      <c r="C3205" s="3">
        <v>44452</v>
      </c>
      <c r="D3205" s="4" t="s">
        <v>13</v>
      </c>
      <c r="E3205" s="5">
        <v>0.75</v>
      </c>
      <c r="F3205" s="4" t="s">
        <v>20</v>
      </c>
      <c r="G3205" s="6" t="s">
        <v>17</v>
      </c>
      <c r="H3205" s="6"/>
      <c r="I3205" s="6" t="s">
        <v>135</v>
      </c>
      <c r="J3205" s="6"/>
      <c r="K3205" s="6"/>
      <c r="L3205" s="7" t="str">
        <f t="shared" si="224"/>
        <v/>
      </c>
      <c r="M3205" s="7"/>
    </row>
    <row r="3206" spans="1:13" ht="15" hidden="1" x14ac:dyDescent="0.2">
      <c r="A3206" t="str">
        <f t="shared" si="225"/>
        <v>44452NCYB Fld 70.75</v>
      </c>
      <c r="B3206" t="str">
        <f t="shared" si="226"/>
        <v>444520.75NCYB Fld 7</v>
      </c>
      <c r="C3206" s="3">
        <v>44452</v>
      </c>
      <c r="D3206" s="4" t="s">
        <v>13</v>
      </c>
      <c r="E3206" s="5">
        <v>0.75</v>
      </c>
      <c r="F3206" s="4" t="s">
        <v>21</v>
      </c>
      <c r="G3206" s="6" t="s">
        <v>17</v>
      </c>
      <c r="H3206" s="6"/>
      <c r="I3206" s="6" t="s">
        <v>366</v>
      </c>
      <c r="J3206" s="6"/>
      <c r="K3206" s="6"/>
      <c r="L3206" s="7" t="str">
        <f t="shared" si="224"/>
        <v/>
      </c>
      <c r="M3206" s="7"/>
    </row>
    <row r="3207" spans="1:13" ht="15" hidden="1" x14ac:dyDescent="0.2">
      <c r="A3207" t="str">
        <f t="shared" si="225"/>
        <v>44452NCYB Fld 80.75</v>
      </c>
      <c r="B3207" t="str">
        <f t="shared" si="226"/>
        <v>444520.75NCYB Fld 8</v>
      </c>
      <c r="C3207" s="3">
        <v>44452</v>
      </c>
      <c r="D3207" s="4" t="s">
        <v>13</v>
      </c>
      <c r="E3207" s="5">
        <v>0.75</v>
      </c>
      <c r="F3207" s="4" t="s">
        <v>22</v>
      </c>
      <c r="G3207" s="6"/>
      <c r="H3207" s="6"/>
      <c r="I3207" s="6"/>
      <c r="J3207" s="6"/>
      <c r="K3207" s="6"/>
      <c r="L3207" s="7" t="str">
        <f t="shared" ref="L3207:L3270" si="227">IF(ISNA(+VLOOKUP(A3207,EOD,MATCH(L$1,eodh,0),FALSE)),"",+VLOOKUP(A3207,EOD,MATCH(L$1,eodh,0),FALSE))</f>
        <v/>
      </c>
      <c r="M3207" s="7"/>
    </row>
    <row r="3208" spans="1:13" ht="15" hidden="1" x14ac:dyDescent="0.2">
      <c r="A3208" t="str">
        <f t="shared" si="225"/>
        <v>44453NCYB Fld 10.625</v>
      </c>
      <c r="B3208" t="str">
        <f t="shared" si="226"/>
        <v>444530.625NCYB Fld 1</v>
      </c>
      <c r="C3208" s="3">
        <v>44453</v>
      </c>
      <c r="D3208" s="4" t="s">
        <v>23</v>
      </c>
      <c r="E3208" s="5">
        <v>0.625</v>
      </c>
      <c r="F3208" s="4" t="s">
        <v>14</v>
      </c>
      <c r="G3208" s="6"/>
      <c r="H3208" s="6"/>
      <c r="I3208" s="6"/>
      <c r="J3208" s="6"/>
      <c r="K3208" s="6"/>
      <c r="L3208" s="7" t="str">
        <f t="shared" si="227"/>
        <v/>
      </c>
      <c r="M3208" s="7"/>
    </row>
    <row r="3209" spans="1:13" ht="15" hidden="1" x14ac:dyDescent="0.2">
      <c r="A3209" t="str">
        <f t="shared" si="225"/>
        <v>44453NCYB Fld 10.75</v>
      </c>
      <c r="B3209" t="str">
        <f t="shared" si="226"/>
        <v>444530.75NCYB Fld 1</v>
      </c>
      <c r="C3209" s="3">
        <v>44453</v>
      </c>
      <c r="D3209" s="4" t="s">
        <v>23</v>
      </c>
      <c r="E3209" s="5">
        <v>0.75</v>
      </c>
      <c r="F3209" s="4" t="s">
        <v>14</v>
      </c>
      <c r="G3209" s="6" t="s">
        <v>17</v>
      </c>
      <c r="H3209" s="6"/>
      <c r="I3209" s="6" t="s">
        <v>123</v>
      </c>
      <c r="J3209" s="6"/>
      <c r="K3209" s="6"/>
      <c r="L3209" s="7" t="str">
        <f t="shared" si="227"/>
        <v/>
      </c>
      <c r="M3209" s="7"/>
    </row>
    <row r="3210" spans="1:13" ht="15" hidden="1" x14ac:dyDescent="0.2">
      <c r="A3210" t="str">
        <f t="shared" si="225"/>
        <v>44453NCYB Fld 10.84375</v>
      </c>
      <c r="B3210" t="str">
        <f t="shared" si="226"/>
        <v>444530.84375NCYB Fld 1</v>
      </c>
      <c r="C3210" s="3">
        <v>44453</v>
      </c>
      <c r="D3210" s="4" t="s">
        <v>23</v>
      </c>
      <c r="E3210" s="5">
        <v>0.84375</v>
      </c>
      <c r="F3210" s="4" t="s">
        <v>14</v>
      </c>
      <c r="G3210" s="6"/>
      <c r="H3210" s="6"/>
      <c r="I3210" s="6"/>
      <c r="J3210" s="6"/>
      <c r="K3210" s="6"/>
      <c r="L3210" s="7" t="str">
        <f t="shared" si="227"/>
        <v/>
      </c>
      <c r="M3210" s="7"/>
    </row>
    <row r="3211" spans="1:13" ht="15" hidden="1" x14ac:dyDescent="0.2">
      <c r="A3211" t="str">
        <f t="shared" si="225"/>
        <v>44453NCYB Fld 20.625</v>
      </c>
      <c r="B3211" t="str">
        <f t="shared" si="226"/>
        <v>444530.625NCYB Fld 2</v>
      </c>
      <c r="C3211" s="3">
        <v>44453</v>
      </c>
      <c r="D3211" s="4" t="s">
        <v>23</v>
      </c>
      <c r="E3211" s="5">
        <v>0.625</v>
      </c>
      <c r="F3211" s="4" t="s">
        <v>15</v>
      </c>
      <c r="G3211" s="6"/>
      <c r="H3211" s="6"/>
      <c r="I3211" s="6"/>
      <c r="J3211" s="6"/>
      <c r="K3211" s="6"/>
      <c r="L3211" s="7" t="str">
        <f t="shared" si="227"/>
        <v/>
      </c>
      <c r="M3211" s="7"/>
    </row>
    <row r="3212" spans="1:13" ht="15" hidden="1" x14ac:dyDescent="0.2">
      <c r="A3212" t="str">
        <f t="shared" si="225"/>
        <v>44453NCYB Fld 20.75</v>
      </c>
      <c r="B3212" t="str">
        <f t="shared" si="226"/>
        <v>444530.75NCYB Fld 2</v>
      </c>
      <c r="C3212" s="3">
        <v>44453</v>
      </c>
      <c r="D3212" s="4" t="s">
        <v>23</v>
      </c>
      <c r="E3212" s="5">
        <v>0.75</v>
      </c>
      <c r="F3212" s="4" t="s">
        <v>15</v>
      </c>
      <c r="G3212" s="6"/>
      <c r="H3212" s="6"/>
      <c r="I3212" s="6"/>
      <c r="J3212" s="6"/>
      <c r="K3212" s="6"/>
      <c r="L3212" s="7" t="str">
        <f t="shared" si="227"/>
        <v/>
      </c>
      <c r="M3212" s="7"/>
    </row>
    <row r="3213" spans="1:13" ht="15" hidden="1" x14ac:dyDescent="0.2">
      <c r="A3213" t="str">
        <f t="shared" si="225"/>
        <v>44453NCYB Fld 30.75</v>
      </c>
      <c r="B3213" t="str">
        <f t="shared" si="226"/>
        <v>444530.75NCYB Fld 3</v>
      </c>
      <c r="C3213" s="3">
        <v>44453</v>
      </c>
      <c r="D3213" s="4" t="s">
        <v>23</v>
      </c>
      <c r="E3213" s="5">
        <v>0.75</v>
      </c>
      <c r="F3213" s="4" t="s">
        <v>16</v>
      </c>
      <c r="G3213" s="6" t="s">
        <v>17</v>
      </c>
      <c r="H3213" s="6"/>
      <c r="I3213" s="6" t="s">
        <v>39</v>
      </c>
      <c r="J3213" s="6"/>
      <c r="K3213" s="6"/>
      <c r="L3213" s="7" t="str">
        <f t="shared" si="227"/>
        <v/>
      </c>
      <c r="M3213" s="7"/>
    </row>
    <row r="3214" spans="1:13" ht="15" hidden="1" x14ac:dyDescent="0.2">
      <c r="A3214" t="str">
        <f t="shared" si="225"/>
        <v>44453NCYB Fld 30.833333333333333</v>
      </c>
      <c r="B3214" t="str">
        <f t="shared" si="226"/>
        <v>444530.833333333333333NCYB Fld 3</v>
      </c>
      <c r="C3214" s="3">
        <v>44453</v>
      </c>
      <c r="D3214" s="4" t="s">
        <v>23</v>
      </c>
      <c r="E3214" s="5">
        <v>0.83333333333333337</v>
      </c>
      <c r="F3214" s="4" t="s">
        <v>16</v>
      </c>
      <c r="G3214" s="6"/>
      <c r="H3214" s="6"/>
      <c r="I3214" s="6"/>
      <c r="J3214" s="6"/>
      <c r="K3214" s="6"/>
      <c r="L3214" s="7" t="str">
        <f t="shared" si="227"/>
        <v/>
      </c>
      <c r="M3214" s="7"/>
    </row>
    <row r="3215" spans="1:13" ht="15" hidden="1" x14ac:dyDescent="0.2">
      <c r="A3215" t="str">
        <f t="shared" si="225"/>
        <v>44453NCYB Fld 40.75</v>
      </c>
      <c r="B3215" t="str">
        <f t="shared" si="226"/>
        <v>444530.75NCYB Fld 4</v>
      </c>
      <c r="C3215" s="3">
        <v>44453</v>
      </c>
      <c r="D3215" s="4" t="s">
        <v>23</v>
      </c>
      <c r="E3215" s="5">
        <v>0.75</v>
      </c>
      <c r="F3215" s="4" t="s">
        <v>18</v>
      </c>
      <c r="G3215" s="6" t="s">
        <v>17</v>
      </c>
      <c r="H3215" s="6"/>
      <c r="I3215" s="6"/>
      <c r="J3215" s="6"/>
      <c r="K3215" s="6"/>
      <c r="L3215" s="7" t="str">
        <f t="shared" si="227"/>
        <v/>
      </c>
      <c r="M3215" s="7"/>
    </row>
    <row r="3216" spans="1:13" ht="15" hidden="1" x14ac:dyDescent="0.2">
      <c r="A3216" t="str">
        <f t="shared" si="225"/>
        <v>44453NCYB Fld 50.75</v>
      </c>
      <c r="B3216" t="str">
        <f t="shared" si="226"/>
        <v>444530.75NCYB Fld 5</v>
      </c>
      <c r="C3216" s="3">
        <v>44453</v>
      </c>
      <c r="D3216" s="4" t="s">
        <v>23</v>
      </c>
      <c r="E3216" s="5">
        <v>0.75</v>
      </c>
      <c r="F3216" s="4" t="s">
        <v>19</v>
      </c>
      <c r="G3216" s="6" t="s">
        <v>17</v>
      </c>
      <c r="H3216" s="6"/>
      <c r="I3216" s="6" t="s">
        <v>57</v>
      </c>
      <c r="J3216" s="6"/>
      <c r="K3216" s="6"/>
      <c r="L3216" s="7" t="str">
        <f t="shared" si="227"/>
        <v/>
      </c>
      <c r="M3216" s="7"/>
    </row>
    <row r="3217" spans="1:13" ht="15" hidden="1" x14ac:dyDescent="0.2">
      <c r="A3217" t="str">
        <f t="shared" si="225"/>
        <v>44453NCYB Fld 60.75</v>
      </c>
      <c r="B3217" t="str">
        <f t="shared" si="226"/>
        <v>444530.75NCYB Fld 6</v>
      </c>
      <c r="C3217" s="3">
        <v>44453</v>
      </c>
      <c r="D3217" s="4" t="s">
        <v>23</v>
      </c>
      <c r="E3217" s="5">
        <v>0.75</v>
      </c>
      <c r="F3217" s="4" t="s">
        <v>20</v>
      </c>
      <c r="G3217" s="6" t="s">
        <v>17</v>
      </c>
      <c r="H3217" s="6"/>
      <c r="I3217" s="6" t="s">
        <v>53</v>
      </c>
      <c r="J3217" s="6"/>
      <c r="K3217" s="6"/>
      <c r="L3217" s="7" t="str">
        <f t="shared" si="227"/>
        <v/>
      </c>
      <c r="M3217" s="7"/>
    </row>
    <row r="3218" spans="1:13" ht="15" hidden="1" x14ac:dyDescent="0.2">
      <c r="A3218" t="str">
        <f t="shared" si="225"/>
        <v>44453NCYB Fld 70.75</v>
      </c>
      <c r="B3218" t="str">
        <f t="shared" si="226"/>
        <v>444530.75NCYB Fld 7</v>
      </c>
      <c r="C3218" s="3">
        <v>44453</v>
      </c>
      <c r="D3218" s="4" t="s">
        <v>23</v>
      </c>
      <c r="E3218" s="5">
        <v>0.75</v>
      </c>
      <c r="F3218" s="4" t="s">
        <v>21</v>
      </c>
      <c r="G3218" s="6" t="s">
        <v>17</v>
      </c>
      <c r="H3218" s="6"/>
      <c r="I3218" s="6" t="s">
        <v>172</v>
      </c>
      <c r="J3218" s="6"/>
      <c r="K3218" s="6"/>
      <c r="L3218" s="7" t="str">
        <f t="shared" si="227"/>
        <v/>
      </c>
      <c r="M3218" s="7"/>
    </row>
    <row r="3219" spans="1:13" ht="15" hidden="1" x14ac:dyDescent="0.2">
      <c r="A3219" t="str">
        <f t="shared" si="225"/>
        <v>44453NCYB Fld 80.75</v>
      </c>
      <c r="B3219" t="str">
        <f t="shared" si="226"/>
        <v>444530.75NCYB Fld 8</v>
      </c>
      <c r="C3219" s="3">
        <v>44453</v>
      </c>
      <c r="D3219" s="4" t="s">
        <v>23</v>
      </c>
      <c r="E3219" s="5">
        <v>0.75</v>
      </c>
      <c r="F3219" s="4" t="s">
        <v>22</v>
      </c>
      <c r="G3219" s="6"/>
      <c r="H3219" s="6"/>
      <c r="I3219" s="6"/>
      <c r="J3219" s="6"/>
      <c r="K3219" s="6"/>
      <c r="L3219" s="7" t="str">
        <f t="shared" si="227"/>
        <v/>
      </c>
      <c r="M3219" s="7"/>
    </row>
    <row r="3220" spans="1:13" ht="15" hidden="1" x14ac:dyDescent="0.2">
      <c r="A3220" t="str">
        <f t="shared" si="225"/>
        <v>44454NCYB Fld 10.625</v>
      </c>
      <c r="B3220" t="str">
        <f t="shared" si="226"/>
        <v>444540.625NCYB Fld 1</v>
      </c>
      <c r="C3220" s="3">
        <v>44454</v>
      </c>
      <c r="D3220" s="4" t="s">
        <v>24</v>
      </c>
      <c r="E3220" s="5">
        <v>0.625</v>
      </c>
      <c r="F3220" s="4" t="s">
        <v>14</v>
      </c>
      <c r="G3220" s="6"/>
      <c r="H3220" s="6"/>
      <c r="I3220" s="6"/>
      <c r="J3220" s="6"/>
      <c r="K3220" s="6"/>
      <c r="L3220" s="7" t="str">
        <f t="shared" si="227"/>
        <v/>
      </c>
      <c r="M3220" s="7"/>
    </row>
    <row r="3221" spans="1:13" ht="15" hidden="1" x14ac:dyDescent="0.2">
      <c r="A3221" t="str">
        <f t="shared" si="225"/>
        <v>44454NCYB Fld 10.75</v>
      </c>
      <c r="B3221" t="str">
        <f t="shared" si="226"/>
        <v>444540.75NCYB Fld 1</v>
      </c>
      <c r="C3221" s="3">
        <v>44454</v>
      </c>
      <c r="D3221" s="4" t="s">
        <v>24</v>
      </c>
      <c r="E3221" s="5">
        <v>0.75</v>
      </c>
      <c r="F3221" s="4" t="s">
        <v>14</v>
      </c>
      <c r="G3221" s="6" t="s">
        <v>17</v>
      </c>
      <c r="H3221" s="6"/>
      <c r="I3221" s="6" t="s">
        <v>365</v>
      </c>
      <c r="J3221" s="6"/>
      <c r="K3221" s="6"/>
      <c r="L3221" s="7" t="str">
        <f t="shared" si="227"/>
        <v/>
      </c>
      <c r="M3221" s="7"/>
    </row>
    <row r="3222" spans="1:13" ht="15" hidden="1" x14ac:dyDescent="0.2">
      <c r="A3222" t="str">
        <f t="shared" si="225"/>
        <v>44454NCYB Fld 10.84375</v>
      </c>
      <c r="B3222" t="str">
        <f t="shared" si="226"/>
        <v>444540.84375NCYB Fld 1</v>
      </c>
      <c r="C3222" s="3">
        <v>44454</v>
      </c>
      <c r="D3222" s="4" t="s">
        <v>24</v>
      </c>
      <c r="E3222" s="5">
        <v>0.84375</v>
      </c>
      <c r="F3222" s="4" t="s">
        <v>14</v>
      </c>
      <c r="G3222" s="6"/>
      <c r="H3222" s="6"/>
      <c r="I3222" s="6"/>
      <c r="J3222" s="6"/>
      <c r="K3222" s="6"/>
      <c r="L3222" s="7" t="str">
        <f t="shared" si="227"/>
        <v/>
      </c>
      <c r="M3222" s="7"/>
    </row>
    <row r="3223" spans="1:13" ht="15" hidden="1" x14ac:dyDescent="0.2">
      <c r="A3223" t="str">
        <f t="shared" si="225"/>
        <v>44454NCYB Fld 20.625</v>
      </c>
      <c r="B3223" t="str">
        <f t="shared" si="226"/>
        <v>444540.625NCYB Fld 2</v>
      </c>
      <c r="C3223" s="3">
        <v>44454</v>
      </c>
      <c r="D3223" s="4" t="s">
        <v>24</v>
      </c>
      <c r="E3223" s="5">
        <v>0.625</v>
      </c>
      <c r="F3223" s="4" t="s">
        <v>15</v>
      </c>
      <c r="G3223" s="6"/>
      <c r="H3223" s="6"/>
      <c r="I3223" s="6"/>
      <c r="J3223" s="6"/>
      <c r="K3223" s="6"/>
      <c r="L3223" s="7" t="str">
        <f t="shared" si="227"/>
        <v/>
      </c>
      <c r="M3223" s="7"/>
    </row>
    <row r="3224" spans="1:13" ht="15" hidden="1" x14ac:dyDescent="0.2">
      <c r="A3224" t="str">
        <f t="shared" si="225"/>
        <v>44454NCYB Fld 20.75</v>
      </c>
      <c r="B3224" t="str">
        <f t="shared" si="226"/>
        <v>444540.75NCYB Fld 2</v>
      </c>
      <c r="C3224" s="3">
        <v>44454</v>
      </c>
      <c r="D3224" s="4" t="s">
        <v>24</v>
      </c>
      <c r="E3224" s="5">
        <v>0.75</v>
      </c>
      <c r="F3224" s="4" t="s">
        <v>15</v>
      </c>
      <c r="G3224" s="6"/>
      <c r="H3224" s="6"/>
      <c r="I3224" s="6"/>
      <c r="J3224" s="6"/>
      <c r="K3224" s="6"/>
      <c r="L3224" s="7" t="str">
        <f t="shared" si="227"/>
        <v/>
      </c>
      <c r="M3224" s="7"/>
    </row>
    <row r="3225" spans="1:13" ht="15" hidden="1" x14ac:dyDescent="0.2">
      <c r="A3225" t="str">
        <f t="shared" si="225"/>
        <v>44454NCYB Fld 30.75</v>
      </c>
      <c r="B3225" t="str">
        <f t="shared" si="226"/>
        <v>444540.75NCYB Fld 3</v>
      </c>
      <c r="C3225" s="3">
        <v>44454</v>
      </c>
      <c r="D3225" s="4" t="s">
        <v>24</v>
      </c>
      <c r="E3225" s="5">
        <v>0.75</v>
      </c>
      <c r="F3225" s="4" t="s">
        <v>16</v>
      </c>
      <c r="G3225" s="6" t="s">
        <v>29</v>
      </c>
      <c r="H3225" s="6" t="s">
        <v>103</v>
      </c>
      <c r="I3225" s="6" t="s">
        <v>101</v>
      </c>
      <c r="J3225" s="6" t="s">
        <v>198</v>
      </c>
      <c r="K3225" s="6" t="s">
        <v>58</v>
      </c>
      <c r="L3225" s="7" t="str">
        <f t="shared" si="227"/>
        <v/>
      </c>
      <c r="M3225" s="7"/>
    </row>
    <row r="3226" spans="1:13" ht="15" hidden="1" x14ac:dyDescent="0.2">
      <c r="A3226" t="str">
        <f t="shared" si="225"/>
        <v>44454NCYB Fld 30.833333333333333</v>
      </c>
      <c r="B3226" t="str">
        <f t="shared" si="226"/>
        <v>444540.833333333333333NCYB Fld 3</v>
      </c>
      <c r="C3226" s="3">
        <v>44454</v>
      </c>
      <c r="D3226" s="4" t="s">
        <v>24</v>
      </c>
      <c r="E3226" s="5">
        <v>0.83333333333333337</v>
      </c>
      <c r="F3226" s="4" t="s">
        <v>16</v>
      </c>
      <c r="G3226" s="6"/>
      <c r="H3226" s="6"/>
      <c r="I3226" s="6"/>
      <c r="J3226" s="6"/>
      <c r="K3226" s="6"/>
      <c r="L3226" s="7" t="str">
        <f t="shared" si="227"/>
        <v/>
      </c>
      <c r="M3226" s="7"/>
    </row>
    <row r="3227" spans="1:13" ht="15" hidden="1" x14ac:dyDescent="0.2">
      <c r="A3227" t="str">
        <f t="shared" si="225"/>
        <v>44454NCYB Fld 40.729166666666667</v>
      </c>
      <c r="B3227" t="str">
        <f t="shared" si="226"/>
        <v>444540.729166666666667NCYB Fld 4</v>
      </c>
      <c r="C3227" s="3">
        <v>44454</v>
      </c>
      <c r="D3227" s="4" t="s">
        <v>24</v>
      </c>
      <c r="E3227" s="5">
        <v>0.72916666666666663</v>
      </c>
      <c r="F3227" s="4" t="s">
        <v>18</v>
      </c>
      <c r="G3227" s="6" t="s">
        <v>29</v>
      </c>
      <c r="H3227" s="6" t="s">
        <v>201</v>
      </c>
      <c r="I3227" s="6" t="s">
        <v>68</v>
      </c>
      <c r="J3227" s="6" t="s">
        <v>102</v>
      </c>
      <c r="K3227" s="6" t="s">
        <v>108</v>
      </c>
      <c r="L3227" s="7" t="str">
        <f t="shared" si="227"/>
        <v/>
      </c>
      <c r="M3227" s="7"/>
    </row>
    <row r="3228" spans="1:13" ht="15" hidden="1" x14ac:dyDescent="0.2">
      <c r="A3228" t="str">
        <f t="shared" si="225"/>
        <v>44454NCYB Fld 50.729166666666667</v>
      </c>
      <c r="B3228" t="str">
        <f t="shared" si="226"/>
        <v>444540.729166666666667NCYB Fld 5</v>
      </c>
      <c r="C3228" s="3">
        <v>44454</v>
      </c>
      <c r="D3228" s="4" t="s">
        <v>24</v>
      </c>
      <c r="E3228" s="5">
        <v>0.72916666666666663</v>
      </c>
      <c r="F3228" s="4" t="s">
        <v>19</v>
      </c>
      <c r="G3228" s="6" t="s">
        <v>29</v>
      </c>
      <c r="H3228" s="6" t="s">
        <v>62</v>
      </c>
      <c r="I3228" s="6" t="s">
        <v>75</v>
      </c>
      <c r="J3228" s="6" t="s">
        <v>59</v>
      </c>
      <c r="K3228" s="6" t="s">
        <v>91</v>
      </c>
      <c r="L3228" s="7" t="str">
        <f t="shared" si="227"/>
        <v/>
      </c>
      <c r="M3228" s="7"/>
    </row>
    <row r="3229" spans="1:13" ht="15" hidden="1" x14ac:dyDescent="0.2">
      <c r="A3229" t="str">
        <f t="shared" si="225"/>
        <v>44454NCYB Fld 60.75</v>
      </c>
      <c r="B3229" t="str">
        <f t="shared" si="226"/>
        <v>444540.75NCYB Fld 6</v>
      </c>
      <c r="C3229" s="3">
        <v>44454</v>
      </c>
      <c r="D3229" s="4" t="s">
        <v>24</v>
      </c>
      <c r="E3229" s="5">
        <v>0.75</v>
      </c>
      <c r="F3229" s="4" t="s">
        <v>20</v>
      </c>
      <c r="G3229" s="6" t="s">
        <v>17</v>
      </c>
      <c r="H3229" s="6"/>
      <c r="I3229" s="6" t="s">
        <v>135</v>
      </c>
      <c r="J3229" s="6"/>
      <c r="K3229" s="6"/>
      <c r="L3229" s="7" t="str">
        <f t="shared" si="227"/>
        <v/>
      </c>
      <c r="M3229" s="7"/>
    </row>
    <row r="3230" spans="1:13" ht="15" hidden="1" x14ac:dyDescent="0.2">
      <c r="A3230" t="str">
        <f t="shared" si="225"/>
        <v>44454NCYB Fld 70.75</v>
      </c>
      <c r="B3230" t="str">
        <f t="shared" si="226"/>
        <v>444540.75NCYB Fld 7</v>
      </c>
      <c r="C3230" s="3">
        <v>44454</v>
      </c>
      <c r="D3230" s="4" t="s">
        <v>24</v>
      </c>
      <c r="E3230" s="5">
        <v>0.75</v>
      </c>
      <c r="F3230" s="4" t="s">
        <v>21</v>
      </c>
      <c r="G3230" s="6" t="s">
        <v>29</v>
      </c>
      <c r="H3230" s="6" t="s">
        <v>43</v>
      </c>
      <c r="I3230" s="6" t="s">
        <v>67</v>
      </c>
      <c r="J3230" s="6" t="s">
        <v>169</v>
      </c>
      <c r="K3230" s="6"/>
      <c r="L3230" s="7" t="str">
        <f t="shared" si="227"/>
        <v/>
      </c>
      <c r="M3230" s="7"/>
    </row>
    <row r="3231" spans="1:13" ht="15" hidden="1" x14ac:dyDescent="0.2">
      <c r="A3231" t="str">
        <f t="shared" si="225"/>
        <v>44454NCYB Fld 80.75</v>
      </c>
      <c r="B3231" t="str">
        <f t="shared" si="226"/>
        <v>444540.75NCYB Fld 8</v>
      </c>
      <c r="C3231" s="3">
        <v>44454</v>
      </c>
      <c r="D3231" s="4" t="s">
        <v>24</v>
      </c>
      <c r="E3231" s="5">
        <v>0.75</v>
      </c>
      <c r="F3231" s="4" t="s">
        <v>22</v>
      </c>
      <c r="G3231" s="6"/>
      <c r="H3231" s="6"/>
      <c r="I3231" s="6"/>
      <c r="J3231" s="6"/>
      <c r="K3231" s="6"/>
      <c r="L3231" s="7" t="str">
        <f t="shared" si="227"/>
        <v/>
      </c>
      <c r="M3231" s="7"/>
    </row>
    <row r="3232" spans="1:13" ht="15" hidden="1" x14ac:dyDescent="0.2">
      <c r="A3232" t="str">
        <f t="shared" si="225"/>
        <v>44455NCYB Fld 10.625</v>
      </c>
      <c r="B3232" t="str">
        <f t="shared" si="226"/>
        <v>444550.625NCYB Fld 1</v>
      </c>
      <c r="C3232" s="3">
        <v>44455</v>
      </c>
      <c r="D3232" s="4" t="s">
        <v>33</v>
      </c>
      <c r="E3232" s="5">
        <v>0.625</v>
      </c>
      <c r="F3232" s="4" t="s">
        <v>14</v>
      </c>
      <c r="G3232" s="6"/>
      <c r="H3232" s="6"/>
      <c r="I3232" s="6"/>
      <c r="J3232" s="6"/>
      <c r="K3232" s="6"/>
      <c r="L3232" s="7" t="str">
        <f t="shared" si="227"/>
        <v/>
      </c>
      <c r="M3232" s="7"/>
    </row>
    <row r="3233" spans="1:13" ht="15" hidden="1" x14ac:dyDescent="0.2">
      <c r="A3233" t="str">
        <f t="shared" si="225"/>
        <v>44455NCYB Fld 10.75</v>
      </c>
      <c r="B3233" t="str">
        <f t="shared" si="226"/>
        <v>444550.75NCYB Fld 1</v>
      </c>
      <c r="C3233" s="3">
        <v>44455</v>
      </c>
      <c r="D3233" s="4" t="s">
        <v>33</v>
      </c>
      <c r="E3233" s="5">
        <v>0.75</v>
      </c>
      <c r="F3233" s="4" t="s">
        <v>14</v>
      </c>
      <c r="G3233" s="6" t="s">
        <v>17</v>
      </c>
      <c r="H3233" s="6"/>
      <c r="I3233" s="6" t="s">
        <v>280</v>
      </c>
      <c r="J3233" s="6"/>
      <c r="K3233" s="6"/>
      <c r="L3233" s="7" t="str">
        <f t="shared" si="227"/>
        <v/>
      </c>
      <c r="M3233" s="7"/>
    </row>
    <row r="3234" spans="1:13" ht="15" hidden="1" x14ac:dyDescent="0.2">
      <c r="A3234" t="str">
        <f t="shared" si="225"/>
        <v>44455NCYB Fld 10.84375</v>
      </c>
      <c r="B3234" t="str">
        <f t="shared" si="226"/>
        <v>444550.84375NCYB Fld 1</v>
      </c>
      <c r="C3234" s="3">
        <v>44455</v>
      </c>
      <c r="D3234" s="4" t="s">
        <v>33</v>
      </c>
      <c r="E3234" s="5">
        <v>0.84375</v>
      </c>
      <c r="F3234" s="4" t="s">
        <v>14</v>
      </c>
      <c r="G3234" s="6"/>
      <c r="H3234" s="6"/>
      <c r="I3234" s="6"/>
      <c r="J3234" s="6"/>
      <c r="K3234" s="6"/>
      <c r="L3234" s="7" t="str">
        <f t="shared" si="227"/>
        <v/>
      </c>
      <c r="M3234" s="7"/>
    </row>
    <row r="3235" spans="1:13" ht="15" hidden="1" x14ac:dyDescent="0.2">
      <c r="A3235" t="str">
        <f t="shared" ref="A3235:A3299" si="228">+C3235&amp;F3235&amp;E3235</f>
        <v>44455NCYB Fld 20.625</v>
      </c>
      <c r="B3235" t="str">
        <f t="shared" si="226"/>
        <v>444550.625NCYB Fld 2</v>
      </c>
      <c r="C3235" s="3">
        <v>44455</v>
      </c>
      <c r="D3235" s="4" t="s">
        <v>33</v>
      </c>
      <c r="E3235" s="5">
        <v>0.625</v>
      </c>
      <c r="F3235" s="4" t="s">
        <v>15</v>
      </c>
      <c r="G3235" s="6"/>
      <c r="H3235" s="6"/>
      <c r="I3235" s="6"/>
      <c r="J3235" s="6"/>
      <c r="K3235" s="6"/>
      <c r="L3235" s="7" t="str">
        <f t="shared" si="227"/>
        <v/>
      </c>
      <c r="M3235" s="7"/>
    </row>
    <row r="3236" spans="1:13" ht="15" hidden="1" x14ac:dyDescent="0.2">
      <c r="A3236" t="str">
        <f t="shared" si="228"/>
        <v>44455NCYB Fld 20.75</v>
      </c>
      <c r="B3236" t="str">
        <f t="shared" si="226"/>
        <v>444550.75NCYB Fld 2</v>
      </c>
      <c r="C3236" s="3">
        <v>44455</v>
      </c>
      <c r="D3236" s="4" t="s">
        <v>33</v>
      </c>
      <c r="E3236" s="5">
        <v>0.75</v>
      </c>
      <c r="F3236" s="4" t="s">
        <v>15</v>
      </c>
      <c r="G3236" s="6"/>
      <c r="H3236" s="6"/>
      <c r="I3236" s="6"/>
      <c r="J3236" s="6"/>
      <c r="K3236" s="6"/>
      <c r="L3236" s="7" t="str">
        <f t="shared" si="227"/>
        <v/>
      </c>
      <c r="M3236" s="7"/>
    </row>
    <row r="3237" spans="1:13" ht="15" hidden="1" x14ac:dyDescent="0.2">
      <c r="A3237" t="str">
        <f t="shared" si="228"/>
        <v>44455NCYB Fld 30.75</v>
      </c>
      <c r="B3237" t="str">
        <f t="shared" si="226"/>
        <v>444550.75NCYB Fld 3</v>
      </c>
      <c r="C3237" s="3">
        <v>44455</v>
      </c>
      <c r="D3237" s="4" t="s">
        <v>33</v>
      </c>
      <c r="E3237" s="5">
        <v>0.75</v>
      </c>
      <c r="F3237" s="4" t="s">
        <v>16</v>
      </c>
      <c r="G3237" s="6" t="s">
        <v>17</v>
      </c>
      <c r="H3237" s="6"/>
      <c r="I3237" s="6" t="s">
        <v>39</v>
      </c>
      <c r="J3237" s="6"/>
      <c r="K3237" s="6"/>
      <c r="L3237" s="7" t="str">
        <f t="shared" si="227"/>
        <v/>
      </c>
      <c r="M3237" s="7"/>
    </row>
    <row r="3238" spans="1:13" ht="15" hidden="1" x14ac:dyDescent="0.2">
      <c r="A3238" t="str">
        <f t="shared" si="228"/>
        <v>44455NCYB Fld 30.833333333333333</v>
      </c>
      <c r="B3238" t="str">
        <f t="shared" si="226"/>
        <v>444550.833333333333333NCYB Fld 3</v>
      </c>
      <c r="C3238" s="3">
        <v>44455</v>
      </c>
      <c r="D3238" s="4" t="s">
        <v>33</v>
      </c>
      <c r="E3238" s="5">
        <v>0.83333333333333337</v>
      </c>
      <c r="F3238" s="4" t="s">
        <v>16</v>
      </c>
      <c r="G3238" s="6"/>
      <c r="H3238" s="6"/>
      <c r="I3238" s="6"/>
      <c r="J3238" s="6"/>
      <c r="K3238" s="6"/>
      <c r="L3238" s="7" t="str">
        <f t="shared" si="227"/>
        <v/>
      </c>
      <c r="M3238" s="7"/>
    </row>
    <row r="3239" spans="1:13" ht="15" hidden="1" x14ac:dyDescent="0.2">
      <c r="A3239" t="str">
        <f t="shared" si="228"/>
        <v>44455NCYB Fld 40.75</v>
      </c>
      <c r="B3239" t="str">
        <f t="shared" si="226"/>
        <v>444550.75NCYB Fld 4</v>
      </c>
      <c r="C3239" s="3">
        <v>44455</v>
      </c>
      <c r="D3239" s="4" t="s">
        <v>33</v>
      </c>
      <c r="E3239" s="5">
        <v>0.75</v>
      </c>
      <c r="F3239" s="4" t="s">
        <v>18</v>
      </c>
      <c r="G3239" s="6" t="s">
        <v>17</v>
      </c>
      <c r="H3239" s="6"/>
      <c r="I3239" s="6" t="s">
        <v>101</v>
      </c>
      <c r="J3239" s="6"/>
      <c r="K3239" s="6"/>
      <c r="L3239" s="7" t="str">
        <f t="shared" si="227"/>
        <v/>
      </c>
      <c r="M3239" s="7"/>
    </row>
    <row r="3240" spans="1:13" ht="15" hidden="1" x14ac:dyDescent="0.2">
      <c r="A3240" t="str">
        <f t="shared" si="228"/>
        <v>44455NCYB Fld 50.75</v>
      </c>
      <c r="B3240" t="str">
        <f t="shared" si="226"/>
        <v>444550.75NCYB Fld 5</v>
      </c>
      <c r="C3240" s="3">
        <v>44455</v>
      </c>
      <c r="D3240" s="4" t="s">
        <v>33</v>
      </c>
      <c r="E3240" s="5">
        <v>0.75</v>
      </c>
      <c r="F3240" s="4" t="s">
        <v>19</v>
      </c>
      <c r="G3240" s="6" t="s">
        <v>17</v>
      </c>
      <c r="H3240" s="6"/>
      <c r="I3240" s="6" t="s">
        <v>75</v>
      </c>
      <c r="J3240" s="6"/>
      <c r="K3240" s="6"/>
      <c r="L3240" s="7" t="str">
        <f t="shared" si="227"/>
        <v/>
      </c>
      <c r="M3240" s="7"/>
    </row>
    <row r="3241" spans="1:13" ht="15" hidden="1" x14ac:dyDescent="0.2">
      <c r="A3241" t="str">
        <f t="shared" si="228"/>
        <v>44455NCYB Fld 60.75</v>
      </c>
      <c r="B3241" t="str">
        <f t="shared" si="226"/>
        <v>444550.75NCYB Fld 6</v>
      </c>
      <c r="C3241" s="3">
        <v>44455</v>
      </c>
      <c r="D3241" s="4" t="s">
        <v>33</v>
      </c>
      <c r="E3241" s="5">
        <v>0.75</v>
      </c>
      <c r="F3241" s="4" t="s">
        <v>20</v>
      </c>
      <c r="G3241" s="6" t="s">
        <v>17</v>
      </c>
      <c r="H3241" s="6"/>
      <c r="I3241" s="6" t="s">
        <v>53</v>
      </c>
      <c r="J3241" s="6"/>
      <c r="K3241" s="6"/>
      <c r="L3241" s="7" t="str">
        <f t="shared" si="227"/>
        <v/>
      </c>
      <c r="M3241" s="7"/>
    </row>
    <row r="3242" spans="1:13" ht="15" hidden="1" x14ac:dyDescent="0.2">
      <c r="A3242" t="str">
        <f t="shared" si="228"/>
        <v>44455NCYB Fld 70.75</v>
      </c>
      <c r="B3242" t="str">
        <f t="shared" si="226"/>
        <v>444550.75NCYB Fld 7</v>
      </c>
      <c r="C3242" s="3">
        <v>44455</v>
      </c>
      <c r="D3242" s="4" t="s">
        <v>33</v>
      </c>
      <c r="E3242" s="5">
        <v>0.75</v>
      </c>
      <c r="F3242" s="4" t="s">
        <v>21</v>
      </c>
      <c r="G3242" s="6" t="s">
        <v>17</v>
      </c>
      <c r="H3242" s="6"/>
      <c r="I3242" s="6" t="s">
        <v>172</v>
      </c>
      <c r="J3242" s="6"/>
      <c r="K3242" s="6"/>
      <c r="L3242" s="7" t="str">
        <f t="shared" si="227"/>
        <v/>
      </c>
      <c r="M3242" s="7"/>
    </row>
    <row r="3243" spans="1:13" ht="15" hidden="1" x14ac:dyDescent="0.2">
      <c r="A3243" t="str">
        <f t="shared" si="228"/>
        <v>44455NCYB Fld 80.75</v>
      </c>
      <c r="B3243" t="str">
        <f t="shared" si="226"/>
        <v>444550.75NCYB Fld 8</v>
      </c>
      <c r="C3243" s="3">
        <v>44455</v>
      </c>
      <c r="D3243" s="4" t="s">
        <v>33</v>
      </c>
      <c r="E3243" s="5">
        <v>0.75</v>
      </c>
      <c r="F3243" s="4" t="s">
        <v>22</v>
      </c>
      <c r="G3243" s="6"/>
      <c r="H3243" s="6"/>
      <c r="I3243" s="6"/>
      <c r="J3243" s="6"/>
      <c r="K3243" s="6"/>
      <c r="L3243" s="7" t="str">
        <f t="shared" si="227"/>
        <v/>
      </c>
      <c r="M3243" s="7"/>
    </row>
    <row r="3244" spans="1:13" ht="15" hidden="1" x14ac:dyDescent="0.2">
      <c r="A3244" t="str">
        <f t="shared" si="228"/>
        <v>44456NCYB Fld 10.625</v>
      </c>
      <c r="B3244" t="str">
        <f t="shared" si="226"/>
        <v>444560.625NCYB Fld 1</v>
      </c>
      <c r="C3244" s="3">
        <v>44456</v>
      </c>
      <c r="D3244" s="4" t="s">
        <v>47</v>
      </c>
      <c r="E3244" s="5">
        <v>0.625</v>
      </c>
      <c r="F3244" s="4" t="s">
        <v>14</v>
      </c>
      <c r="G3244" s="6"/>
      <c r="H3244" s="6"/>
      <c r="I3244" s="6"/>
      <c r="J3244" s="6"/>
      <c r="K3244" s="6"/>
      <c r="L3244" s="7" t="str">
        <f t="shared" si="227"/>
        <v/>
      </c>
      <c r="M3244" s="7"/>
    </row>
    <row r="3245" spans="1:13" ht="15" hidden="1" x14ac:dyDescent="0.2">
      <c r="A3245" t="str">
        <f t="shared" si="228"/>
        <v>44456NCYB Fld 10.75</v>
      </c>
      <c r="B3245" t="str">
        <f t="shared" si="226"/>
        <v>444560.75NCYB Fld 1</v>
      </c>
      <c r="C3245" s="3">
        <v>44456</v>
      </c>
      <c r="D3245" s="4" t="s">
        <v>47</v>
      </c>
      <c r="E3245" s="5">
        <v>0.75</v>
      </c>
      <c r="F3245" s="4" t="s">
        <v>14</v>
      </c>
      <c r="G3245" s="6" t="s">
        <v>29</v>
      </c>
      <c r="H3245" s="6" t="s">
        <v>389</v>
      </c>
      <c r="I3245" s="6" t="s">
        <v>123</v>
      </c>
      <c r="J3245" s="6" t="s">
        <v>200</v>
      </c>
      <c r="K3245" s="6" t="s">
        <v>191</v>
      </c>
      <c r="L3245" s="7" t="str">
        <f t="shared" si="227"/>
        <v/>
      </c>
      <c r="M3245" s="7"/>
    </row>
    <row r="3246" spans="1:13" ht="15" hidden="1" x14ac:dyDescent="0.2">
      <c r="A3246" t="str">
        <f t="shared" si="228"/>
        <v>44456NCYB Fld 10.84375</v>
      </c>
      <c r="B3246" t="str">
        <f t="shared" si="226"/>
        <v>444560.84375NCYB Fld 1</v>
      </c>
      <c r="C3246" s="3">
        <v>44456</v>
      </c>
      <c r="D3246" s="4" t="s">
        <v>47</v>
      </c>
      <c r="E3246" s="5">
        <v>0.84375</v>
      </c>
      <c r="F3246" s="4" t="s">
        <v>14</v>
      </c>
      <c r="G3246" s="6"/>
      <c r="H3246" s="6"/>
      <c r="I3246" s="6"/>
      <c r="J3246" s="6"/>
      <c r="K3246" s="6"/>
      <c r="L3246" s="7" t="str">
        <f t="shared" si="227"/>
        <v/>
      </c>
      <c r="M3246" s="7"/>
    </row>
    <row r="3247" spans="1:13" ht="15" hidden="1" x14ac:dyDescent="0.2">
      <c r="A3247" t="str">
        <f t="shared" si="228"/>
        <v>44456NCYB Fld 20.625</v>
      </c>
      <c r="B3247" t="str">
        <f t="shared" si="226"/>
        <v>444560.625NCYB Fld 2</v>
      </c>
      <c r="C3247" s="3">
        <v>44456</v>
      </c>
      <c r="D3247" s="4" t="s">
        <v>47</v>
      </c>
      <c r="E3247" s="5">
        <v>0.625</v>
      </c>
      <c r="F3247" s="4" t="s">
        <v>15</v>
      </c>
      <c r="G3247" s="6"/>
      <c r="H3247" s="6"/>
      <c r="I3247" s="6"/>
      <c r="J3247" s="6"/>
      <c r="K3247" s="6"/>
      <c r="L3247" s="7" t="str">
        <f t="shared" si="227"/>
        <v/>
      </c>
      <c r="M3247" s="7"/>
    </row>
    <row r="3248" spans="1:13" ht="15" hidden="1" x14ac:dyDescent="0.2">
      <c r="A3248" t="str">
        <f t="shared" si="228"/>
        <v>44456NCYB Fld 20.75</v>
      </c>
      <c r="B3248" t="str">
        <f t="shared" si="226"/>
        <v>444560.75NCYB Fld 2</v>
      </c>
      <c r="C3248" s="3">
        <v>44456</v>
      </c>
      <c r="D3248" s="4" t="s">
        <v>47</v>
      </c>
      <c r="E3248" s="5">
        <v>0.75</v>
      </c>
      <c r="F3248" s="4" t="s">
        <v>15</v>
      </c>
      <c r="G3248" s="6"/>
      <c r="H3248" s="6"/>
      <c r="I3248" s="6"/>
      <c r="J3248" s="6"/>
      <c r="K3248" s="6"/>
      <c r="L3248" s="7" t="str">
        <f t="shared" si="227"/>
        <v/>
      </c>
      <c r="M3248" s="7"/>
    </row>
    <row r="3249" spans="1:13" ht="15" hidden="1" x14ac:dyDescent="0.2">
      <c r="A3249" t="str">
        <f t="shared" si="228"/>
        <v>44456NCYB Fld 30.75</v>
      </c>
      <c r="B3249" t="str">
        <f t="shared" si="226"/>
        <v>444560.75NCYB Fld 3</v>
      </c>
      <c r="C3249" s="3">
        <v>44456</v>
      </c>
      <c r="D3249" s="4" t="s">
        <v>47</v>
      </c>
      <c r="E3249" s="5">
        <v>0.75</v>
      </c>
      <c r="F3249" s="4" t="s">
        <v>16</v>
      </c>
      <c r="G3249" s="6" t="s">
        <v>17</v>
      </c>
      <c r="H3249" s="6"/>
      <c r="I3249" s="6" t="s">
        <v>66</v>
      </c>
      <c r="J3249" s="6"/>
      <c r="K3249" s="6"/>
      <c r="L3249" s="7" t="str">
        <f t="shared" si="227"/>
        <v/>
      </c>
      <c r="M3249" s="7"/>
    </row>
    <row r="3250" spans="1:13" ht="15" hidden="1" x14ac:dyDescent="0.2">
      <c r="A3250" t="str">
        <f t="shared" si="228"/>
        <v>44456NCYB Fld 30.833333333333333</v>
      </c>
      <c r="B3250" t="str">
        <f t="shared" si="226"/>
        <v>444560.833333333333333NCYB Fld 3</v>
      </c>
      <c r="C3250" s="3">
        <v>44456</v>
      </c>
      <c r="D3250" s="4" t="s">
        <v>47</v>
      </c>
      <c r="E3250" s="5">
        <v>0.83333333333333337</v>
      </c>
      <c r="F3250" s="4" t="s">
        <v>16</v>
      </c>
      <c r="G3250" s="6"/>
      <c r="H3250" s="6"/>
      <c r="I3250" s="6"/>
      <c r="J3250" s="6"/>
      <c r="K3250" s="6"/>
      <c r="L3250" s="7" t="str">
        <f t="shared" si="227"/>
        <v/>
      </c>
      <c r="M3250" s="7"/>
    </row>
    <row r="3251" spans="1:13" ht="15" hidden="1" x14ac:dyDescent="0.2">
      <c r="A3251" t="str">
        <f t="shared" si="228"/>
        <v>44456NCYB Fld 40.75</v>
      </c>
      <c r="B3251" t="str">
        <f t="shared" si="226"/>
        <v>444560.75NCYB Fld 4</v>
      </c>
      <c r="C3251" s="3">
        <v>44456</v>
      </c>
      <c r="D3251" s="4" t="s">
        <v>47</v>
      </c>
      <c r="E3251" s="5">
        <v>0.75</v>
      </c>
      <c r="F3251" s="4" t="s">
        <v>18</v>
      </c>
      <c r="G3251" s="6" t="s">
        <v>17</v>
      </c>
      <c r="H3251" s="6"/>
      <c r="I3251" s="6" t="s">
        <v>101</v>
      </c>
      <c r="J3251" s="6"/>
      <c r="K3251" s="6"/>
      <c r="L3251" s="7" t="str">
        <f t="shared" si="227"/>
        <v/>
      </c>
      <c r="M3251" s="7"/>
    </row>
    <row r="3252" spans="1:13" ht="15" hidden="1" x14ac:dyDescent="0.2">
      <c r="A3252" t="str">
        <f t="shared" si="228"/>
        <v>44456NCYB Fld 50.75</v>
      </c>
      <c r="B3252" t="str">
        <f t="shared" ref="B3252:B3316" si="229">C3252&amp;E3252&amp;F3252</f>
        <v>444560.75NCYB Fld 5</v>
      </c>
      <c r="C3252" s="3">
        <v>44456</v>
      </c>
      <c r="D3252" s="4" t="s">
        <v>47</v>
      </c>
      <c r="E3252" s="5">
        <v>0.75</v>
      </c>
      <c r="F3252" s="4" t="s">
        <v>19</v>
      </c>
      <c r="G3252" s="6"/>
      <c r="H3252" s="6"/>
      <c r="I3252" s="6"/>
      <c r="J3252" s="6"/>
      <c r="K3252" s="6"/>
      <c r="L3252" s="7" t="str">
        <f t="shared" si="227"/>
        <v/>
      </c>
      <c r="M3252" s="7"/>
    </row>
    <row r="3253" spans="1:13" ht="15" hidden="1" x14ac:dyDescent="0.2">
      <c r="A3253" t="str">
        <f t="shared" si="228"/>
        <v>44456NCYB Fld 60.75</v>
      </c>
      <c r="B3253" t="str">
        <f t="shared" si="229"/>
        <v>444560.75NCYB Fld 6</v>
      </c>
      <c r="C3253" s="3">
        <v>44456</v>
      </c>
      <c r="D3253" s="4" t="s">
        <v>47</v>
      </c>
      <c r="E3253" s="5">
        <v>0.75</v>
      </c>
      <c r="F3253" s="4" t="s">
        <v>20</v>
      </c>
      <c r="G3253" s="6"/>
      <c r="H3253" s="6"/>
      <c r="I3253" s="6"/>
      <c r="J3253" s="6"/>
      <c r="K3253" s="6"/>
      <c r="L3253" s="7" t="str">
        <f t="shared" si="227"/>
        <v/>
      </c>
      <c r="M3253" s="7"/>
    </row>
    <row r="3254" spans="1:13" ht="15" hidden="1" x14ac:dyDescent="0.2">
      <c r="A3254" t="str">
        <f t="shared" si="228"/>
        <v>44456NCYB Fld 70.75</v>
      </c>
      <c r="B3254" t="str">
        <f t="shared" si="229"/>
        <v>444560.75NCYB Fld 7</v>
      </c>
      <c r="C3254" s="3">
        <v>44456</v>
      </c>
      <c r="D3254" s="4" t="s">
        <v>47</v>
      </c>
      <c r="E3254" s="5">
        <v>0.75</v>
      </c>
      <c r="F3254" s="4" t="s">
        <v>21</v>
      </c>
      <c r="G3254" s="6" t="s">
        <v>17</v>
      </c>
      <c r="H3254" s="6"/>
      <c r="I3254" s="6" t="s">
        <v>67</v>
      </c>
      <c r="J3254" s="6"/>
      <c r="K3254" s="6"/>
      <c r="L3254" s="7" t="str">
        <f t="shared" si="227"/>
        <v/>
      </c>
      <c r="M3254" s="7"/>
    </row>
    <row r="3255" spans="1:13" ht="15" hidden="1" x14ac:dyDescent="0.2">
      <c r="A3255" t="str">
        <f t="shared" si="228"/>
        <v>44456NCYB Fld 80.75</v>
      </c>
      <c r="B3255" t="str">
        <f t="shared" si="229"/>
        <v>444560.75NCYB Fld 8</v>
      </c>
      <c r="C3255" s="3">
        <v>44456</v>
      </c>
      <c r="D3255" s="4" t="s">
        <v>47</v>
      </c>
      <c r="E3255" s="5">
        <v>0.75</v>
      </c>
      <c r="F3255" s="4" t="s">
        <v>22</v>
      </c>
      <c r="G3255" s="6"/>
      <c r="H3255" s="6"/>
      <c r="I3255" s="6"/>
      <c r="J3255" s="6"/>
      <c r="K3255" s="6"/>
      <c r="L3255" s="7" t="str">
        <f t="shared" si="227"/>
        <v/>
      </c>
      <c r="M3255" s="7"/>
    </row>
    <row r="3256" spans="1:13" ht="15" hidden="1" x14ac:dyDescent="0.2">
      <c r="A3256" t="str">
        <f t="shared" si="228"/>
        <v>44457NCYB Fld 10.416666666666667</v>
      </c>
      <c r="B3256" t="str">
        <f t="shared" si="229"/>
        <v>444570.416666666666667NCYB Fld 1</v>
      </c>
      <c r="C3256" s="3">
        <v>44457</v>
      </c>
      <c r="D3256" s="4" t="s">
        <v>54</v>
      </c>
      <c r="E3256" s="5">
        <v>0.41666666666666669</v>
      </c>
      <c r="F3256" s="4" t="s">
        <v>14</v>
      </c>
      <c r="G3256" s="6"/>
      <c r="H3256" s="6"/>
      <c r="I3256" s="6"/>
      <c r="J3256" s="6"/>
      <c r="K3256" s="6"/>
      <c r="L3256" s="7" t="str">
        <f t="shared" si="227"/>
        <v/>
      </c>
      <c r="M3256" s="7"/>
    </row>
    <row r="3257" spans="1:13" ht="15" hidden="1" x14ac:dyDescent="0.2">
      <c r="A3257" t="str">
        <f t="shared" si="228"/>
        <v>44457NCYB Fld 10.520833333333333</v>
      </c>
      <c r="B3257" t="str">
        <f t="shared" si="229"/>
        <v>444570.520833333333333NCYB Fld 1</v>
      </c>
      <c r="C3257" s="3">
        <v>44457</v>
      </c>
      <c r="D3257" s="4" t="s">
        <v>54</v>
      </c>
      <c r="E3257" s="5">
        <v>0.52083333333333337</v>
      </c>
      <c r="F3257" s="4" t="s">
        <v>14</v>
      </c>
      <c r="G3257" s="6"/>
      <c r="H3257" s="6"/>
      <c r="I3257" s="6"/>
      <c r="J3257" s="6"/>
      <c r="K3257" s="6"/>
      <c r="L3257" s="7" t="str">
        <f t="shared" si="227"/>
        <v/>
      </c>
      <c r="M3257" s="7"/>
    </row>
    <row r="3258" spans="1:13" ht="15" hidden="1" x14ac:dyDescent="0.2">
      <c r="A3258" t="str">
        <f t="shared" si="228"/>
        <v>44457NCYB Fld 10.625</v>
      </c>
      <c r="B3258" t="str">
        <f t="shared" si="229"/>
        <v>444570.625NCYB Fld 1</v>
      </c>
      <c r="C3258" s="3">
        <v>44457</v>
      </c>
      <c r="D3258" s="4" t="s">
        <v>54</v>
      </c>
      <c r="E3258" s="5">
        <v>0.625</v>
      </c>
      <c r="F3258" s="4" t="s">
        <v>14</v>
      </c>
      <c r="G3258" s="6" t="s">
        <v>29</v>
      </c>
      <c r="H3258" s="6" t="s">
        <v>297</v>
      </c>
      <c r="I3258" s="6" t="s">
        <v>123</v>
      </c>
      <c r="J3258" s="6" t="s">
        <v>302</v>
      </c>
      <c r="K3258" s="6" t="s">
        <v>127</v>
      </c>
      <c r="L3258" s="7" t="str">
        <f t="shared" si="227"/>
        <v/>
      </c>
      <c r="M3258" s="7"/>
    </row>
    <row r="3259" spans="1:13" ht="15" hidden="1" x14ac:dyDescent="0.2">
      <c r="A3259" t="str">
        <f t="shared" si="228"/>
        <v>44457NCYB Fld 10.729166666666667</v>
      </c>
      <c r="B3259" t="str">
        <f t="shared" si="229"/>
        <v>444570.729166666666667NCYB Fld 1</v>
      </c>
      <c r="C3259" s="3">
        <v>44457</v>
      </c>
      <c r="D3259" s="4" t="s">
        <v>54</v>
      </c>
      <c r="E3259" s="5">
        <v>0.72916666666666663</v>
      </c>
      <c r="F3259" s="4" t="s">
        <v>14</v>
      </c>
      <c r="G3259" s="6"/>
      <c r="H3259" s="6"/>
      <c r="I3259" s="6"/>
      <c r="J3259" s="6"/>
      <c r="K3259" s="6"/>
      <c r="L3259" s="7" t="str">
        <f t="shared" si="227"/>
        <v/>
      </c>
      <c r="M3259" s="7"/>
    </row>
    <row r="3260" spans="1:13" ht="15" hidden="1" x14ac:dyDescent="0.2">
      <c r="A3260" t="str">
        <f t="shared" si="228"/>
        <v>44457NCYB Fld 10.833333333333333</v>
      </c>
      <c r="B3260" t="str">
        <f t="shared" si="229"/>
        <v>444570.833333333333333NCYB Fld 1</v>
      </c>
      <c r="C3260" s="3">
        <v>44457</v>
      </c>
      <c r="D3260" s="4" t="s">
        <v>54</v>
      </c>
      <c r="E3260" s="5">
        <v>0.83333333333333337</v>
      </c>
      <c r="F3260" s="4" t="s">
        <v>14</v>
      </c>
      <c r="G3260" s="6"/>
      <c r="H3260" s="6"/>
      <c r="I3260" s="6"/>
      <c r="J3260" s="6"/>
      <c r="K3260" s="6"/>
      <c r="L3260" s="7" t="str">
        <f t="shared" si="227"/>
        <v/>
      </c>
      <c r="M3260" s="7"/>
    </row>
    <row r="3261" spans="1:13" ht="15" hidden="1" x14ac:dyDescent="0.2">
      <c r="A3261" t="str">
        <f t="shared" si="228"/>
        <v>44457NCYB Fld 20.416666666666667</v>
      </c>
      <c r="B3261" t="str">
        <f t="shared" si="229"/>
        <v>444570.416666666666667NCYB Fld 2</v>
      </c>
      <c r="C3261" s="3">
        <v>44457</v>
      </c>
      <c r="D3261" s="4" t="s">
        <v>54</v>
      </c>
      <c r="E3261" s="5">
        <v>0.41666666666666669</v>
      </c>
      <c r="F3261" s="4" t="s">
        <v>15</v>
      </c>
      <c r="G3261" s="6"/>
      <c r="H3261" s="6"/>
      <c r="I3261" s="6"/>
      <c r="J3261" s="6"/>
      <c r="K3261" s="6"/>
      <c r="L3261" s="7" t="str">
        <f t="shared" si="227"/>
        <v/>
      </c>
      <c r="M3261" s="7"/>
    </row>
    <row r="3262" spans="1:13" ht="15" hidden="1" x14ac:dyDescent="0.2">
      <c r="A3262" t="str">
        <f t="shared" si="228"/>
        <v>44457NCYB Fld 20.520833333333333</v>
      </c>
      <c r="B3262" t="str">
        <f t="shared" si="229"/>
        <v>444570.520833333333333NCYB Fld 2</v>
      </c>
      <c r="C3262" s="3">
        <v>44457</v>
      </c>
      <c r="D3262" s="4" t="s">
        <v>54</v>
      </c>
      <c r="E3262" s="5">
        <v>0.52083333333333337</v>
      </c>
      <c r="F3262" s="4" t="s">
        <v>15</v>
      </c>
      <c r="G3262" s="6"/>
      <c r="H3262" s="6"/>
      <c r="I3262" s="6"/>
      <c r="J3262" s="6"/>
      <c r="K3262" s="6"/>
      <c r="L3262" s="7" t="str">
        <f t="shared" si="227"/>
        <v/>
      </c>
      <c r="M3262" s="7"/>
    </row>
    <row r="3263" spans="1:13" ht="15" hidden="1" x14ac:dyDescent="0.2">
      <c r="A3263" t="str">
        <f t="shared" si="228"/>
        <v>44457NCYB Fld 20.625</v>
      </c>
      <c r="B3263" t="str">
        <f t="shared" si="229"/>
        <v>444570.625NCYB Fld 2</v>
      </c>
      <c r="C3263" s="3">
        <v>44457</v>
      </c>
      <c r="D3263" s="4" t="s">
        <v>54</v>
      </c>
      <c r="E3263" s="5">
        <v>0.625</v>
      </c>
      <c r="F3263" s="4" t="s">
        <v>15</v>
      </c>
      <c r="G3263" s="6" t="s">
        <v>29</v>
      </c>
      <c r="H3263" s="6" t="s">
        <v>308</v>
      </c>
      <c r="I3263" s="6" t="s">
        <v>137</v>
      </c>
      <c r="J3263" s="6" t="s">
        <v>390</v>
      </c>
      <c r="K3263" s="6" t="s">
        <v>391</v>
      </c>
      <c r="L3263" s="7" t="str">
        <f t="shared" si="227"/>
        <v/>
      </c>
      <c r="M3263" s="7"/>
    </row>
    <row r="3264" spans="1:13" ht="15" hidden="1" x14ac:dyDescent="0.2">
      <c r="A3264" t="str">
        <f t="shared" si="228"/>
        <v>44457NCYB Fld 20.729166666666667</v>
      </c>
      <c r="B3264" t="str">
        <f t="shared" si="229"/>
        <v>444570.729166666666667NCYB Fld 2</v>
      </c>
      <c r="C3264" s="3">
        <v>44457</v>
      </c>
      <c r="D3264" s="4" t="s">
        <v>54</v>
      </c>
      <c r="E3264" s="5">
        <v>0.72916666666666663</v>
      </c>
      <c r="F3264" s="4" t="s">
        <v>15</v>
      </c>
      <c r="G3264" s="6"/>
      <c r="H3264" s="6"/>
      <c r="I3264" s="6"/>
      <c r="J3264" s="6"/>
      <c r="K3264" s="6"/>
      <c r="L3264" s="7" t="str">
        <f t="shared" si="227"/>
        <v/>
      </c>
      <c r="M3264" s="7"/>
    </row>
    <row r="3265" spans="1:13" ht="15" hidden="1" x14ac:dyDescent="0.2">
      <c r="C3265" s="3">
        <v>44457</v>
      </c>
      <c r="D3265" s="4" t="s">
        <v>54</v>
      </c>
      <c r="E3265" s="5">
        <v>0.39583333333333331</v>
      </c>
      <c r="F3265" s="4" t="s">
        <v>16</v>
      </c>
      <c r="G3265" s="6"/>
      <c r="H3265" s="6"/>
      <c r="I3265" s="6"/>
      <c r="J3265" s="6"/>
      <c r="K3265" s="6"/>
      <c r="L3265" s="7" t="str">
        <f t="shared" si="227"/>
        <v/>
      </c>
      <c r="M3265" s="7"/>
    </row>
    <row r="3266" spans="1:13" ht="15" hidden="1" x14ac:dyDescent="0.2">
      <c r="A3266" t="str">
        <f t="shared" si="228"/>
        <v>44457NCYB Fld 30.416666666666667</v>
      </c>
      <c r="B3266" t="str">
        <f t="shared" si="229"/>
        <v>444570.416666666666667NCYB Fld 3</v>
      </c>
      <c r="C3266" s="3">
        <v>44457</v>
      </c>
      <c r="D3266" s="4" t="s">
        <v>54</v>
      </c>
      <c r="E3266" s="5">
        <v>0.41666666666666669</v>
      </c>
      <c r="F3266" s="4" t="s">
        <v>16</v>
      </c>
      <c r="G3266" s="6"/>
      <c r="H3266" s="6"/>
      <c r="I3266" s="6"/>
      <c r="J3266" s="6"/>
      <c r="K3266" s="6"/>
      <c r="L3266" s="7" t="str">
        <f t="shared" si="227"/>
        <v/>
      </c>
      <c r="M3266" s="7"/>
    </row>
    <row r="3267" spans="1:13" ht="15" hidden="1" x14ac:dyDescent="0.2">
      <c r="A3267" t="str">
        <f t="shared" si="228"/>
        <v>44457NCYB Fld 30.5</v>
      </c>
      <c r="B3267" t="str">
        <f t="shared" si="229"/>
        <v>444570.5NCYB Fld 3</v>
      </c>
      <c r="C3267" s="3">
        <v>44457</v>
      </c>
      <c r="D3267" s="4" t="s">
        <v>54</v>
      </c>
      <c r="E3267" s="5">
        <v>0.5</v>
      </c>
      <c r="F3267" s="4" t="s">
        <v>16</v>
      </c>
      <c r="G3267" s="6" t="s">
        <v>29</v>
      </c>
      <c r="H3267" s="6" t="s">
        <v>62</v>
      </c>
      <c r="I3267" s="6" t="s">
        <v>66</v>
      </c>
      <c r="J3267" s="6" t="s">
        <v>198</v>
      </c>
      <c r="K3267" s="6" t="s">
        <v>127</v>
      </c>
      <c r="L3267" s="7" t="str">
        <f t="shared" si="227"/>
        <v/>
      </c>
      <c r="M3267" s="7"/>
    </row>
    <row r="3268" spans="1:13" ht="15" hidden="1" x14ac:dyDescent="0.2">
      <c r="A3268" t="str">
        <f t="shared" si="228"/>
        <v>44457NCYB Fld 30.666666666666667</v>
      </c>
      <c r="B3268" t="str">
        <f t="shared" si="229"/>
        <v>444570.666666666666667NCYB Fld 3</v>
      </c>
      <c r="C3268" s="3">
        <v>44457</v>
      </c>
      <c r="D3268" s="4" t="s">
        <v>54</v>
      </c>
      <c r="E3268" s="5">
        <v>0.66666666666666663</v>
      </c>
      <c r="F3268" s="4" t="s">
        <v>16</v>
      </c>
      <c r="G3268" s="6"/>
      <c r="H3268" s="6"/>
      <c r="I3268" s="6"/>
      <c r="J3268" s="6"/>
      <c r="K3268" s="6"/>
      <c r="L3268" s="7" t="str">
        <f t="shared" si="227"/>
        <v/>
      </c>
      <c r="M3268" s="7"/>
    </row>
    <row r="3269" spans="1:13" ht="15" hidden="1" x14ac:dyDescent="0.2">
      <c r="A3269" t="str">
        <f t="shared" si="228"/>
        <v>44457NCYB Fld 30.6875</v>
      </c>
      <c r="B3269" t="str">
        <f t="shared" si="229"/>
        <v>444570.6875NCYB Fld 3</v>
      </c>
      <c r="C3269" s="3">
        <v>44457</v>
      </c>
      <c r="D3269" s="4" t="s">
        <v>54</v>
      </c>
      <c r="E3269" s="5">
        <v>0.6875</v>
      </c>
      <c r="F3269" s="4" t="s">
        <v>16</v>
      </c>
      <c r="G3269" s="6"/>
      <c r="H3269" s="6"/>
      <c r="I3269" s="6"/>
      <c r="J3269" s="6"/>
      <c r="K3269" s="6"/>
      <c r="L3269" s="7" t="str">
        <f t="shared" si="227"/>
        <v/>
      </c>
      <c r="M3269" s="7"/>
    </row>
    <row r="3270" spans="1:13" ht="15" hidden="1" x14ac:dyDescent="0.2">
      <c r="A3270" t="str">
        <f t="shared" si="228"/>
        <v>44457NCYB Fld 30.791666666666667</v>
      </c>
      <c r="B3270" t="str">
        <f t="shared" si="229"/>
        <v>444570.791666666666667NCYB Fld 3</v>
      </c>
      <c r="C3270" s="3">
        <v>44457</v>
      </c>
      <c r="D3270" s="4" t="s">
        <v>54</v>
      </c>
      <c r="E3270" s="5">
        <v>0.79166666666666663</v>
      </c>
      <c r="F3270" s="4" t="s">
        <v>16</v>
      </c>
      <c r="G3270" s="6"/>
      <c r="H3270" s="6"/>
      <c r="I3270" s="6"/>
      <c r="J3270" s="6"/>
      <c r="K3270" s="6"/>
      <c r="L3270" s="7" t="str">
        <f t="shared" si="227"/>
        <v/>
      </c>
      <c r="M3270" s="7"/>
    </row>
    <row r="3271" spans="1:13" ht="15" hidden="1" x14ac:dyDescent="0.2">
      <c r="A3271" t="str">
        <f t="shared" si="228"/>
        <v>44457NCYB Fld 40.416666666666667</v>
      </c>
      <c r="B3271" t="str">
        <f t="shared" si="229"/>
        <v>444570.416666666666667NCYB Fld 4</v>
      </c>
      <c r="C3271" s="3">
        <v>44457</v>
      </c>
      <c r="D3271" s="4" t="s">
        <v>54</v>
      </c>
      <c r="E3271" s="5">
        <v>0.41666666666666669</v>
      </c>
      <c r="F3271" s="4" t="s">
        <v>18</v>
      </c>
      <c r="G3271" s="6" t="s">
        <v>29</v>
      </c>
      <c r="H3271" s="6" t="s">
        <v>43</v>
      </c>
      <c r="I3271" s="6" t="s">
        <v>101</v>
      </c>
      <c r="J3271" s="6" t="s">
        <v>111</v>
      </c>
      <c r="K3271" s="6" t="s">
        <v>185</v>
      </c>
      <c r="L3271" s="7" t="str">
        <f t="shared" ref="L3271:L3334" si="230">IF(ISNA(+VLOOKUP(A3271,EOD,MATCH(L$1,eodh,0),FALSE)),"",+VLOOKUP(A3271,EOD,MATCH(L$1,eodh,0),FALSE))</f>
        <v/>
      </c>
      <c r="M3271" s="7"/>
    </row>
    <row r="3272" spans="1:13" ht="15" hidden="1" x14ac:dyDescent="0.2">
      <c r="A3272" t="str">
        <f t="shared" si="228"/>
        <v>44457NCYB Fld 40.5</v>
      </c>
      <c r="B3272" t="str">
        <f t="shared" si="229"/>
        <v>444570.5NCYB Fld 4</v>
      </c>
      <c r="C3272" s="3">
        <v>44457</v>
      </c>
      <c r="D3272" s="4" t="s">
        <v>54</v>
      </c>
      <c r="E3272" s="5">
        <v>0.5</v>
      </c>
      <c r="F3272" s="4" t="s">
        <v>18</v>
      </c>
      <c r="G3272" s="6"/>
      <c r="H3272" s="6"/>
      <c r="I3272" s="6"/>
      <c r="J3272" s="6"/>
      <c r="K3272" s="6"/>
      <c r="L3272" s="7" t="str">
        <f t="shared" si="230"/>
        <v/>
      </c>
      <c r="M3272" s="7"/>
    </row>
    <row r="3273" spans="1:13" ht="15" hidden="1" x14ac:dyDescent="0.2">
      <c r="A3273" t="str">
        <f t="shared" si="228"/>
        <v>44457NCYB Fld 40.604166666666667</v>
      </c>
      <c r="B3273" t="str">
        <f t="shared" si="229"/>
        <v>444570.604166666666667NCYB Fld 4</v>
      </c>
      <c r="C3273" s="3">
        <v>44457</v>
      </c>
      <c r="D3273" s="4" t="s">
        <v>54</v>
      </c>
      <c r="E3273" s="5">
        <v>0.60416666666666663</v>
      </c>
      <c r="F3273" s="4" t="s">
        <v>18</v>
      </c>
      <c r="G3273" s="6"/>
      <c r="H3273" s="6"/>
      <c r="I3273" s="6"/>
      <c r="J3273" s="6"/>
      <c r="K3273" s="6"/>
      <c r="L3273" s="7" t="str">
        <f t="shared" si="230"/>
        <v/>
      </c>
      <c r="M3273" s="7"/>
    </row>
    <row r="3274" spans="1:13" ht="15" hidden="1" x14ac:dyDescent="0.2">
      <c r="A3274" t="str">
        <f t="shared" si="228"/>
        <v>44457NCYB Fld 40.6875</v>
      </c>
      <c r="B3274" t="str">
        <f t="shared" si="229"/>
        <v>444570.6875NCYB Fld 4</v>
      </c>
      <c r="C3274" s="3">
        <v>44457</v>
      </c>
      <c r="D3274" s="4" t="s">
        <v>54</v>
      </c>
      <c r="E3274" s="5">
        <v>0.6875</v>
      </c>
      <c r="F3274" s="4" t="s">
        <v>18</v>
      </c>
      <c r="G3274" s="6"/>
      <c r="H3274" s="6"/>
      <c r="I3274" s="6"/>
      <c r="J3274" s="6"/>
      <c r="K3274" s="6"/>
      <c r="L3274" s="7" t="str">
        <f t="shared" si="230"/>
        <v/>
      </c>
      <c r="M3274" s="7"/>
    </row>
    <row r="3275" spans="1:13" ht="15" hidden="1" x14ac:dyDescent="0.2">
      <c r="A3275" t="str">
        <f t="shared" si="228"/>
        <v>44457NCYB Fld 50.416666666666667</v>
      </c>
      <c r="B3275" t="str">
        <f t="shared" si="229"/>
        <v>444570.416666666666667NCYB Fld 5</v>
      </c>
      <c r="C3275" s="3">
        <v>44457</v>
      </c>
      <c r="D3275" s="4" t="s">
        <v>54</v>
      </c>
      <c r="E3275" s="5">
        <v>0.41666666666666669</v>
      </c>
      <c r="F3275" s="4" t="s">
        <v>19</v>
      </c>
      <c r="G3275" s="6" t="s">
        <v>29</v>
      </c>
      <c r="H3275" s="6" t="s">
        <v>103</v>
      </c>
      <c r="I3275" s="6" t="s">
        <v>53</v>
      </c>
      <c r="J3275" s="6" t="s">
        <v>198</v>
      </c>
      <c r="K3275" s="6" t="s">
        <v>127</v>
      </c>
      <c r="L3275" s="7" t="str">
        <f t="shared" si="230"/>
        <v/>
      </c>
      <c r="M3275" s="7"/>
    </row>
    <row r="3276" spans="1:13" ht="15" hidden="1" x14ac:dyDescent="0.2">
      <c r="A3276" t="str">
        <f t="shared" si="228"/>
        <v>44457NCYB Fld 50.520833333333333</v>
      </c>
      <c r="B3276" t="str">
        <f t="shared" si="229"/>
        <v>444570.520833333333333NCYB Fld 5</v>
      </c>
      <c r="C3276" s="3">
        <v>44457</v>
      </c>
      <c r="D3276" s="4" t="s">
        <v>54</v>
      </c>
      <c r="E3276" s="5">
        <v>0.52083333333333337</v>
      </c>
      <c r="F3276" s="4" t="s">
        <v>19</v>
      </c>
      <c r="G3276" s="6"/>
      <c r="H3276" s="6"/>
      <c r="I3276" s="6"/>
      <c r="J3276" s="6"/>
      <c r="K3276" s="6"/>
      <c r="L3276" s="7" t="str">
        <f t="shared" si="230"/>
        <v/>
      </c>
      <c r="M3276" s="7"/>
    </row>
    <row r="3277" spans="1:13" ht="15" hidden="1" x14ac:dyDescent="0.2">
      <c r="A3277" t="str">
        <f t="shared" si="228"/>
        <v>44457NCYB Fld 50.625</v>
      </c>
      <c r="B3277" t="str">
        <f t="shared" si="229"/>
        <v>444570.625NCYB Fld 5</v>
      </c>
      <c r="C3277" s="3">
        <v>44457</v>
      </c>
      <c r="D3277" s="4" t="s">
        <v>54</v>
      </c>
      <c r="E3277" s="5">
        <v>0.625</v>
      </c>
      <c r="F3277" s="4" t="s">
        <v>19</v>
      </c>
      <c r="G3277" s="6"/>
      <c r="H3277" s="6"/>
      <c r="I3277" s="6"/>
      <c r="J3277" s="6"/>
      <c r="K3277" s="6"/>
      <c r="L3277" s="7" t="str">
        <f t="shared" si="230"/>
        <v/>
      </c>
      <c r="M3277" s="7"/>
    </row>
    <row r="3278" spans="1:13" ht="15" hidden="1" x14ac:dyDescent="0.2">
      <c r="A3278" t="str">
        <f t="shared" si="228"/>
        <v>44457NCYB Fld 50.729166666666667</v>
      </c>
      <c r="B3278" t="str">
        <f t="shared" si="229"/>
        <v>444570.729166666666667NCYB Fld 5</v>
      </c>
      <c r="C3278" s="3">
        <v>44457</v>
      </c>
      <c r="D3278" s="4" t="s">
        <v>54</v>
      </c>
      <c r="E3278" s="5">
        <v>0.72916666666666663</v>
      </c>
      <c r="F3278" s="4" t="s">
        <v>19</v>
      </c>
      <c r="G3278" s="6"/>
      <c r="H3278" s="6"/>
      <c r="I3278" s="6"/>
      <c r="J3278" s="6"/>
      <c r="K3278" s="6"/>
      <c r="L3278" s="7" t="str">
        <f t="shared" si="230"/>
        <v/>
      </c>
      <c r="M3278" s="7"/>
    </row>
    <row r="3279" spans="1:13" ht="15" hidden="1" x14ac:dyDescent="0.2">
      <c r="A3279" t="str">
        <f t="shared" si="228"/>
        <v>44457NCYB Fld 60.416666666666667</v>
      </c>
      <c r="B3279" t="str">
        <f t="shared" si="229"/>
        <v>444570.416666666666667NCYB Fld 6</v>
      </c>
      <c r="C3279" s="3">
        <v>44457</v>
      </c>
      <c r="D3279" s="4" t="s">
        <v>54</v>
      </c>
      <c r="E3279" s="5">
        <v>0.41666666666666669</v>
      </c>
      <c r="F3279" s="4" t="s">
        <v>20</v>
      </c>
      <c r="G3279" s="6" t="s">
        <v>370</v>
      </c>
      <c r="H3279" s="6" t="s">
        <v>372</v>
      </c>
      <c r="I3279" s="6" t="s">
        <v>376</v>
      </c>
      <c r="J3279" s="6"/>
      <c r="K3279" s="6"/>
      <c r="L3279" s="7" t="str">
        <f t="shared" si="230"/>
        <v/>
      </c>
      <c r="M3279" s="7"/>
    </row>
    <row r="3280" spans="1:13" ht="15" hidden="1" x14ac:dyDescent="0.2">
      <c r="A3280" t="str">
        <f t="shared" si="228"/>
        <v>44457NCYB Fld 60.520833333333333</v>
      </c>
      <c r="B3280" t="str">
        <f t="shared" si="229"/>
        <v>444570.520833333333333NCYB Fld 6</v>
      </c>
      <c r="C3280" s="3">
        <v>44457</v>
      </c>
      <c r="D3280" s="4" t="s">
        <v>54</v>
      </c>
      <c r="E3280" s="5">
        <v>0.52083333333333337</v>
      </c>
      <c r="F3280" s="4" t="s">
        <v>20</v>
      </c>
      <c r="G3280" s="6"/>
      <c r="H3280" s="6"/>
      <c r="I3280" s="6"/>
      <c r="J3280" s="6"/>
      <c r="K3280" s="6"/>
      <c r="L3280" s="7" t="str">
        <f t="shared" si="230"/>
        <v/>
      </c>
      <c r="M3280" s="7"/>
    </row>
    <row r="3281" spans="1:13" ht="15" hidden="1" x14ac:dyDescent="0.2">
      <c r="A3281" t="str">
        <f t="shared" si="228"/>
        <v>44457NCYB Fld 60.583333333333333</v>
      </c>
      <c r="B3281" t="str">
        <f t="shared" si="229"/>
        <v>444570.583333333333333NCYB Fld 6</v>
      </c>
      <c r="C3281" s="3">
        <v>44457</v>
      </c>
      <c r="D3281" s="4" t="s">
        <v>54</v>
      </c>
      <c r="E3281" s="5">
        <v>0.58333333333333337</v>
      </c>
      <c r="F3281" s="4" t="s">
        <v>20</v>
      </c>
      <c r="G3281" s="6"/>
      <c r="H3281" s="6"/>
      <c r="I3281" s="6"/>
      <c r="J3281" s="6"/>
      <c r="K3281" s="6"/>
      <c r="L3281" s="7" t="str">
        <f t="shared" si="230"/>
        <v/>
      </c>
      <c r="M3281" s="7"/>
    </row>
    <row r="3282" spans="1:13" ht="15" hidden="1" x14ac:dyDescent="0.2">
      <c r="A3282" t="str">
        <f t="shared" si="228"/>
        <v>44457NCYB Fld 60.6875</v>
      </c>
      <c r="B3282" t="str">
        <f t="shared" si="229"/>
        <v>444570.6875NCYB Fld 6</v>
      </c>
      <c r="C3282" s="3">
        <v>44457</v>
      </c>
      <c r="D3282" s="4" t="s">
        <v>54</v>
      </c>
      <c r="E3282" s="5">
        <v>0.6875</v>
      </c>
      <c r="F3282" s="4" t="s">
        <v>20</v>
      </c>
      <c r="G3282" s="6"/>
      <c r="H3282" s="6"/>
      <c r="I3282" s="6"/>
      <c r="J3282" s="6"/>
      <c r="K3282" s="6"/>
      <c r="L3282" s="7" t="str">
        <f t="shared" si="230"/>
        <v/>
      </c>
      <c r="M3282" s="7"/>
    </row>
    <row r="3283" spans="1:13" ht="15" hidden="1" x14ac:dyDescent="0.2">
      <c r="A3283" t="str">
        <f t="shared" si="228"/>
        <v>44457NCYB Fld 70.416666666666667</v>
      </c>
      <c r="B3283" t="str">
        <f t="shared" si="229"/>
        <v>444570.416666666666667NCYB Fld 7</v>
      </c>
      <c r="C3283" s="3">
        <v>44457</v>
      </c>
      <c r="D3283" s="4" t="s">
        <v>54</v>
      </c>
      <c r="E3283" s="5">
        <v>0.41666666666666669</v>
      </c>
      <c r="F3283" s="4" t="s">
        <v>21</v>
      </c>
      <c r="G3283" s="6" t="s">
        <v>370</v>
      </c>
      <c r="H3283" s="6" t="s">
        <v>374</v>
      </c>
      <c r="I3283" s="6" t="s">
        <v>375</v>
      </c>
      <c r="J3283" s="6"/>
      <c r="K3283" s="6"/>
      <c r="L3283" s="7" t="str">
        <f t="shared" si="230"/>
        <v/>
      </c>
      <c r="M3283" s="7"/>
    </row>
    <row r="3284" spans="1:13" ht="15" hidden="1" x14ac:dyDescent="0.2">
      <c r="A3284" t="str">
        <f t="shared" si="228"/>
        <v>44457NCYB Fld 70.479166666666667</v>
      </c>
      <c r="B3284" t="str">
        <f t="shared" si="229"/>
        <v>444570.479166666666667NCYB Fld 7</v>
      </c>
      <c r="C3284" s="3">
        <v>44457</v>
      </c>
      <c r="D3284" s="4" t="s">
        <v>54</v>
      </c>
      <c r="E3284" s="5">
        <v>0.47916666666666669</v>
      </c>
      <c r="F3284" s="4" t="s">
        <v>21</v>
      </c>
      <c r="G3284" s="6" t="s">
        <v>370</v>
      </c>
      <c r="H3284" s="6" t="s">
        <v>373</v>
      </c>
      <c r="I3284" s="6" t="s">
        <v>371</v>
      </c>
      <c r="J3284" s="6"/>
      <c r="K3284" s="6"/>
      <c r="L3284" s="7" t="str">
        <f t="shared" si="230"/>
        <v/>
      </c>
      <c r="M3284" s="7"/>
    </row>
    <row r="3285" spans="1:13" ht="15" hidden="1" x14ac:dyDescent="0.2">
      <c r="A3285" t="str">
        <f t="shared" si="228"/>
        <v>44457NCYB Fld 70.625</v>
      </c>
      <c r="B3285" t="str">
        <f t="shared" si="229"/>
        <v>444570.625NCYB Fld 7</v>
      </c>
      <c r="C3285" s="3">
        <v>44457</v>
      </c>
      <c r="D3285" s="4" t="s">
        <v>54</v>
      </c>
      <c r="E3285" s="5">
        <v>0.625</v>
      </c>
      <c r="F3285" s="4" t="s">
        <v>21</v>
      </c>
      <c r="G3285" s="6"/>
      <c r="H3285" s="6"/>
      <c r="I3285" s="6"/>
      <c r="J3285" s="6"/>
      <c r="K3285" s="6"/>
      <c r="L3285" s="7" t="str">
        <f t="shared" si="230"/>
        <v/>
      </c>
      <c r="M3285" s="7"/>
    </row>
    <row r="3286" spans="1:13" ht="15" hidden="1" x14ac:dyDescent="0.2">
      <c r="A3286" t="str">
        <f t="shared" si="228"/>
        <v>44457NCYB Fld 70.708333333333333</v>
      </c>
      <c r="B3286" t="str">
        <f t="shared" si="229"/>
        <v>444570.708333333333333NCYB Fld 7</v>
      </c>
      <c r="C3286" s="3">
        <v>44457</v>
      </c>
      <c r="D3286" s="4" t="s">
        <v>54</v>
      </c>
      <c r="E3286" s="5">
        <v>0.70833333333333337</v>
      </c>
      <c r="F3286" s="4" t="s">
        <v>21</v>
      </c>
      <c r="G3286" s="6"/>
      <c r="H3286" s="6"/>
      <c r="I3286" s="6"/>
      <c r="J3286" s="6"/>
      <c r="K3286" s="6"/>
      <c r="L3286" s="7" t="str">
        <f t="shared" si="230"/>
        <v/>
      </c>
      <c r="M3286" s="7"/>
    </row>
    <row r="3287" spans="1:13" ht="15" hidden="1" x14ac:dyDescent="0.2">
      <c r="A3287" t="str">
        <f t="shared" si="228"/>
        <v>44457NCYB Fld 80.416666666666667</v>
      </c>
      <c r="B3287" t="str">
        <f t="shared" si="229"/>
        <v>444570.416666666666667NCYB Fld 8</v>
      </c>
      <c r="C3287" s="3">
        <v>44457</v>
      </c>
      <c r="D3287" s="4" t="s">
        <v>54</v>
      </c>
      <c r="E3287" s="5">
        <v>0.41666666666666669</v>
      </c>
      <c r="F3287" s="4" t="s">
        <v>22</v>
      </c>
      <c r="G3287" s="6"/>
      <c r="H3287" s="6"/>
      <c r="I3287" s="6"/>
      <c r="J3287" s="6"/>
      <c r="K3287" s="6"/>
      <c r="L3287" s="7" t="str">
        <f t="shared" si="230"/>
        <v/>
      </c>
      <c r="M3287" s="7"/>
    </row>
    <row r="3288" spans="1:13" ht="15" hidden="1" x14ac:dyDescent="0.2">
      <c r="A3288" t="str">
        <f t="shared" si="228"/>
        <v>44457NCYB Fld 80.479166666666667</v>
      </c>
      <c r="B3288" t="str">
        <f t="shared" si="229"/>
        <v>444570.479166666666667NCYB Fld 8</v>
      </c>
      <c r="C3288" s="3">
        <v>44457</v>
      </c>
      <c r="D3288" s="4" t="s">
        <v>54</v>
      </c>
      <c r="E3288" s="5">
        <v>0.47916666666666669</v>
      </c>
      <c r="F3288" s="4" t="s">
        <v>22</v>
      </c>
      <c r="G3288" s="6"/>
      <c r="H3288" s="6"/>
      <c r="I3288" s="6"/>
      <c r="J3288" s="6"/>
      <c r="K3288" s="6"/>
      <c r="L3288" s="7" t="str">
        <f t="shared" si="230"/>
        <v/>
      </c>
      <c r="M3288" s="7"/>
    </row>
    <row r="3289" spans="1:13" ht="15" hidden="1" x14ac:dyDescent="0.2">
      <c r="A3289" t="str">
        <f t="shared" si="228"/>
        <v>44457NCYB Fld 80.583333333333333</v>
      </c>
      <c r="B3289" t="str">
        <f t="shared" si="229"/>
        <v>444570.583333333333333NCYB Fld 8</v>
      </c>
      <c r="C3289" s="3">
        <v>44457</v>
      </c>
      <c r="D3289" s="4" t="s">
        <v>54</v>
      </c>
      <c r="E3289" s="5">
        <v>0.58333333333333337</v>
      </c>
      <c r="F3289" s="4" t="s">
        <v>22</v>
      </c>
      <c r="G3289" s="6"/>
      <c r="H3289" s="6"/>
      <c r="I3289" s="6"/>
      <c r="J3289" s="6"/>
      <c r="K3289" s="6"/>
      <c r="L3289" s="7" t="str">
        <f t="shared" si="230"/>
        <v/>
      </c>
      <c r="M3289" s="7"/>
    </row>
    <row r="3290" spans="1:13" ht="15" hidden="1" x14ac:dyDescent="0.2">
      <c r="A3290" t="str">
        <f t="shared" si="228"/>
        <v>44457NCYB Fld 80.6875</v>
      </c>
      <c r="B3290" t="str">
        <f t="shared" si="229"/>
        <v>444570.6875NCYB Fld 8</v>
      </c>
      <c r="C3290" s="3">
        <v>44457</v>
      </c>
      <c r="D3290" s="4" t="s">
        <v>54</v>
      </c>
      <c r="E3290" s="5">
        <v>0.6875</v>
      </c>
      <c r="F3290" s="4" t="s">
        <v>22</v>
      </c>
      <c r="G3290" s="6"/>
      <c r="H3290" s="6"/>
      <c r="I3290" s="6"/>
      <c r="J3290" s="6"/>
      <c r="K3290" s="6"/>
      <c r="L3290" s="7" t="str">
        <f t="shared" si="230"/>
        <v/>
      </c>
      <c r="M3290" s="7"/>
    </row>
    <row r="3291" spans="1:13" ht="15" hidden="1" x14ac:dyDescent="0.2">
      <c r="A3291" t="str">
        <f t="shared" si="228"/>
        <v>44458NCYB Fld 10.416666666666667</v>
      </c>
      <c r="B3291" t="str">
        <f t="shared" si="229"/>
        <v>444580.416666666666667NCYB Fld 1</v>
      </c>
      <c r="C3291" s="3">
        <v>44458</v>
      </c>
      <c r="D3291" s="4" t="s">
        <v>55</v>
      </c>
      <c r="E3291" s="5">
        <v>0.41666666666666669</v>
      </c>
      <c r="F3291" s="4" t="s">
        <v>14</v>
      </c>
      <c r="G3291" s="6" t="s">
        <v>29</v>
      </c>
      <c r="H3291" s="6" t="s">
        <v>287</v>
      </c>
      <c r="I3291" s="6" t="s">
        <v>365</v>
      </c>
      <c r="J3291" s="6" t="s">
        <v>184</v>
      </c>
      <c r="K3291" s="6" t="s">
        <v>86</v>
      </c>
      <c r="L3291" s="7" t="str">
        <f t="shared" si="230"/>
        <v/>
      </c>
      <c r="M3291" s="7" t="s">
        <v>300</v>
      </c>
    </row>
    <row r="3292" spans="1:13" ht="15" hidden="1" x14ac:dyDescent="0.2">
      <c r="A3292" t="str">
        <f t="shared" si="228"/>
        <v>44458NCYB Fld 10.520833333333333</v>
      </c>
      <c r="B3292" t="str">
        <f t="shared" si="229"/>
        <v>444580.520833333333333NCYB Fld 1</v>
      </c>
      <c r="C3292" s="3">
        <v>44458</v>
      </c>
      <c r="D3292" s="4" t="s">
        <v>55</v>
      </c>
      <c r="E3292" s="5">
        <v>0.52083333333333337</v>
      </c>
      <c r="F3292" s="4" t="s">
        <v>14</v>
      </c>
      <c r="G3292" s="6"/>
      <c r="H3292" s="6"/>
      <c r="I3292" s="6"/>
      <c r="J3292" s="6"/>
      <c r="K3292" s="6"/>
      <c r="L3292" s="7" t="str">
        <f t="shared" si="230"/>
        <v/>
      </c>
      <c r="M3292" s="7"/>
    </row>
    <row r="3293" spans="1:13" ht="15" hidden="1" x14ac:dyDescent="0.2">
      <c r="A3293" t="str">
        <f t="shared" si="228"/>
        <v>44458NCYB Fld 10.625</v>
      </c>
      <c r="B3293" t="str">
        <f t="shared" si="229"/>
        <v>444580.625NCYB Fld 1</v>
      </c>
      <c r="C3293" s="3">
        <v>44458</v>
      </c>
      <c r="D3293" s="4" t="s">
        <v>55</v>
      </c>
      <c r="E3293" s="5">
        <v>0.625</v>
      </c>
      <c r="F3293" s="4" t="s">
        <v>14</v>
      </c>
      <c r="G3293" s="6"/>
      <c r="H3293" s="6"/>
      <c r="I3293" s="6"/>
      <c r="J3293" s="6"/>
      <c r="K3293" s="6"/>
      <c r="L3293" s="7" t="str">
        <f t="shared" si="230"/>
        <v/>
      </c>
      <c r="M3293" s="7"/>
    </row>
    <row r="3294" spans="1:13" ht="15" hidden="1" x14ac:dyDescent="0.2">
      <c r="A3294" t="str">
        <f t="shared" si="228"/>
        <v>44458NCYB Fld 10.729166666666667</v>
      </c>
      <c r="B3294" t="str">
        <f t="shared" si="229"/>
        <v>444580.729166666666667NCYB Fld 1</v>
      </c>
      <c r="C3294" s="3">
        <v>44458</v>
      </c>
      <c r="D3294" s="4" t="s">
        <v>55</v>
      </c>
      <c r="E3294" s="5">
        <v>0.72916666666666663</v>
      </c>
      <c r="F3294" s="4" t="s">
        <v>14</v>
      </c>
      <c r="G3294" s="6"/>
      <c r="H3294" s="6"/>
      <c r="I3294" s="6"/>
      <c r="J3294" s="6"/>
      <c r="K3294" s="6"/>
      <c r="L3294" s="7" t="str">
        <f t="shared" si="230"/>
        <v/>
      </c>
      <c r="M3294" s="7"/>
    </row>
    <row r="3295" spans="1:13" ht="15" hidden="1" x14ac:dyDescent="0.2">
      <c r="A3295" t="str">
        <f t="shared" si="228"/>
        <v>44458NCYB Fld 10.833333333333333</v>
      </c>
      <c r="B3295" t="str">
        <f t="shared" si="229"/>
        <v>444580.833333333333333NCYB Fld 1</v>
      </c>
      <c r="C3295" s="3">
        <v>44458</v>
      </c>
      <c r="D3295" s="4" t="s">
        <v>55</v>
      </c>
      <c r="E3295" s="5">
        <v>0.83333333333333337</v>
      </c>
      <c r="F3295" s="4" t="s">
        <v>14</v>
      </c>
      <c r="G3295" s="6"/>
      <c r="H3295" s="6"/>
      <c r="I3295" s="6"/>
      <c r="J3295" s="6"/>
      <c r="K3295" s="6"/>
      <c r="L3295" s="7" t="str">
        <f t="shared" si="230"/>
        <v/>
      </c>
      <c r="M3295" s="7"/>
    </row>
    <row r="3296" spans="1:13" ht="15" hidden="1" x14ac:dyDescent="0.2">
      <c r="A3296" t="str">
        <f t="shared" si="228"/>
        <v>44458NCYB Fld 20.416666666666667</v>
      </c>
      <c r="B3296" t="str">
        <f t="shared" si="229"/>
        <v>444580.416666666666667NCYB Fld 2</v>
      </c>
      <c r="C3296" s="3">
        <v>44458</v>
      </c>
      <c r="D3296" s="4" t="s">
        <v>55</v>
      </c>
      <c r="E3296" s="5">
        <v>0.41666666666666669</v>
      </c>
      <c r="F3296" s="4" t="s">
        <v>15</v>
      </c>
      <c r="G3296" s="6"/>
      <c r="H3296" s="6"/>
      <c r="I3296" s="6"/>
      <c r="J3296" s="6"/>
      <c r="K3296" s="6"/>
      <c r="L3296" s="7" t="str">
        <f t="shared" si="230"/>
        <v/>
      </c>
      <c r="M3296" s="7"/>
    </row>
    <row r="3297" spans="1:13" ht="15" hidden="1" x14ac:dyDescent="0.2">
      <c r="A3297" t="str">
        <f t="shared" si="228"/>
        <v>44458NCYB Fld 20.520833333333333</v>
      </c>
      <c r="B3297" t="str">
        <f t="shared" si="229"/>
        <v>444580.520833333333333NCYB Fld 2</v>
      </c>
      <c r="C3297" s="3">
        <v>44458</v>
      </c>
      <c r="D3297" s="4" t="s">
        <v>55</v>
      </c>
      <c r="E3297" s="5">
        <v>0.52083333333333337</v>
      </c>
      <c r="F3297" s="4" t="s">
        <v>15</v>
      </c>
      <c r="G3297" s="6"/>
      <c r="H3297" s="6"/>
      <c r="I3297" s="6"/>
      <c r="J3297" s="6"/>
      <c r="K3297" s="6"/>
      <c r="L3297" s="7" t="str">
        <f t="shared" si="230"/>
        <v/>
      </c>
      <c r="M3297" s="7"/>
    </row>
    <row r="3298" spans="1:13" ht="15" hidden="1" x14ac:dyDescent="0.2">
      <c r="A3298" t="str">
        <f t="shared" si="228"/>
        <v>44458NCYB Fld 20.625</v>
      </c>
      <c r="B3298" t="str">
        <f t="shared" si="229"/>
        <v>444580.625NCYB Fld 2</v>
      </c>
      <c r="C3298" s="3">
        <v>44458</v>
      </c>
      <c r="D3298" s="4" t="s">
        <v>55</v>
      </c>
      <c r="E3298" s="5">
        <v>0.625</v>
      </c>
      <c r="F3298" s="4" t="s">
        <v>15</v>
      </c>
      <c r="G3298" s="6"/>
      <c r="H3298" s="6"/>
      <c r="I3298" s="6"/>
      <c r="J3298" s="6"/>
      <c r="K3298" s="6"/>
      <c r="L3298" s="7" t="str">
        <f t="shared" si="230"/>
        <v/>
      </c>
      <c r="M3298" s="7"/>
    </row>
    <row r="3299" spans="1:13" ht="15" hidden="1" x14ac:dyDescent="0.2">
      <c r="A3299" t="str">
        <f t="shared" si="228"/>
        <v>44458NCYB Fld 20.729166666666667</v>
      </c>
      <c r="B3299" t="str">
        <f t="shared" si="229"/>
        <v>444580.729166666666667NCYB Fld 2</v>
      </c>
      <c r="C3299" s="3">
        <v>44458</v>
      </c>
      <c r="D3299" s="4" t="s">
        <v>55</v>
      </c>
      <c r="E3299" s="5">
        <v>0.72916666666666663</v>
      </c>
      <c r="F3299" s="4" t="s">
        <v>15</v>
      </c>
      <c r="G3299" s="6"/>
      <c r="H3299" s="6"/>
      <c r="I3299" s="6"/>
      <c r="J3299" s="6"/>
      <c r="K3299" s="6"/>
      <c r="L3299" s="7" t="str">
        <f t="shared" si="230"/>
        <v/>
      </c>
      <c r="M3299" s="7"/>
    </row>
    <row r="3300" spans="1:13" ht="15" hidden="1" x14ac:dyDescent="0.2">
      <c r="A3300" t="str">
        <f t="shared" ref="A3300:A3363" si="231">+C3300&amp;F3300&amp;E3300</f>
        <v>44458NCYB Fld 30.416666666666667</v>
      </c>
      <c r="B3300" t="str">
        <f t="shared" si="229"/>
        <v>444580.416666666666667NCYB Fld 3</v>
      </c>
      <c r="C3300" s="3">
        <v>44458</v>
      </c>
      <c r="D3300" s="4" t="s">
        <v>55</v>
      </c>
      <c r="E3300" s="5">
        <v>0.41666666666666669</v>
      </c>
      <c r="F3300" s="4" t="s">
        <v>16</v>
      </c>
      <c r="G3300" s="6" t="s">
        <v>29</v>
      </c>
      <c r="H3300" s="6" t="s">
        <v>190</v>
      </c>
      <c r="I3300" s="6" t="s">
        <v>101</v>
      </c>
      <c r="J3300" s="6" t="s">
        <v>202</v>
      </c>
      <c r="K3300" s="6" t="s">
        <v>130</v>
      </c>
      <c r="L3300" s="7" t="str">
        <f t="shared" si="230"/>
        <v/>
      </c>
      <c r="M3300" s="7"/>
    </row>
    <row r="3301" spans="1:13" ht="15" hidden="1" x14ac:dyDescent="0.2">
      <c r="A3301" t="str">
        <f t="shared" si="231"/>
        <v>44458NCYB Fld 30.5625</v>
      </c>
      <c r="B3301" t="str">
        <f t="shared" si="229"/>
        <v>444580.5625NCYB Fld 3</v>
      </c>
      <c r="C3301" s="3">
        <v>44458</v>
      </c>
      <c r="D3301" s="4" t="s">
        <v>55</v>
      </c>
      <c r="E3301" s="5">
        <v>0.5625</v>
      </c>
      <c r="F3301" s="4" t="s">
        <v>16</v>
      </c>
      <c r="G3301" s="6"/>
      <c r="H3301" s="6"/>
      <c r="I3301" s="6"/>
      <c r="J3301" s="6"/>
      <c r="K3301" s="6"/>
      <c r="L3301" s="7" t="str">
        <f t="shared" si="230"/>
        <v/>
      </c>
      <c r="M3301" s="7"/>
    </row>
    <row r="3302" spans="1:13" ht="15" hidden="1" x14ac:dyDescent="0.2">
      <c r="A3302" t="str">
        <f t="shared" si="231"/>
        <v>44458NCYB Fld 30.666666666666667</v>
      </c>
      <c r="B3302" t="str">
        <f t="shared" si="229"/>
        <v>444580.666666666666667NCYB Fld 3</v>
      </c>
      <c r="C3302" s="3">
        <v>44458</v>
      </c>
      <c r="D3302" s="4" t="s">
        <v>55</v>
      </c>
      <c r="E3302" s="5">
        <v>0.66666666666666663</v>
      </c>
      <c r="F3302" s="4" t="s">
        <v>16</v>
      </c>
      <c r="G3302" s="6"/>
      <c r="H3302" s="6"/>
      <c r="I3302" s="6"/>
      <c r="J3302" s="6"/>
      <c r="K3302" s="6"/>
      <c r="L3302" s="7" t="str">
        <f t="shared" si="230"/>
        <v/>
      </c>
      <c r="M3302" s="7"/>
    </row>
    <row r="3303" spans="1:13" ht="15" hidden="1" x14ac:dyDescent="0.2">
      <c r="A3303" t="str">
        <f t="shared" si="231"/>
        <v>44458NCYB Fld 30.6875</v>
      </c>
      <c r="B3303" t="str">
        <f t="shared" si="229"/>
        <v>444580.6875NCYB Fld 3</v>
      </c>
      <c r="C3303" s="3">
        <v>44458</v>
      </c>
      <c r="D3303" s="4" t="s">
        <v>55</v>
      </c>
      <c r="E3303" s="5">
        <v>0.6875</v>
      </c>
      <c r="F3303" s="4" t="s">
        <v>16</v>
      </c>
      <c r="G3303" s="6"/>
      <c r="H3303" s="6"/>
      <c r="I3303" s="6"/>
      <c r="J3303" s="6"/>
      <c r="K3303" s="6"/>
      <c r="L3303" s="7" t="str">
        <f t="shared" si="230"/>
        <v/>
      </c>
      <c r="M3303" s="7"/>
    </row>
    <row r="3304" spans="1:13" ht="15" hidden="1" x14ac:dyDescent="0.2">
      <c r="A3304" t="str">
        <f t="shared" si="231"/>
        <v>44458NCYB Fld 30.791666666666667</v>
      </c>
      <c r="B3304" t="str">
        <f t="shared" si="229"/>
        <v>444580.791666666666667NCYB Fld 3</v>
      </c>
      <c r="C3304" s="3">
        <v>44458</v>
      </c>
      <c r="D3304" s="4" t="s">
        <v>55</v>
      </c>
      <c r="E3304" s="5">
        <v>0.79166666666666663</v>
      </c>
      <c r="F3304" s="4" t="s">
        <v>16</v>
      </c>
      <c r="G3304" s="6"/>
      <c r="H3304" s="6"/>
      <c r="I3304" s="6"/>
      <c r="J3304" s="6"/>
      <c r="K3304" s="6"/>
      <c r="L3304" s="7" t="str">
        <f t="shared" si="230"/>
        <v/>
      </c>
      <c r="M3304" s="7"/>
    </row>
    <row r="3305" spans="1:13" ht="15" hidden="1" x14ac:dyDescent="0.2">
      <c r="A3305" t="str">
        <f t="shared" si="231"/>
        <v>44458NCYB Fld 40.416666666666667</v>
      </c>
      <c r="B3305" t="str">
        <f t="shared" si="229"/>
        <v>444580.416666666666667NCYB Fld 4</v>
      </c>
      <c r="C3305" s="3">
        <v>44458</v>
      </c>
      <c r="D3305" s="4" t="s">
        <v>55</v>
      </c>
      <c r="E3305" s="5">
        <v>0.41666666666666669</v>
      </c>
      <c r="F3305" s="4" t="s">
        <v>18</v>
      </c>
      <c r="G3305" s="6"/>
      <c r="H3305" s="6"/>
      <c r="I3305" s="6"/>
      <c r="J3305" s="6"/>
      <c r="K3305" s="6"/>
      <c r="L3305" s="7" t="str">
        <f t="shared" si="230"/>
        <v/>
      </c>
      <c r="M3305" s="7"/>
    </row>
    <row r="3306" spans="1:13" ht="15" hidden="1" x14ac:dyDescent="0.2">
      <c r="A3306" t="str">
        <f t="shared" si="231"/>
        <v>44458NCYB Fld 40.520833333333333</v>
      </c>
      <c r="B3306" t="str">
        <f t="shared" si="229"/>
        <v>444580.520833333333333NCYB Fld 4</v>
      </c>
      <c r="C3306" s="3">
        <v>44458</v>
      </c>
      <c r="D3306" s="4" t="s">
        <v>55</v>
      </c>
      <c r="E3306" s="5">
        <v>0.52083333333333337</v>
      </c>
      <c r="F3306" s="4" t="s">
        <v>18</v>
      </c>
      <c r="G3306" s="6"/>
      <c r="H3306" s="6"/>
      <c r="I3306" s="6"/>
      <c r="J3306" s="6"/>
      <c r="K3306" s="6"/>
      <c r="L3306" s="7" t="str">
        <f t="shared" si="230"/>
        <v/>
      </c>
      <c r="M3306" s="7"/>
    </row>
    <row r="3307" spans="1:13" ht="15" hidden="1" x14ac:dyDescent="0.2">
      <c r="A3307" t="str">
        <f t="shared" si="231"/>
        <v>44458NCYB Fld 40.583333333333333</v>
      </c>
      <c r="B3307" t="str">
        <f t="shared" si="229"/>
        <v>444580.583333333333333NCYB Fld 4</v>
      </c>
      <c r="C3307" s="3">
        <v>44458</v>
      </c>
      <c r="D3307" s="4" t="s">
        <v>55</v>
      </c>
      <c r="E3307" s="5">
        <v>0.58333333333333337</v>
      </c>
      <c r="F3307" s="4" t="s">
        <v>18</v>
      </c>
      <c r="G3307" s="6"/>
      <c r="H3307" s="6"/>
      <c r="I3307" s="6"/>
      <c r="J3307" s="6"/>
      <c r="K3307" s="6"/>
      <c r="L3307" s="7" t="str">
        <f t="shared" si="230"/>
        <v/>
      </c>
      <c r="M3307" s="7"/>
    </row>
    <row r="3308" spans="1:13" ht="15" hidden="1" x14ac:dyDescent="0.2">
      <c r="A3308" t="str">
        <f t="shared" si="231"/>
        <v>44458NCYB Fld 40.6875</v>
      </c>
      <c r="B3308" t="str">
        <f t="shared" si="229"/>
        <v>444580.6875NCYB Fld 4</v>
      </c>
      <c r="C3308" s="3">
        <v>44458</v>
      </c>
      <c r="D3308" s="4" t="s">
        <v>55</v>
      </c>
      <c r="E3308" s="5">
        <v>0.6875</v>
      </c>
      <c r="F3308" s="4" t="s">
        <v>18</v>
      </c>
      <c r="G3308" s="6"/>
      <c r="H3308" s="6"/>
      <c r="I3308" s="6"/>
      <c r="J3308" s="6"/>
      <c r="K3308" s="6"/>
      <c r="L3308" s="7" t="str">
        <f t="shared" si="230"/>
        <v/>
      </c>
      <c r="M3308" s="7"/>
    </row>
    <row r="3309" spans="1:13" ht="15" hidden="1" x14ac:dyDescent="0.2">
      <c r="A3309" t="str">
        <f t="shared" si="231"/>
        <v>44458NCYB Fld 50.416666666666667</v>
      </c>
      <c r="B3309" t="str">
        <f t="shared" si="229"/>
        <v>444580.416666666666667NCYB Fld 5</v>
      </c>
      <c r="C3309" s="3">
        <v>44458</v>
      </c>
      <c r="D3309" s="4" t="s">
        <v>55</v>
      </c>
      <c r="E3309" s="5">
        <v>0.41666666666666669</v>
      </c>
      <c r="F3309" s="4" t="s">
        <v>19</v>
      </c>
      <c r="G3309" s="6"/>
      <c r="H3309" s="6"/>
      <c r="I3309" s="6"/>
      <c r="J3309" s="6"/>
      <c r="K3309" s="6"/>
      <c r="L3309" s="7" t="str">
        <f t="shared" si="230"/>
        <v/>
      </c>
      <c r="M3309" s="7"/>
    </row>
    <row r="3310" spans="1:13" ht="15" hidden="1" x14ac:dyDescent="0.2">
      <c r="A3310" t="str">
        <f t="shared" si="231"/>
        <v>44458NCYB Fld 50.520833333333333</v>
      </c>
      <c r="B3310" t="str">
        <f t="shared" si="229"/>
        <v>444580.520833333333333NCYB Fld 5</v>
      </c>
      <c r="C3310" s="3">
        <v>44458</v>
      </c>
      <c r="D3310" s="4" t="s">
        <v>55</v>
      </c>
      <c r="E3310" s="5">
        <v>0.52083333333333337</v>
      </c>
      <c r="F3310" s="4" t="s">
        <v>19</v>
      </c>
      <c r="G3310" s="6" t="s">
        <v>29</v>
      </c>
      <c r="H3310" s="6" t="s">
        <v>133</v>
      </c>
      <c r="I3310" s="6" t="s">
        <v>53</v>
      </c>
      <c r="J3310" s="6" t="s">
        <v>202</v>
      </c>
      <c r="K3310" s="6" t="s">
        <v>130</v>
      </c>
      <c r="L3310" s="7" t="str">
        <f t="shared" si="230"/>
        <v/>
      </c>
      <c r="M3310" s="7"/>
    </row>
    <row r="3311" spans="1:13" ht="15" hidden="1" x14ac:dyDescent="0.2">
      <c r="A3311" t="str">
        <f t="shared" si="231"/>
        <v>44458NCYB Fld 50.666666666666667</v>
      </c>
      <c r="B3311" t="str">
        <f t="shared" si="229"/>
        <v>444580.666666666666667NCYB Fld 5</v>
      </c>
      <c r="C3311" s="3">
        <v>44458</v>
      </c>
      <c r="D3311" s="4" t="s">
        <v>55</v>
      </c>
      <c r="E3311" s="5">
        <v>0.66666666666666663</v>
      </c>
      <c r="F3311" s="4" t="s">
        <v>19</v>
      </c>
      <c r="G3311" s="6"/>
      <c r="H3311" s="6"/>
      <c r="I3311" s="6"/>
      <c r="J3311" s="6"/>
      <c r="K3311" s="6"/>
      <c r="L3311" s="7" t="str">
        <f t="shared" si="230"/>
        <v/>
      </c>
      <c r="M3311" s="7"/>
    </row>
    <row r="3312" spans="1:13" ht="15" hidden="1" x14ac:dyDescent="0.2">
      <c r="A3312" t="str">
        <f t="shared" si="231"/>
        <v>44458NCYB Fld 50.6875</v>
      </c>
      <c r="B3312" t="str">
        <f t="shared" si="229"/>
        <v>444580.6875NCYB Fld 5</v>
      </c>
      <c r="C3312" s="3">
        <v>44458</v>
      </c>
      <c r="D3312" s="4" t="s">
        <v>55</v>
      </c>
      <c r="E3312" s="5">
        <v>0.6875</v>
      </c>
      <c r="F3312" s="4" t="s">
        <v>19</v>
      </c>
      <c r="G3312" s="6"/>
      <c r="H3312" s="6"/>
      <c r="I3312" s="6"/>
      <c r="J3312" s="6"/>
      <c r="K3312" s="6"/>
      <c r="L3312" s="7" t="str">
        <f t="shared" si="230"/>
        <v/>
      </c>
      <c r="M3312" s="7"/>
    </row>
    <row r="3313" spans="1:13" ht="15" hidden="1" x14ac:dyDescent="0.2">
      <c r="A3313" t="str">
        <f t="shared" si="231"/>
        <v>44458NCYB Fld 60.416666666666667</v>
      </c>
      <c r="B3313" t="str">
        <f t="shared" si="229"/>
        <v>444580.416666666666667NCYB Fld 6</v>
      </c>
      <c r="C3313" s="3">
        <v>44458</v>
      </c>
      <c r="D3313" s="4" t="s">
        <v>55</v>
      </c>
      <c r="E3313" s="5">
        <v>0.41666666666666669</v>
      </c>
      <c r="F3313" s="4" t="s">
        <v>20</v>
      </c>
      <c r="G3313" s="6"/>
      <c r="H3313" s="6"/>
      <c r="I3313" s="6"/>
      <c r="J3313" s="6"/>
      <c r="K3313" s="6"/>
      <c r="L3313" s="7" t="str">
        <f t="shared" si="230"/>
        <v/>
      </c>
      <c r="M3313" s="7"/>
    </row>
    <row r="3314" spans="1:13" ht="15" hidden="1" x14ac:dyDescent="0.2">
      <c r="A3314" t="str">
        <f t="shared" si="231"/>
        <v>44458NCYB Fld 60.520833333333333</v>
      </c>
      <c r="B3314" t="str">
        <f t="shared" si="229"/>
        <v>444580.520833333333333NCYB Fld 6</v>
      </c>
      <c r="C3314" s="3">
        <v>44458</v>
      </c>
      <c r="D3314" s="4" t="s">
        <v>55</v>
      </c>
      <c r="E3314" s="5">
        <v>0.52083333333333337</v>
      </c>
      <c r="F3314" s="4" t="s">
        <v>20</v>
      </c>
      <c r="G3314" s="6"/>
      <c r="H3314" s="6"/>
      <c r="I3314" s="6"/>
      <c r="J3314" s="6"/>
      <c r="K3314" s="6"/>
      <c r="L3314" s="7" t="str">
        <f t="shared" si="230"/>
        <v/>
      </c>
      <c r="M3314" s="7"/>
    </row>
    <row r="3315" spans="1:13" ht="15" hidden="1" x14ac:dyDescent="0.2">
      <c r="A3315" t="str">
        <f t="shared" si="231"/>
        <v>44458NCYB Fld 60.541666666666667</v>
      </c>
      <c r="B3315" t="str">
        <f t="shared" si="229"/>
        <v>444580.541666666666667NCYB Fld 6</v>
      </c>
      <c r="C3315" s="3">
        <v>44458</v>
      </c>
      <c r="D3315" s="4" t="s">
        <v>55</v>
      </c>
      <c r="E3315" s="5">
        <v>0.54166666666666663</v>
      </c>
      <c r="F3315" s="4" t="s">
        <v>20</v>
      </c>
      <c r="G3315" s="6" t="s">
        <v>29</v>
      </c>
      <c r="H3315" s="6" t="s">
        <v>62</v>
      </c>
      <c r="I3315" s="6" t="s">
        <v>366</v>
      </c>
      <c r="J3315" s="6" t="s">
        <v>392</v>
      </c>
      <c r="K3315" s="6"/>
      <c r="L3315" s="7" t="str">
        <f t="shared" si="230"/>
        <v/>
      </c>
      <c r="M3315" s="7" t="s">
        <v>174</v>
      </c>
    </row>
    <row r="3316" spans="1:13" ht="15" hidden="1" x14ac:dyDescent="0.2">
      <c r="A3316" t="str">
        <f t="shared" si="231"/>
        <v>44458NCYB Fld 60.6875</v>
      </c>
      <c r="B3316" t="str">
        <f t="shared" si="229"/>
        <v>444580.6875NCYB Fld 6</v>
      </c>
      <c r="C3316" s="3">
        <v>44458</v>
      </c>
      <c r="D3316" s="4" t="s">
        <v>55</v>
      </c>
      <c r="E3316" s="5">
        <v>0.6875</v>
      </c>
      <c r="F3316" s="4" t="s">
        <v>20</v>
      </c>
      <c r="G3316" s="6"/>
      <c r="H3316" s="6"/>
      <c r="I3316" s="6"/>
      <c r="J3316" s="6"/>
      <c r="K3316" s="6"/>
      <c r="L3316" s="7" t="str">
        <f t="shared" si="230"/>
        <v/>
      </c>
      <c r="M3316" s="7"/>
    </row>
    <row r="3317" spans="1:13" ht="15" hidden="1" x14ac:dyDescent="0.2">
      <c r="A3317" t="str">
        <f t="shared" si="231"/>
        <v>44458NCYB Fld 70.416666666666667</v>
      </c>
      <c r="B3317" t="str">
        <f t="shared" ref="B3317:B3380" si="232">C3317&amp;E3317&amp;F3317</f>
        <v>444580.416666666666667NCYB Fld 7</v>
      </c>
      <c r="C3317" s="3">
        <v>44458</v>
      </c>
      <c r="D3317" s="4" t="s">
        <v>55</v>
      </c>
      <c r="E3317" s="5">
        <v>0.41666666666666669</v>
      </c>
      <c r="F3317" s="4" t="s">
        <v>21</v>
      </c>
      <c r="G3317" s="6" t="s">
        <v>29</v>
      </c>
      <c r="H3317" s="6" t="s">
        <v>77</v>
      </c>
      <c r="I3317" s="6" t="s">
        <v>67</v>
      </c>
      <c r="J3317" s="6" t="s">
        <v>242</v>
      </c>
      <c r="K3317" s="6"/>
      <c r="L3317" s="7" t="str">
        <f t="shared" si="230"/>
        <v/>
      </c>
      <c r="M3317" s="7"/>
    </row>
    <row r="3318" spans="1:13" ht="15" hidden="1" x14ac:dyDescent="0.2">
      <c r="A3318" t="str">
        <f t="shared" si="231"/>
        <v>44458NCYB Fld 70.520833333333333</v>
      </c>
      <c r="B3318" t="str">
        <f t="shared" si="232"/>
        <v>444580.520833333333333NCYB Fld 7</v>
      </c>
      <c r="C3318" s="3">
        <v>44458</v>
      </c>
      <c r="D3318" s="4" t="s">
        <v>55</v>
      </c>
      <c r="E3318" s="5">
        <v>0.52083333333333337</v>
      </c>
      <c r="F3318" s="4" t="s">
        <v>21</v>
      </c>
      <c r="G3318" s="6" t="s">
        <v>29</v>
      </c>
      <c r="H3318" s="6" t="s">
        <v>35</v>
      </c>
      <c r="I3318" s="6" t="s">
        <v>67</v>
      </c>
      <c r="J3318" s="6" t="s">
        <v>242</v>
      </c>
      <c r="K3318" s="6"/>
      <c r="L3318" s="7" t="str">
        <f t="shared" si="230"/>
        <v/>
      </c>
      <c r="M3318" s="7"/>
    </row>
    <row r="3319" spans="1:13" ht="15" hidden="1" x14ac:dyDescent="0.2">
      <c r="A3319" t="str">
        <f t="shared" si="231"/>
        <v>44458NCYB Fld 70.625</v>
      </c>
      <c r="B3319" t="str">
        <f t="shared" si="232"/>
        <v>444580.625NCYB Fld 7</v>
      </c>
      <c r="C3319" s="3">
        <v>44458</v>
      </c>
      <c r="D3319" s="4" t="s">
        <v>55</v>
      </c>
      <c r="E3319" s="5">
        <v>0.625</v>
      </c>
      <c r="F3319" s="4" t="s">
        <v>21</v>
      </c>
      <c r="G3319" s="6"/>
      <c r="H3319" s="6"/>
      <c r="I3319" s="6"/>
      <c r="J3319" s="6"/>
      <c r="K3319" s="6"/>
      <c r="L3319" s="7" t="str">
        <f t="shared" si="230"/>
        <v/>
      </c>
      <c r="M3319" s="7"/>
    </row>
    <row r="3320" spans="1:13" ht="15" hidden="1" x14ac:dyDescent="0.2">
      <c r="A3320" t="str">
        <f t="shared" si="231"/>
        <v>44458NCYB Fld 70.729166666666667</v>
      </c>
      <c r="B3320" t="str">
        <f t="shared" si="232"/>
        <v>444580.729166666666667NCYB Fld 7</v>
      </c>
      <c r="C3320" s="3">
        <v>44458</v>
      </c>
      <c r="D3320" s="4" t="s">
        <v>55</v>
      </c>
      <c r="E3320" s="5">
        <v>0.72916666666666663</v>
      </c>
      <c r="F3320" s="4" t="s">
        <v>21</v>
      </c>
      <c r="G3320" s="6"/>
      <c r="H3320" s="6"/>
      <c r="I3320" s="6"/>
      <c r="J3320" s="6"/>
      <c r="K3320" s="6"/>
      <c r="L3320" s="7" t="str">
        <f t="shared" si="230"/>
        <v/>
      </c>
      <c r="M3320" s="7"/>
    </row>
    <row r="3321" spans="1:13" ht="15" hidden="1" x14ac:dyDescent="0.2">
      <c r="A3321" t="str">
        <f t="shared" si="231"/>
        <v>44458NCYB Fld 80.416666666666667</v>
      </c>
      <c r="B3321" t="str">
        <f t="shared" si="232"/>
        <v>444580.416666666666667NCYB Fld 8</v>
      </c>
      <c r="C3321" s="3">
        <v>44458</v>
      </c>
      <c r="D3321" s="4" t="s">
        <v>55</v>
      </c>
      <c r="E3321" s="5">
        <v>0.41666666666666669</v>
      </c>
      <c r="F3321" s="4" t="s">
        <v>22</v>
      </c>
      <c r="G3321" s="6"/>
      <c r="H3321" s="6"/>
      <c r="I3321" s="6"/>
      <c r="J3321" s="6"/>
      <c r="K3321" s="6"/>
      <c r="L3321" s="7" t="str">
        <f t="shared" si="230"/>
        <v/>
      </c>
      <c r="M3321" s="7"/>
    </row>
    <row r="3322" spans="1:13" ht="15" hidden="1" x14ac:dyDescent="0.2">
      <c r="A3322" t="str">
        <f t="shared" si="231"/>
        <v>44458NCYB Fld 80.5</v>
      </c>
      <c r="B3322" t="str">
        <f t="shared" si="232"/>
        <v>444580.5NCYB Fld 8</v>
      </c>
      <c r="C3322" s="3">
        <v>44458</v>
      </c>
      <c r="D3322" s="4" t="s">
        <v>55</v>
      </c>
      <c r="E3322" s="5">
        <v>0.5</v>
      </c>
      <c r="F3322" s="4" t="s">
        <v>22</v>
      </c>
      <c r="G3322" s="6"/>
      <c r="H3322" s="6"/>
      <c r="I3322" s="6"/>
      <c r="J3322" s="6"/>
      <c r="K3322" s="6"/>
      <c r="L3322" s="7" t="str">
        <f t="shared" si="230"/>
        <v/>
      </c>
      <c r="M3322" s="7"/>
    </row>
    <row r="3323" spans="1:13" ht="15" hidden="1" x14ac:dyDescent="0.2">
      <c r="A3323" t="str">
        <f t="shared" si="231"/>
        <v>44458NCYB Fld 80.583333333333333</v>
      </c>
      <c r="B3323" t="str">
        <f t="shared" si="232"/>
        <v>444580.583333333333333NCYB Fld 8</v>
      </c>
      <c r="C3323" s="3">
        <v>44458</v>
      </c>
      <c r="D3323" s="4" t="s">
        <v>55</v>
      </c>
      <c r="E3323" s="5">
        <v>0.58333333333333337</v>
      </c>
      <c r="F3323" s="4" t="s">
        <v>22</v>
      </c>
      <c r="G3323" s="6"/>
      <c r="H3323" s="6"/>
      <c r="I3323" s="6"/>
      <c r="J3323" s="6"/>
      <c r="K3323" s="6"/>
      <c r="L3323" s="7" t="str">
        <f t="shared" si="230"/>
        <v/>
      </c>
      <c r="M3323" s="7"/>
    </row>
    <row r="3324" spans="1:13" ht="15" hidden="1" x14ac:dyDescent="0.2">
      <c r="A3324" t="str">
        <f t="shared" si="231"/>
        <v>44458NCYB Fld 80.6875</v>
      </c>
      <c r="B3324" t="str">
        <f t="shared" si="232"/>
        <v>444580.6875NCYB Fld 8</v>
      </c>
      <c r="C3324" s="3">
        <v>44458</v>
      </c>
      <c r="D3324" s="4" t="s">
        <v>55</v>
      </c>
      <c r="E3324" s="5">
        <v>0.6875</v>
      </c>
      <c r="F3324" s="4" t="s">
        <v>22</v>
      </c>
      <c r="G3324" s="6"/>
      <c r="H3324" s="6"/>
      <c r="I3324" s="6"/>
      <c r="J3324" s="6"/>
      <c r="K3324" s="6"/>
      <c r="L3324" s="7" t="str">
        <f t="shared" si="230"/>
        <v/>
      </c>
      <c r="M3324" s="7"/>
    </row>
    <row r="3325" spans="1:13" ht="15" hidden="1" x14ac:dyDescent="0.2">
      <c r="A3325" t="str">
        <f t="shared" si="231"/>
        <v>44459NCYB Fld 10.625</v>
      </c>
      <c r="B3325" t="str">
        <f t="shared" si="232"/>
        <v>444590.625NCYB Fld 1</v>
      </c>
      <c r="C3325" s="3">
        <v>44459</v>
      </c>
      <c r="D3325" s="4" t="s">
        <v>13</v>
      </c>
      <c r="E3325" s="5">
        <v>0.625</v>
      </c>
      <c r="F3325" s="4" t="s">
        <v>14</v>
      </c>
      <c r="G3325" s="6"/>
      <c r="H3325" s="6"/>
      <c r="I3325" s="6"/>
      <c r="J3325" s="6"/>
      <c r="K3325" s="6"/>
      <c r="L3325" s="7" t="str">
        <f t="shared" si="230"/>
        <v/>
      </c>
      <c r="M3325" s="7"/>
    </row>
    <row r="3326" spans="1:13" ht="15" hidden="1" x14ac:dyDescent="0.2">
      <c r="A3326" t="str">
        <f t="shared" si="231"/>
        <v>44459NCYB Fld 10.75</v>
      </c>
      <c r="B3326" t="str">
        <f t="shared" si="232"/>
        <v>444590.75NCYB Fld 1</v>
      </c>
      <c r="C3326" s="3">
        <v>44459</v>
      </c>
      <c r="D3326" s="4" t="s">
        <v>13</v>
      </c>
      <c r="E3326" s="5">
        <v>0.75</v>
      </c>
      <c r="F3326" s="4" t="s">
        <v>14</v>
      </c>
      <c r="G3326" s="6" t="s">
        <v>17</v>
      </c>
      <c r="H3326" s="6"/>
      <c r="I3326" s="6" t="s">
        <v>137</v>
      </c>
      <c r="J3326" s="6"/>
      <c r="K3326" s="6"/>
      <c r="L3326" s="7" t="str">
        <f t="shared" si="230"/>
        <v/>
      </c>
      <c r="M3326" s="7"/>
    </row>
    <row r="3327" spans="1:13" ht="15" hidden="1" x14ac:dyDescent="0.2">
      <c r="A3327" t="str">
        <f t="shared" si="231"/>
        <v>44459NCYB Fld 10.84375</v>
      </c>
      <c r="B3327" t="str">
        <f t="shared" si="232"/>
        <v>444590.84375NCYB Fld 1</v>
      </c>
      <c r="C3327" s="3">
        <v>44459</v>
      </c>
      <c r="D3327" s="4" t="s">
        <v>13</v>
      </c>
      <c r="E3327" s="5">
        <v>0.84375</v>
      </c>
      <c r="F3327" s="4" t="s">
        <v>14</v>
      </c>
      <c r="G3327" s="6"/>
      <c r="H3327" s="6"/>
      <c r="I3327" s="6"/>
      <c r="J3327" s="6"/>
      <c r="K3327" s="6"/>
      <c r="L3327" s="7" t="str">
        <f t="shared" si="230"/>
        <v/>
      </c>
      <c r="M3327" s="7"/>
    </row>
    <row r="3328" spans="1:13" ht="15" hidden="1" x14ac:dyDescent="0.2">
      <c r="A3328" t="str">
        <f t="shared" si="231"/>
        <v>44459NCYB Fld 20.625</v>
      </c>
      <c r="B3328" t="str">
        <f t="shared" si="232"/>
        <v>444590.625NCYB Fld 2</v>
      </c>
      <c r="C3328" s="3">
        <v>44459</v>
      </c>
      <c r="D3328" s="4" t="s">
        <v>13</v>
      </c>
      <c r="E3328" s="5">
        <v>0.625</v>
      </c>
      <c r="F3328" s="4" t="s">
        <v>15</v>
      </c>
      <c r="G3328" s="6"/>
      <c r="H3328" s="6"/>
      <c r="I3328" s="6"/>
      <c r="J3328" s="6"/>
      <c r="K3328" s="6"/>
      <c r="L3328" s="7" t="str">
        <f t="shared" si="230"/>
        <v/>
      </c>
      <c r="M3328" s="7"/>
    </row>
    <row r="3329" spans="1:13" ht="15" hidden="1" x14ac:dyDescent="0.2">
      <c r="A3329" t="str">
        <f t="shared" si="231"/>
        <v>44459NCYB Fld 20.75</v>
      </c>
      <c r="B3329" t="str">
        <f t="shared" si="232"/>
        <v>444590.75NCYB Fld 2</v>
      </c>
      <c r="C3329" s="3">
        <v>44459</v>
      </c>
      <c r="D3329" s="4" t="s">
        <v>13</v>
      </c>
      <c r="E3329" s="5">
        <v>0.75</v>
      </c>
      <c r="F3329" s="4" t="s">
        <v>15</v>
      </c>
      <c r="G3329" s="6"/>
      <c r="H3329" s="6"/>
      <c r="I3329" s="6"/>
      <c r="J3329" s="6"/>
      <c r="K3329" s="6"/>
      <c r="L3329" s="7" t="str">
        <f t="shared" si="230"/>
        <v/>
      </c>
      <c r="M3329" s="7"/>
    </row>
    <row r="3330" spans="1:13" ht="15" hidden="1" x14ac:dyDescent="0.2">
      <c r="A3330" t="str">
        <f t="shared" si="231"/>
        <v>44459NCYB Fld 30.75</v>
      </c>
      <c r="B3330" t="str">
        <f t="shared" si="232"/>
        <v>444590.75NCYB Fld 3</v>
      </c>
      <c r="C3330" s="3">
        <v>44459</v>
      </c>
      <c r="D3330" s="4" t="s">
        <v>13</v>
      </c>
      <c r="E3330" s="5">
        <v>0.75</v>
      </c>
      <c r="F3330" s="4" t="s">
        <v>16</v>
      </c>
      <c r="G3330" s="6" t="s">
        <v>17</v>
      </c>
      <c r="H3330" s="6"/>
      <c r="I3330" s="6" t="s">
        <v>66</v>
      </c>
      <c r="J3330" s="6"/>
      <c r="K3330" s="6"/>
      <c r="L3330" s="7" t="str">
        <f t="shared" si="230"/>
        <v/>
      </c>
      <c r="M3330" s="7"/>
    </row>
    <row r="3331" spans="1:13" ht="15" hidden="1" x14ac:dyDescent="0.2">
      <c r="A3331" t="str">
        <f t="shared" si="231"/>
        <v>44459NCYB Fld 30.833333333333333</v>
      </c>
      <c r="B3331" t="str">
        <f t="shared" si="232"/>
        <v>444590.833333333333333NCYB Fld 3</v>
      </c>
      <c r="C3331" s="3">
        <v>44459</v>
      </c>
      <c r="D3331" s="4" t="s">
        <v>13</v>
      </c>
      <c r="E3331" s="5">
        <v>0.83333333333333337</v>
      </c>
      <c r="F3331" s="4" t="s">
        <v>16</v>
      </c>
      <c r="G3331" s="6"/>
      <c r="H3331" s="6"/>
      <c r="I3331" s="6"/>
      <c r="J3331" s="6"/>
      <c r="K3331" s="6"/>
      <c r="L3331" s="7" t="str">
        <f t="shared" si="230"/>
        <v/>
      </c>
      <c r="M3331" s="7"/>
    </row>
    <row r="3332" spans="1:13" ht="15" hidden="1" x14ac:dyDescent="0.2">
      <c r="A3332" t="str">
        <f t="shared" si="231"/>
        <v>44459NCYB Fld 40.75</v>
      </c>
      <c r="B3332" t="str">
        <f t="shared" si="232"/>
        <v>444590.75NCYB Fld 4</v>
      </c>
      <c r="C3332" s="3">
        <v>44459</v>
      </c>
      <c r="D3332" s="4" t="s">
        <v>13</v>
      </c>
      <c r="E3332" s="5">
        <v>0.75</v>
      </c>
      <c r="F3332" s="4" t="s">
        <v>18</v>
      </c>
      <c r="G3332" s="6" t="s">
        <v>17</v>
      </c>
      <c r="H3332" s="6"/>
      <c r="I3332" s="6" t="s">
        <v>68</v>
      </c>
      <c r="J3332" s="6"/>
      <c r="K3332" s="6"/>
      <c r="L3332" s="7" t="str">
        <f t="shared" si="230"/>
        <v/>
      </c>
      <c r="M3332" s="7"/>
    </row>
    <row r="3333" spans="1:13" ht="15" hidden="1" x14ac:dyDescent="0.2">
      <c r="A3333" t="str">
        <f t="shared" si="231"/>
        <v>44459NCYB Fld 50.75</v>
      </c>
      <c r="B3333" t="str">
        <f t="shared" si="232"/>
        <v>444590.75NCYB Fld 5</v>
      </c>
      <c r="C3333" s="3">
        <v>44459</v>
      </c>
      <c r="D3333" s="4" t="s">
        <v>13</v>
      </c>
      <c r="E3333" s="5">
        <v>0.75</v>
      </c>
      <c r="F3333" s="4" t="s">
        <v>19</v>
      </c>
      <c r="G3333" s="6" t="s">
        <v>17</v>
      </c>
      <c r="H3333" s="6"/>
      <c r="I3333" s="6" t="s">
        <v>57</v>
      </c>
      <c r="J3333" s="6"/>
      <c r="K3333" s="6"/>
      <c r="L3333" s="7" t="str">
        <f t="shared" si="230"/>
        <v/>
      </c>
      <c r="M3333" s="7"/>
    </row>
    <row r="3334" spans="1:13" ht="15" hidden="1" x14ac:dyDescent="0.2">
      <c r="A3334" t="str">
        <f t="shared" si="231"/>
        <v>44459NCYB Fld 60.75</v>
      </c>
      <c r="B3334" t="str">
        <f t="shared" si="232"/>
        <v>444590.75NCYB Fld 6</v>
      </c>
      <c r="C3334" s="3">
        <v>44459</v>
      </c>
      <c r="D3334" s="4" t="s">
        <v>13</v>
      </c>
      <c r="E3334" s="5">
        <v>0.75</v>
      </c>
      <c r="F3334" s="4" t="s">
        <v>20</v>
      </c>
      <c r="G3334" s="6" t="s">
        <v>17</v>
      </c>
      <c r="H3334" s="6"/>
      <c r="I3334" s="6" t="s">
        <v>135</v>
      </c>
      <c r="J3334" s="6"/>
      <c r="K3334" s="6"/>
      <c r="L3334" s="7" t="str">
        <f t="shared" si="230"/>
        <v/>
      </c>
      <c r="M3334" s="7"/>
    </row>
    <row r="3335" spans="1:13" ht="15" hidden="1" x14ac:dyDescent="0.2">
      <c r="A3335" t="str">
        <f t="shared" si="231"/>
        <v>44459NCYB Fld 70.75</v>
      </c>
      <c r="B3335" t="str">
        <f t="shared" si="232"/>
        <v>444590.75NCYB Fld 7</v>
      </c>
      <c r="C3335" s="3">
        <v>44459</v>
      </c>
      <c r="D3335" s="4" t="s">
        <v>13</v>
      </c>
      <c r="E3335" s="5">
        <v>0.75</v>
      </c>
      <c r="F3335" s="4" t="s">
        <v>21</v>
      </c>
      <c r="G3335" s="6" t="s">
        <v>17</v>
      </c>
      <c r="H3335" s="6"/>
      <c r="I3335" s="6" t="s">
        <v>366</v>
      </c>
      <c r="J3335" s="6"/>
      <c r="K3335" s="6"/>
      <c r="L3335" s="7" t="str">
        <f t="shared" ref="L3335:L3398" si="233">IF(ISNA(+VLOOKUP(A3335,EOD,MATCH(L$1,eodh,0),FALSE)),"",+VLOOKUP(A3335,EOD,MATCH(L$1,eodh,0),FALSE))</f>
        <v/>
      </c>
      <c r="M3335" s="7"/>
    </row>
    <row r="3336" spans="1:13" ht="15" hidden="1" x14ac:dyDescent="0.2">
      <c r="A3336" t="str">
        <f t="shared" si="231"/>
        <v>44459NCYB Fld 80.75</v>
      </c>
      <c r="B3336" t="str">
        <f t="shared" si="232"/>
        <v>444590.75NCYB Fld 8</v>
      </c>
      <c r="C3336" s="3">
        <v>44459</v>
      </c>
      <c r="D3336" s="4" t="s">
        <v>13</v>
      </c>
      <c r="E3336" s="5">
        <v>0.75</v>
      </c>
      <c r="F3336" s="4" t="s">
        <v>22</v>
      </c>
      <c r="G3336" s="6"/>
      <c r="H3336" s="6"/>
      <c r="I3336" s="6"/>
      <c r="J3336" s="6"/>
      <c r="K3336" s="6"/>
      <c r="L3336" s="7" t="str">
        <f t="shared" si="233"/>
        <v/>
      </c>
      <c r="M3336" s="7"/>
    </row>
    <row r="3337" spans="1:13" ht="15" hidden="1" x14ac:dyDescent="0.2">
      <c r="A3337" t="str">
        <f t="shared" si="231"/>
        <v>44460NCYB Fld 10.625</v>
      </c>
      <c r="B3337" t="str">
        <f t="shared" si="232"/>
        <v>444600.625NCYB Fld 1</v>
      </c>
      <c r="C3337" s="3">
        <v>44460</v>
      </c>
      <c r="D3337" s="4" t="s">
        <v>23</v>
      </c>
      <c r="E3337" s="5">
        <v>0.625</v>
      </c>
      <c r="F3337" s="4" t="s">
        <v>14</v>
      </c>
      <c r="G3337" s="6"/>
      <c r="H3337" s="6"/>
      <c r="I3337" s="6"/>
      <c r="J3337" s="6"/>
      <c r="K3337" s="6"/>
      <c r="L3337" s="7" t="str">
        <f t="shared" si="233"/>
        <v/>
      </c>
      <c r="M3337" s="7"/>
    </row>
    <row r="3338" spans="1:13" ht="15" hidden="1" x14ac:dyDescent="0.2">
      <c r="A3338" t="str">
        <f t="shared" si="231"/>
        <v>44460NCYB Fld 10.75</v>
      </c>
      <c r="B3338" t="str">
        <f t="shared" si="232"/>
        <v>444600.75NCYB Fld 1</v>
      </c>
      <c r="C3338" s="3">
        <v>44460</v>
      </c>
      <c r="D3338" s="4" t="s">
        <v>23</v>
      </c>
      <c r="E3338" s="5">
        <v>0.75</v>
      </c>
      <c r="F3338" s="4" t="s">
        <v>14</v>
      </c>
      <c r="G3338" s="6" t="s">
        <v>17</v>
      </c>
      <c r="H3338" s="6"/>
      <c r="I3338" s="6" t="s">
        <v>123</v>
      </c>
      <c r="J3338" s="6"/>
      <c r="K3338" s="6"/>
      <c r="L3338" s="7" t="str">
        <f t="shared" si="233"/>
        <v/>
      </c>
      <c r="M3338" s="7"/>
    </row>
    <row r="3339" spans="1:13" ht="15" hidden="1" x14ac:dyDescent="0.2">
      <c r="A3339" t="str">
        <f t="shared" si="231"/>
        <v>44460NCYB Fld 10.84375</v>
      </c>
      <c r="B3339" t="str">
        <f t="shared" si="232"/>
        <v>444600.84375NCYB Fld 1</v>
      </c>
      <c r="C3339" s="3">
        <v>44460</v>
      </c>
      <c r="D3339" s="4" t="s">
        <v>23</v>
      </c>
      <c r="E3339" s="5">
        <v>0.84375</v>
      </c>
      <c r="F3339" s="4" t="s">
        <v>14</v>
      </c>
      <c r="G3339" s="6"/>
      <c r="H3339" s="6"/>
      <c r="I3339" s="6"/>
      <c r="J3339" s="6"/>
      <c r="K3339" s="6"/>
      <c r="L3339" s="7" t="str">
        <f t="shared" si="233"/>
        <v/>
      </c>
      <c r="M3339" s="7"/>
    </row>
    <row r="3340" spans="1:13" ht="15" hidden="1" x14ac:dyDescent="0.2">
      <c r="A3340" t="str">
        <f t="shared" si="231"/>
        <v>44460NCYB Fld 20.625</v>
      </c>
      <c r="B3340" t="str">
        <f t="shared" si="232"/>
        <v>444600.625NCYB Fld 2</v>
      </c>
      <c r="C3340" s="3">
        <v>44460</v>
      </c>
      <c r="D3340" s="4" t="s">
        <v>23</v>
      </c>
      <c r="E3340" s="5">
        <v>0.625</v>
      </c>
      <c r="F3340" s="4" t="s">
        <v>15</v>
      </c>
      <c r="G3340" s="6"/>
      <c r="H3340" s="6"/>
      <c r="I3340" s="6"/>
      <c r="J3340" s="6"/>
      <c r="K3340" s="6"/>
      <c r="L3340" s="7" t="str">
        <f t="shared" si="233"/>
        <v/>
      </c>
      <c r="M3340" s="7"/>
    </row>
    <row r="3341" spans="1:13" ht="15" hidden="1" x14ac:dyDescent="0.2">
      <c r="A3341" t="str">
        <f t="shared" si="231"/>
        <v>44460NCYB Fld 20.75</v>
      </c>
      <c r="B3341" t="str">
        <f t="shared" si="232"/>
        <v>444600.75NCYB Fld 2</v>
      </c>
      <c r="C3341" s="3">
        <v>44460</v>
      </c>
      <c r="D3341" s="4" t="s">
        <v>23</v>
      </c>
      <c r="E3341" s="5">
        <v>0.75</v>
      </c>
      <c r="F3341" s="4" t="s">
        <v>15</v>
      </c>
      <c r="G3341" s="6"/>
      <c r="H3341" s="6"/>
      <c r="I3341" s="6"/>
      <c r="J3341" s="6"/>
      <c r="K3341" s="6"/>
      <c r="L3341" s="7" t="str">
        <f t="shared" si="233"/>
        <v/>
      </c>
      <c r="M3341" s="7"/>
    </row>
    <row r="3342" spans="1:13" ht="15" hidden="1" x14ac:dyDescent="0.2">
      <c r="A3342" t="str">
        <f t="shared" si="231"/>
        <v>44460NCYB Fld 30.75</v>
      </c>
      <c r="B3342" t="str">
        <f t="shared" si="232"/>
        <v>444600.75NCYB Fld 3</v>
      </c>
      <c r="C3342" s="3">
        <v>44460</v>
      </c>
      <c r="D3342" s="4" t="s">
        <v>23</v>
      </c>
      <c r="E3342" s="5">
        <v>0.75</v>
      </c>
      <c r="F3342" s="4" t="s">
        <v>16</v>
      </c>
      <c r="G3342" s="6" t="s">
        <v>17</v>
      </c>
      <c r="H3342" s="6"/>
      <c r="I3342" s="6" t="s">
        <v>39</v>
      </c>
      <c r="J3342" s="6"/>
      <c r="K3342" s="6"/>
      <c r="L3342" s="7" t="str">
        <f t="shared" si="233"/>
        <v/>
      </c>
      <c r="M3342" s="7"/>
    </row>
    <row r="3343" spans="1:13" ht="15" hidden="1" x14ac:dyDescent="0.2">
      <c r="A3343" t="str">
        <f t="shared" si="231"/>
        <v>44460NCYB Fld 30.833333333333333</v>
      </c>
      <c r="B3343" t="str">
        <f t="shared" si="232"/>
        <v>444600.833333333333333NCYB Fld 3</v>
      </c>
      <c r="C3343" s="3">
        <v>44460</v>
      </c>
      <c r="D3343" s="4" t="s">
        <v>23</v>
      </c>
      <c r="E3343" s="5">
        <v>0.83333333333333337</v>
      </c>
      <c r="F3343" s="4" t="s">
        <v>16</v>
      </c>
      <c r="G3343" s="6"/>
      <c r="H3343" s="6"/>
      <c r="I3343" s="6"/>
      <c r="J3343" s="6"/>
      <c r="K3343" s="6"/>
      <c r="L3343" s="7" t="str">
        <f t="shared" si="233"/>
        <v/>
      </c>
      <c r="M3343" s="7"/>
    </row>
    <row r="3344" spans="1:13" ht="15" hidden="1" x14ac:dyDescent="0.2">
      <c r="A3344" t="str">
        <f t="shared" si="231"/>
        <v>44460NCYB Fld 40.75</v>
      </c>
      <c r="B3344" t="str">
        <f t="shared" si="232"/>
        <v>444600.75NCYB Fld 4</v>
      </c>
      <c r="C3344" s="3">
        <v>44460</v>
      </c>
      <c r="D3344" s="4" t="s">
        <v>23</v>
      </c>
      <c r="E3344" s="5">
        <v>0.75</v>
      </c>
      <c r="F3344" s="4" t="s">
        <v>18</v>
      </c>
      <c r="G3344" s="6" t="s">
        <v>17</v>
      </c>
      <c r="H3344" s="6"/>
      <c r="I3344" s="6" t="s">
        <v>101</v>
      </c>
      <c r="J3344" s="6"/>
      <c r="K3344" s="6"/>
      <c r="L3344" s="7" t="str">
        <f t="shared" si="233"/>
        <v/>
      </c>
      <c r="M3344" s="7"/>
    </row>
    <row r="3345" spans="1:13" ht="15" hidden="1" x14ac:dyDescent="0.2">
      <c r="A3345" t="str">
        <f t="shared" si="231"/>
        <v>44460NCYB Fld 50.75</v>
      </c>
      <c r="B3345" t="str">
        <f t="shared" si="232"/>
        <v>444600.75NCYB Fld 5</v>
      </c>
      <c r="C3345" s="3">
        <v>44460</v>
      </c>
      <c r="D3345" s="4" t="s">
        <v>23</v>
      </c>
      <c r="E3345" s="5">
        <v>0.75</v>
      </c>
      <c r="F3345" s="4" t="s">
        <v>19</v>
      </c>
      <c r="G3345" s="6" t="s">
        <v>17</v>
      </c>
      <c r="H3345" s="6"/>
      <c r="I3345" s="6" t="s">
        <v>75</v>
      </c>
      <c r="J3345" s="6"/>
      <c r="K3345" s="6"/>
      <c r="L3345" s="7" t="str">
        <f t="shared" si="233"/>
        <v/>
      </c>
      <c r="M3345" s="7"/>
    </row>
    <row r="3346" spans="1:13" ht="15" hidden="1" x14ac:dyDescent="0.2">
      <c r="A3346" t="str">
        <f t="shared" si="231"/>
        <v>44460NCYB Fld 60.75</v>
      </c>
      <c r="B3346" t="str">
        <f t="shared" si="232"/>
        <v>444600.75NCYB Fld 6</v>
      </c>
      <c r="C3346" s="3">
        <v>44460</v>
      </c>
      <c r="D3346" s="4" t="s">
        <v>23</v>
      </c>
      <c r="E3346" s="5">
        <v>0.75</v>
      </c>
      <c r="F3346" s="4" t="s">
        <v>20</v>
      </c>
      <c r="G3346" s="6" t="s">
        <v>17</v>
      </c>
      <c r="H3346" s="6"/>
      <c r="I3346" s="6" t="s">
        <v>57</v>
      </c>
      <c r="J3346" s="6"/>
      <c r="K3346" s="6"/>
      <c r="L3346" s="7" t="str">
        <f t="shared" si="233"/>
        <v/>
      </c>
      <c r="M3346" s="7"/>
    </row>
    <row r="3347" spans="1:13" ht="15" hidden="1" x14ac:dyDescent="0.2">
      <c r="A3347" t="str">
        <f t="shared" si="231"/>
        <v>44460NCYB Fld 70.75</v>
      </c>
      <c r="B3347" t="str">
        <f t="shared" si="232"/>
        <v>444600.75NCYB Fld 7</v>
      </c>
      <c r="C3347" s="3">
        <v>44460</v>
      </c>
      <c r="D3347" s="4" t="s">
        <v>23</v>
      </c>
      <c r="E3347" s="5">
        <v>0.75</v>
      </c>
      <c r="F3347" s="4" t="s">
        <v>21</v>
      </c>
      <c r="G3347" s="6" t="s">
        <v>17</v>
      </c>
      <c r="H3347" s="6"/>
      <c r="I3347" s="6" t="s">
        <v>172</v>
      </c>
      <c r="J3347" s="6"/>
      <c r="K3347" s="6"/>
      <c r="L3347" s="7" t="str">
        <f t="shared" si="233"/>
        <v/>
      </c>
      <c r="M3347" s="7"/>
    </row>
    <row r="3348" spans="1:13" ht="15" hidden="1" x14ac:dyDescent="0.2">
      <c r="A3348" t="str">
        <f t="shared" si="231"/>
        <v>44460NCYB Fld 80.75</v>
      </c>
      <c r="B3348" t="str">
        <f t="shared" si="232"/>
        <v>444600.75NCYB Fld 8</v>
      </c>
      <c r="C3348" s="3">
        <v>44460</v>
      </c>
      <c r="D3348" s="4" t="s">
        <v>23</v>
      </c>
      <c r="E3348" s="5">
        <v>0.75</v>
      </c>
      <c r="F3348" s="4" t="s">
        <v>22</v>
      </c>
      <c r="G3348" s="6"/>
      <c r="H3348" s="6"/>
      <c r="I3348" s="6"/>
      <c r="J3348" s="6"/>
      <c r="K3348" s="6"/>
      <c r="L3348" s="7" t="str">
        <f t="shared" si="233"/>
        <v/>
      </c>
      <c r="M3348" s="7"/>
    </row>
    <row r="3349" spans="1:13" ht="15" hidden="1" x14ac:dyDescent="0.2">
      <c r="A3349" t="str">
        <f t="shared" si="231"/>
        <v>44461NCYB Fld 10.625</v>
      </c>
      <c r="B3349" t="str">
        <f t="shared" si="232"/>
        <v>444610.625NCYB Fld 1</v>
      </c>
      <c r="C3349" s="3">
        <v>44461</v>
      </c>
      <c r="D3349" s="4" t="s">
        <v>24</v>
      </c>
      <c r="E3349" s="5">
        <v>0.625</v>
      </c>
      <c r="F3349" s="4" t="s">
        <v>14</v>
      </c>
      <c r="G3349" s="6"/>
      <c r="H3349" s="6"/>
      <c r="I3349" s="6"/>
      <c r="J3349" s="6"/>
      <c r="K3349" s="6"/>
      <c r="L3349" s="7" t="str">
        <f t="shared" si="233"/>
        <v/>
      </c>
      <c r="M3349" s="7"/>
    </row>
    <row r="3350" spans="1:13" ht="15" hidden="1" x14ac:dyDescent="0.2">
      <c r="A3350" t="str">
        <f t="shared" si="231"/>
        <v>44461NCYB Fld 10.75</v>
      </c>
      <c r="B3350" t="str">
        <f t="shared" si="232"/>
        <v>444610.75NCYB Fld 1</v>
      </c>
      <c r="C3350" s="3">
        <v>44461</v>
      </c>
      <c r="D3350" s="4" t="s">
        <v>24</v>
      </c>
      <c r="E3350" s="5">
        <v>0.75</v>
      </c>
      <c r="F3350" s="4" t="s">
        <v>14</v>
      </c>
      <c r="G3350" s="6" t="s">
        <v>17</v>
      </c>
      <c r="H3350" s="6"/>
      <c r="I3350" s="6" t="s">
        <v>365</v>
      </c>
      <c r="J3350" s="6"/>
      <c r="K3350" s="6"/>
      <c r="L3350" s="7" t="str">
        <f t="shared" si="233"/>
        <v/>
      </c>
      <c r="M3350" s="7"/>
    </row>
    <row r="3351" spans="1:13" ht="15" hidden="1" x14ac:dyDescent="0.2">
      <c r="A3351" t="str">
        <f t="shared" si="231"/>
        <v>44461NCYB Fld 10.84375</v>
      </c>
      <c r="B3351" t="str">
        <f t="shared" si="232"/>
        <v>444610.84375NCYB Fld 1</v>
      </c>
      <c r="C3351" s="3">
        <v>44461</v>
      </c>
      <c r="D3351" s="4" t="s">
        <v>24</v>
      </c>
      <c r="E3351" s="5">
        <v>0.84375</v>
      </c>
      <c r="F3351" s="4" t="s">
        <v>14</v>
      </c>
      <c r="G3351" s="6"/>
      <c r="H3351" s="6"/>
      <c r="I3351" s="6"/>
      <c r="J3351" s="6"/>
      <c r="K3351" s="6"/>
      <c r="L3351" s="7" t="str">
        <f t="shared" si="233"/>
        <v/>
      </c>
      <c r="M3351" s="7"/>
    </row>
    <row r="3352" spans="1:13" ht="15" hidden="1" x14ac:dyDescent="0.2">
      <c r="A3352" t="str">
        <f t="shared" si="231"/>
        <v>44461NCYB Fld 20.625</v>
      </c>
      <c r="B3352" t="str">
        <f t="shared" si="232"/>
        <v>444610.625NCYB Fld 2</v>
      </c>
      <c r="C3352" s="3">
        <v>44461</v>
      </c>
      <c r="D3352" s="4" t="s">
        <v>24</v>
      </c>
      <c r="E3352" s="5">
        <v>0.625</v>
      </c>
      <c r="F3352" s="4" t="s">
        <v>15</v>
      </c>
      <c r="G3352" s="6"/>
      <c r="H3352" s="6"/>
      <c r="I3352" s="6"/>
      <c r="J3352" s="6"/>
      <c r="K3352" s="6"/>
      <c r="L3352" s="7" t="str">
        <f t="shared" si="233"/>
        <v/>
      </c>
      <c r="M3352" s="7"/>
    </row>
    <row r="3353" spans="1:13" ht="15" hidden="1" x14ac:dyDescent="0.2">
      <c r="A3353" t="str">
        <f t="shared" si="231"/>
        <v>44461NCYB Fld 20.729166666666667</v>
      </c>
      <c r="B3353" t="str">
        <f t="shared" si="232"/>
        <v>444610.729166666666667NCYB Fld 2</v>
      </c>
      <c r="C3353" s="3">
        <v>44461</v>
      </c>
      <c r="D3353" s="4" t="s">
        <v>24</v>
      </c>
      <c r="E3353" s="5">
        <v>0.72916666666666663</v>
      </c>
      <c r="F3353" s="4" t="s">
        <v>15</v>
      </c>
      <c r="G3353" s="6"/>
      <c r="H3353" s="6"/>
      <c r="I3353" s="6"/>
      <c r="J3353" s="6"/>
      <c r="K3353" s="6"/>
      <c r="L3353" s="7" t="str">
        <f t="shared" si="233"/>
        <v/>
      </c>
      <c r="M3353" s="7"/>
    </row>
    <row r="3354" spans="1:13" ht="15" hidden="1" x14ac:dyDescent="0.2">
      <c r="A3354" t="str">
        <f t="shared" si="231"/>
        <v>44461NCYB Fld 30.75</v>
      </c>
      <c r="B3354" t="str">
        <f t="shared" si="232"/>
        <v>444610.75NCYB Fld 3</v>
      </c>
      <c r="C3354" s="3">
        <v>44461</v>
      </c>
      <c r="D3354" s="4" t="s">
        <v>24</v>
      </c>
      <c r="E3354" s="5">
        <v>0.75</v>
      </c>
      <c r="F3354" s="4" t="s">
        <v>16</v>
      </c>
      <c r="G3354" s="6" t="s">
        <v>29</v>
      </c>
      <c r="H3354" s="6" t="s">
        <v>77</v>
      </c>
      <c r="I3354" s="6" t="s">
        <v>101</v>
      </c>
      <c r="J3354" s="6" t="s">
        <v>198</v>
      </c>
      <c r="K3354" s="6" t="s">
        <v>108</v>
      </c>
      <c r="L3354" s="7" t="str">
        <f t="shared" si="233"/>
        <v/>
      </c>
      <c r="M3354" s="7"/>
    </row>
    <row r="3355" spans="1:13" ht="15" hidden="1" x14ac:dyDescent="0.2">
      <c r="A3355" t="str">
        <f t="shared" si="231"/>
        <v>44461NCYB Fld 30.833333333333333</v>
      </c>
      <c r="B3355" t="str">
        <f t="shared" si="232"/>
        <v>444610.833333333333333NCYB Fld 3</v>
      </c>
      <c r="C3355" s="3">
        <v>44461</v>
      </c>
      <c r="D3355" s="4" t="s">
        <v>24</v>
      </c>
      <c r="E3355" s="5">
        <v>0.83333333333333337</v>
      </c>
      <c r="F3355" s="4" t="s">
        <v>16</v>
      </c>
      <c r="G3355" s="6"/>
      <c r="H3355" s="6"/>
      <c r="I3355" s="6"/>
      <c r="J3355" s="6"/>
      <c r="K3355" s="6"/>
      <c r="L3355" s="7" t="str">
        <f t="shared" si="233"/>
        <v/>
      </c>
      <c r="M3355" s="7"/>
    </row>
    <row r="3356" spans="1:13" ht="15" hidden="1" x14ac:dyDescent="0.2">
      <c r="A3356" t="str">
        <f t="shared" si="231"/>
        <v>44461NCYB Fld 40.729166666666667</v>
      </c>
      <c r="B3356" t="str">
        <f t="shared" si="232"/>
        <v>444610.729166666666667NCYB Fld 4</v>
      </c>
      <c r="C3356" s="3">
        <v>44461</v>
      </c>
      <c r="D3356" s="4" t="s">
        <v>24</v>
      </c>
      <c r="E3356" s="5">
        <v>0.72916666666666663</v>
      </c>
      <c r="F3356" s="4" t="s">
        <v>18</v>
      </c>
      <c r="G3356" s="6" t="s">
        <v>17</v>
      </c>
      <c r="H3356" s="6"/>
      <c r="I3356" s="6" t="s">
        <v>68</v>
      </c>
      <c r="J3356" s="6"/>
      <c r="K3356" s="6"/>
      <c r="L3356" s="7" t="str">
        <f t="shared" si="233"/>
        <v/>
      </c>
      <c r="M3356" s="7"/>
    </row>
    <row r="3357" spans="1:13" ht="15" hidden="1" x14ac:dyDescent="0.2">
      <c r="A3357" t="str">
        <f t="shared" si="231"/>
        <v>44461NCYB Fld 50.729166666666667</v>
      </c>
      <c r="B3357" t="str">
        <f t="shared" si="232"/>
        <v>444610.729166666666667NCYB Fld 5</v>
      </c>
      <c r="C3357" s="3">
        <v>44461</v>
      </c>
      <c r="D3357" s="4" t="s">
        <v>24</v>
      </c>
      <c r="E3357" s="5">
        <v>0.72916666666666663</v>
      </c>
      <c r="F3357" s="4" t="s">
        <v>19</v>
      </c>
      <c r="G3357" s="6" t="s">
        <v>29</v>
      </c>
      <c r="H3357" s="6" t="s">
        <v>393</v>
      </c>
      <c r="I3357" s="6" t="s">
        <v>53</v>
      </c>
      <c r="J3357" s="6" t="s">
        <v>169</v>
      </c>
      <c r="K3357" s="6" t="s">
        <v>78</v>
      </c>
      <c r="L3357" s="7" t="str">
        <f t="shared" si="233"/>
        <v/>
      </c>
      <c r="M3357" s="7"/>
    </row>
    <row r="3358" spans="1:13" ht="15" hidden="1" x14ac:dyDescent="0.2">
      <c r="A3358" t="str">
        <f t="shared" si="231"/>
        <v>44461NCYB Fld 60.729166666666667</v>
      </c>
      <c r="B3358" t="str">
        <f t="shared" si="232"/>
        <v>444610.729166666666667NCYB Fld 6</v>
      </c>
      <c r="C3358" s="3">
        <v>44461</v>
      </c>
      <c r="D3358" s="4" t="s">
        <v>24</v>
      </c>
      <c r="E3358" s="5">
        <v>0.72916666666666663</v>
      </c>
      <c r="F3358" s="4" t="s">
        <v>20</v>
      </c>
      <c r="G3358" s="6" t="s">
        <v>29</v>
      </c>
      <c r="H3358" s="6" t="s">
        <v>43</v>
      </c>
      <c r="I3358" s="6" t="s">
        <v>135</v>
      </c>
      <c r="J3358" s="6" t="s">
        <v>58</v>
      </c>
      <c r="K3358" s="6" t="s">
        <v>91</v>
      </c>
      <c r="L3358" s="7" t="str">
        <f t="shared" si="233"/>
        <v/>
      </c>
      <c r="M3358" s="7"/>
    </row>
    <row r="3359" spans="1:13" ht="15" hidden="1" x14ac:dyDescent="0.2">
      <c r="A3359" t="str">
        <f t="shared" si="231"/>
        <v>44461NCYB Fld 70.729166666666667</v>
      </c>
      <c r="B3359" t="str">
        <f t="shared" si="232"/>
        <v>444610.729166666666667NCYB Fld 7</v>
      </c>
      <c r="C3359" s="3">
        <v>44461</v>
      </c>
      <c r="D3359" s="4" t="s">
        <v>24</v>
      </c>
      <c r="E3359" s="5">
        <v>0.72916666666666663</v>
      </c>
      <c r="F3359" s="4" t="s">
        <v>21</v>
      </c>
      <c r="G3359" s="6" t="s">
        <v>29</v>
      </c>
      <c r="H3359" s="6" t="s">
        <v>43</v>
      </c>
      <c r="I3359" s="6" t="s">
        <v>172</v>
      </c>
      <c r="J3359" s="6" t="s">
        <v>59</v>
      </c>
      <c r="K3359" s="6"/>
      <c r="L3359" s="7" t="str">
        <f t="shared" si="233"/>
        <v/>
      </c>
      <c r="M3359" s="7" t="s">
        <v>67</v>
      </c>
    </row>
    <row r="3360" spans="1:13" ht="15" hidden="1" x14ac:dyDescent="0.2">
      <c r="A3360" t="str">
        <f t="shared" si="231"/>
        <v>44461NCYB Fld 80.75</v>
      </c>
      <c r="B3360" t="str">
        <f t="shared" si="232"/>
        <v>444610.75NCYB Fld 8</v>
      </c>
      <c r="C3360" s="3">
        <v>44461</v>
      </c>
      <c r="D3360" s="4" t="s">
        <v>24</v>
      </c>
      <c r="E3360" s="5">
        <v>0.75</v>
      </c>
      <c r="F3360" s="4" t="s">
        <v>22</v>
      </c>
      <c r="G3360" s="6"/>
      <c r="H3360" s="6"/>
      <c r="I3360" s="6"/>
      <c r="J3360" s="6"/>
      <c r="K3360" s="6"/>
      <c r="L3360" s="7" t="str">
        <f t="shared" si="233"/>
        <v/>
      </c>
      <c r="M3360" s="7"/>
    </row>
    <row r="3361" spans="1:13" ht="15" x14ac:dyDescent="0.2">
      <c r="A3361" t="str">
        <f t="shared" si="231"/>
        <v>44462NCYB Fld 10.625</v>
      </c>
      <c r="B3361" t="str">
        <f t="shared" si="232"/>
        <v>444620.625NCYB Fld 1</v>
      </c>
      <c r="C3361" s="3">
        <v>44462</v>
      </c>
      <c r="D3361" s="4" t="s">
        <v>33</v>
      </c>
      <c r="E3361" s="5">
        <v>0.625</v>
      </c>
      <c r="F3361" s="4" t="s">
        <v>14</v>
      </c>
      <c r="G3361" s="6"/>
      <c r="H3361" s="6"/>
      <c r="I3361" s="6"/>
      <c r="J3361" s="6"/>
      <c r="K3361" s="6"/>
      <c r="L3361" s="7" t="str">
        <f t="shared" si="233"/>
        <v/>
      </c>
      <c r="M3361" s="7"/>
    </row>
    <row r="3362" spans="1:13" ht="15" x14ac:dyDescent="0.2">
      <c r="A3362" t="str">
        <f t="shared" si="231"/>
        <v>44462NCYB Fld 10.75</v>
      </c>
      <c r="B3362" t="str">
        <f t="shared" si="232"/>
        <v>444620.75NCYB Fld 1</v>
      </c>
      <c r="C3362" s="3">
        <v>44462</v>
      </c>
      <c r="D3362" s="4" t="s">
        <v>33</v>
      </c>
      <c r="E3362" s="5">
        <v>0.75</v>
      </c>
      <c r="F3362" s="4" t="s">
        <v>14</v>
      </c>
      <c r="G3362" s="6" t="s">
        <v>17</v>
      </c>
      <c r="H3362" s="6"/>
      <c r="I3362" s="6" t="s">
        <v>280</v>
      </c>
      <c r="J3362" s="6"/>
      <c r="K3362" s="6"/>
      <c r="L3362" s="7" t="str">
        <f t="shared" si="233"/>
        <v/>
      </c>
      <c r="M3362" s="7"/>
    </row>
    <row r="3363" spans="1:13" ht="15" x14ac:dyDescent="0.2">
      <c r="A3363" t="str">
        <f t="shared" si="231"/>
        <v>44462NCYB Fld 10.84375</v>
      </c>
      <c r="B3363" t="str">
        <f t="shared" si="232"/>
        <v>444620.84375NCYB Fld 1</v>
      </c>
      <c r="C3363" s="3">
        <v>44462</v>
      </c>
      <c r="D3363" s="4" t="s">
        <v>33</v>
      </c>
      <c r="E3363" s="5">
        <v>0.84375</v>
      </c>
      <c r="F3363" s="4" t="s">
        <v>14</v>
      </c>
      <c r="G3363" s="6"/>
      <c r="H3363" s="6"/>
      <c r="I3363" s="6"/>
      <c r="J3363" s="6"/>
      <c r="K3363" s="6"/>
      <c r="L3363" s="7" t="str">
        <f t="shared" si="233"/>
        <v/>
      </c>
      <c r="M3363" s="7"/>
    </row>
    <row r="3364" spans="1:13" ht="15" x14ac:dyDescent="0.2">
      <c r="A3364" t="str">
        <f t="shared" ref="A3364:A3427" si="234">+C3364&amp;F3364&amp;E3364</f>
        <v>44462NCYB Fld 20.625</v>
      </c>
      <c r="B3364" t="str">
        <f t="shared" si="232"/>
        <v>444620.625NCYB Fld 2</v>
      </c>
      <c r="C3364" s="3">
        <v>44462</v>
      </c>
      <c r="D3364" s="4" t="s">
        <v>33</v>
      </c>
      <c r="E3364" s="5">
        <v>0.625</v>
      </c>
      <c r="F3364" s="4" t="s">
        <v>15</v>
      </c>
      <c r="G3364" s="6"/>
      <c r="H3364" s="6"/>
      <c r="I3364" s="6"/>
      <c r="J3364" s="6"/>
      <c r="K3364" s="6"/>
      <c r="L3364" s="7" t="str">
        <f t="shared" si="233"/>
        <v/>
      </c>
      <c r="M3364" s="7"/>
    </row>
    <row r="3365" spans="1:13" ht="15" x14ac:dyDescent="0.2">
      <c r="A3365" t="str">
        <f t="shared" si="234"/>
        <v>44462NCYB Fld 20.75</v>
      </c>
      <c r="B3365" t="str">
        <f t="shared" si="232"/>
        <v>444620.75NCYB Fld 2</v>
      </c>
      <c r="C3365" s="3">
        <v>44462</v>
      </c>
      <c r="D3365" s="4" t="s">
        <v>33</v>
      </c>
      <c r="E3365" s="5">
        <v>0.75</v>
      </c>
      <c r="F3365" s="4" t="s">
        <v>15</v>
      </c>
      <c r="G3365" s="6"/>
      <c r="H3365" s="6"/>
      <c r="I3365" s="6"/>
      <c r="J3365" s="6"/>
      <c r="K3365" s="6"/>
      <c r="L3365" s="7" t="str">
        <f t="shared" si="233"/>
        <v/>
      </c>
      <c r="M3365" s="7"/>
    </row>
    <row r="3366" spans="1:13" ht="15" x14ac:dyDescent="0.2">
      <c r="A3366" t="str">
        <f t="shared" si="234"/>
        <v>44462NCYB Fld 30.75</v>
      </c>
      <c r="B3366" t="str">
        <f t="shared" si="232"/>
        <v>444620.75NCYB Fld 3</v>
      </c>
      <c r="C3366" s="3">
        <v>44462</v>
      </c>
      <c r="D3366" s="4" t="s">
        <v>33</v>
      </c>
      <c r="E3366" s="5">
        <v>0.75</v>
      </c>
      <c r="F3366" s="4" t="s">
        <v>16</v>
      </c>
      <c r="G3366" s="6" t="s">
        <v>17</v>
      </c>
      <c r="H3366" s="6"/>
      <c r="I3366" s="6" t="s">
        <v>39</v>
      </c>
      <c r="J3366" s="6"/>
      <c r="K3366" s="6"/>
      <c r="L3366" s="7" t="str">
        <f t="shared" si="233"/>
        <v/>
      </c>
      <c r="M3366" s="7"/>
    </row>
    <row r="3367" spans="1:13" ht="15" x14ac:dyDescent="0.2">
      <c r="A3367" t="str">
        <f t="shared" si="234"/>
        <v>44462NCYB Fld 30.833333333333333</v>
      </c>
      <c r="B3367" t="str">
        <f t="shared" si="232"/>
        <v>444620.833333333333333NCYB Fld 3</v>
      </c>
      <c r="C3367" s="3">
        <v>44462</v>
      </c>
      <c r="D3367" s="4" t="s">
        <v>33</v>
      </c>
      <c r="E3367" s="5">
        <v>0.83333333333333337</v>
      </c>
      <c r="F3367" s="4" t="s">
        <v>16</v>
      </c>
      <c r="G3367" s="6"/>
      <c r="H3367" s="6"/>
      <c r="I3367" s="6"/>
      <c r="J3367" s="6"/>
      <c r="K3367" s="6"/>
      <c r="L3367" s="7" t="str">
        <f t="shared" si="233"/>
        <v/>
      </c>
      <c r="M3367" s="7"/>
    </row>
    <row r="3368" spans="1:13" ht="15" x14ac:dyDescent="0.2">
      <c r="A3368" t="str">
        <f t="shared" si="234"/>
        <v>44462NCYB Fld 40.75</v>
      </c>
      <c r="B3368" t="str">
        <f t="shared" si="232"/>
        <v>444620.75NCYB Fld 4</v>
      </c>
      <c r="C3368" s="3">
        <v>44462</v>
      </c>
      <c r="D3368" s="4" t="s">
        <v>33</v>
      </c>
      <c r="E3368" s="5">
        <v>0.75</v>
      </c>
      <c r="F3368" s="4" t="s">
        <v>18</v>
      </c>
      <c r="G3368" s="6" t="s">
        <v>17</v>
      </c>
      <c r="H3368" s="6"/>
      <c r="I3368" s="6" t="s">
        <v>68</v>
      </c>
      <c r="J3368" s="6"/>
      <c r="K3368" s="6"/>
      <c r="L3368" s="7" t="str">
        <f t="shared" si="233"/>
        <v/>
      </c>
      <c r="M3368" s="7"/>
    </row>
    <row r="3369" spans="1:13" ht="15" x14ac:dyDescent="0.2">
      <c r="A3369" t="str">
        <f t="shared" si="234"/>
        <v>44462NCYB Fld 50.75</v>
      </c>
      <c r="B3369" t="str">
        <f t="shared" si="232"/>
        <v>444620.75NCYB Fld 5</v>
      </c>
      <c r="C3369" s="3">
        <v>44462</v>
      </c>
      <c r="D3369" s="4" t="s">
        <v>33</v>
      </c>
      <c r="E3369" s="5">
        <v>0.75</v>
      </c>
      <c r="F3369" s="4" t="s">
        <v>19</v>
      </c>
      <c r="G3369" s="6" t="s">
        <v>17</v>
      </c>
      <c r="H3369" s="6"/>
      <c r="I3369" s="6" t="s">
        <v>75</v>
      </c>
      <c r="J3369" s="6"/>
      <c r="K3369" s="6"/>
      <c r="L3369" s="7" t="str">
        <f t="shared" si="233"/>
        <v/>
      </c>
      <c r="M3369" s="7"/>
    </row>
    <row r="3370" spans="1:13" ht="15" x14ac:dyDescent="0.2">
      <c r="A3370" t="str">
        <f t="shared" si="234"/>
        <v>44462NCYB Fld 60.75</v>
      </c>
      <c r="B3370" t="str">
        <f t="shared" si="232"/>
        <v>444620.75NCYB Fld 6</v>
      </c>
      <c r="C3370" s="3">
        <v>44462</v>
      </c>
      <c r="D3370" s="4" t="s">
        <v>33</v>
      </c>
      <c r="E3370" s="5">
        <v>0.75</v>
      </c>
      <c r="F3370" s="4" t="s">
        <v>20</v>
      </c>
      <c r="G3370" s="6" t="s">
        <v>17</v>
      </c>
      <c r="H3370" s="6"/>
      <c r="I3370" s="6" t="s">
        <v>53</v>
      </c>
      <c r="J3370" s="6"/>
      <c r="K3370" s="6"/>
      <c r="L3370" s="7" t="str">
        <f t="shared" si="233"/>
        <v/>
      </c>
      <c r="M3370" s="7"/>
    </row>
    <row r="3371" spans="1:13" ht="15" x14ac:dyDescent="0.2">
      <c r="A3371" t="str">
        <f t="shared" si="234"/>
        <v>44462NCYB Fld 70.75</v>
      </c>
      <c r="B3371" t="str">
        <f t="shared" si="232"/>
        <v>444620.75NCYB Fld 7</v>
      </c>
      <c r="C3371" s="3">
        <v>44462</v>
      </c>
      <c r="D3371" s="4" t="s">
        <v>33</v>
      </c>
      <c r="E3371" s="5">
        <v>0.75</v>
      </c>
      <c r="F3371" s="4" t="s">
        <v>21</v>
      </c>
      <c r="G3371" s="6"/>
      <c r="H3371" s="6"/>
      <c r="I3371" s="6"/>
      <c r="J3371" s="6"/>
      <c r="K3371" s="6"/>
      <c r="L3371" s="7" t="str">
        <f t="shared" si="233"/>
        <v/>
      </c>
      <c r="M3371" s="7"/>
    </row>
    <row r="3372" spans="1:13" ht="15" x14ac:dyDescent="0.2">
      <c r="A3372" t="str">
        <f t="shared" si="234"/>
        <v>44462NCYB Fld 80.75</v>
      </c>
      <c r="B3372" t="str">
        <f t="shared" si="232"/>
        <v>444620.75NCYB Fld 8</v>
      </c>
      <c r="C3372" s="3">
        <v>44462</v>
      </c>
      <c r="D3372" s="4" t="s">
        <v>33</v>
      </c>
      <c r="E3372" s="5">
        <v>0.75</v>
      </c>
      <c r="F3372" s="4" t="s">
        <v>22</v>
      </c>
      <c r="G3372" s="6" t="s">
        <v>17</v>
      </c>
      <c r="H3372" s="6"/>
      <c r="I3372" s="6" t="s">
        <v>373</v>
      </c>
      <c r="J3372" s="6"/>
      <c r="K3372" s="6"/>
      <c r="L3372" s="7" t="str">
        <f t="shared" si="233"/>
        <v/>
      </c>
      <c r="M3372" s="7"/>
    </row>
    <row r="3373" spans="1:13" ht="15" x14ac:dyDescent="0.2">
      <c r="A3373" t="str">
        <f t="shared" si="234"/>
        <v>44463NCYB Fld 10.625</v>
      </c>
      <c r="B3373" t="str">
        <f t="shared" si="232"/>
        <v>444630.625NCYB Fld 1</v>
      </c>
      <c r="C3373" s="3">
        <v>44463</v>
      </c>
      <c r="D3373" s="4" t="s">
        <v>47</v>
      </c>
      <c r="E3373" s="5">
        <v>0.625</v>
      </c>
      <c r="F3373" s="4" t="s">
        <v>14</v>
      </c>
      <c r="G3373" s="6"/>
      <c r="H3373" s="6"/>
      <c r="I3373" s="6"/>
      <c r="J3373" s="6"/>
      <c r="K3373" s="6"/>
      <c r="L3373" s="7" t="str">
        <f t="shared" si="233"/>
        <v/>
      </c>
      <c r="M3373" s="7"/>
    </row>
    <row r="3374" spans="1:13" ht="15" x14ac:dyDescent="0.2">
      <c r="A3374" t="str">
        <f t="shared" si="234"/>
        <v>44463NCYB Fld 10.75</v>
      </c>
      <c r="B3374" t="str">
        <f t="shared" si="232"/>
        <v>444630.75NCYB Fld 1</v>
      </c>
      <c r="C3374" s="3">
        <v>44463</v>
      </c>
      <c r="D3374" s="4" t="s">
        <v>47</v>
      </c>
      <c r="E3374" s="5">
        <v>0.75</v>
      </c>
      <c r="F3374" s="4" t="s">
        <v>14</v>
      </c>
      <c r="G3374" s="6" t="s">
        <v>29</v>
      </c>
      <c r="H3374" s="6" t="s">
        <v>40</v>
      </c>
      <c r="I3374" s="6" t="s">
        <v>123</v>
      </c>
      <c r="J3374" s="6" t="s">
        <v>216</v>
      </c>
      <c r="K3374" s="6" t="s">
        <v>91</v>
      </c>
      <c r="L3374" s="7" t="str">
        <f t="shared" si="233"/>
        <v/>
      </c>
      <c r="M3374" s="7"/>
    </row>
    <row r="3375" spans="1:13" ht="15" x14ac:dyDescent="0.2">
      <c r="A3375" t="str">
        <f t="shared" si="234"/>
        <v>44463NCYB Fld 10.84375</v>
      </c>
      <c r="B3375" t="str">
        <f t="shared" si="232"/>
        <v>444630.84375NCYB Fld 1</v>
      </c>
      <c r="C3375" s="3">
        <v>44463</v>
      </c>
      <c r="D3375" s="4" t="s">
        <v>47</v>
      </c>
      <c r="E3375" s="5">
        <v>0.84375</v>
      </c>
      <c r="F3375" s="4" t="s">
        <v>14</v>
      </c>
      <c r="G3375" s="6"/>
      <c r="H3375" s="6"/>
      <c r="I3375" s="6"/>
      <c r="J3375" s="6"/>
      <c r="K3375" s="6"/>
      <c r="L3375" s="7" t="str">
        <f t="shared" si="233"/>
        <v/>
      </c>
      <c r="M3375" s="7"/>
    </row>
    <row r="3376" spans="1:13" ht="15" x14ac:dyDescent="0.2">
      <c r="A3376" t="str">
        <f t="shared" si="234"/>
        <v>44463NCYB Fld 20.625</v>
      </c>
      <c r="B3376" t="str">
        <f t="shared" si="232"/>
        <v>444630.625NCYB Fld 2</v>
      </c>
      <c r="C3376" s="3">
        <v>44463</v>
      </c>
      <c r="D3376" s="4" t="s">
        <v>47</v>
      </c>
      <c r="E3376" s="5">
        <v>0.625</v>
      </c>
      <c r="F3376" s="4" t="s">
        <v>15</v>
      </c>
      <c r="G3376" s="6"/>
      <c r="H3376" s="6"/>
      <c r="I3376" s="6"/>
      <c r="J3376" s="6"/>
      <c r="K3376" s="6"/>
      <c r="L3376" s="7" t="str">
        <f t="shared" si="233"/>
        <v/>
      </c>
      <c r="M3376" s="7"/>
    </row>
    <row r="3377" spans="1:13" ht="15" x14ac:dyDescent="0.2">
      <c r="A3377" t="str">
        <f t="shared" si="234"/>
        <v>44463NCYB Fld 20.75</v>
      </c>
      <c r="B3377" t="str">
        <f t="shared" si="232"/>
        <v>444630.75NCYB Fld 2</v>
      </c>
      <c r="C3377" s="3">
        <v>44463</v>
      </c>
      <c r="D3377" s="4" t="s">
        <v>47</v>
      </c>
      <c r="E3377" s="5">
        <v>0.75</v>
      </c>
      <c r="F3377" s="4" t="s">
        <v>15</v>
      </c>
      <c r="G3377" s="6"/>
      <c r="H3377" s="6"/>
      <c r="I3377" s="6"/>
      <c r="J3377" s="6"/>
      <c r="K3377" s="6"/>
      <c r="L3377" s="7" t="str">
        <f t="shared" si="233"/>
        <v/>
      </c>
      <c r="M3377" s="7"/>
    </row>
    <row r="3378" spans="1:13" ht="15" x14ac:dyDescent="0.2">
      <c r="A3378" t="str">
        <f t="shared" si="234"/>
        <v>44463NCYB Fld 30.75</v>
      </c>
      <c r="B3378" t="str">
        <f t="shared" si="232"/>
        <v>444630.75NCYB Fld 3</v>
      </c>
      <c r="C3378" s="3">
        <v>44463</v>
      </c>
      <c r="D3378" s="4" t="s">
        <v>47</v>
      </c>
      <c r="E3378" s="5">
        <v>0.75</v>
      </c>
      <c r="F3378" s="4" t="s">
        <v>16</v>
      </c>
      <c r="G3378" s="6" t="s">
        <v>17</v>
      </c>
      <c r="H3378" s="6"/>
      <c r="I3378" s="6" t="s">
        <v>39</v>
      </c>
      <c r="J3378" s="6"/>
      <c r="K3378" s="6"/>
      <c r="L3378" s="7" t="str">
        <f t="shared" si="233"/>
        <v/>
      </c>
      <c r="M3378" s="7"/>
    </row>
    <row r="3379" spans="1:13" ht="15" x14ac:dyDescent="0.2">
      <c r="A3379" t="str">
        <f t="shared" si="234"/>
        <v>44463NCYB Fld 30.833333333333333</v>
      </c>
      <c r="B3379" t="str">
        <f t="shared" si="232"/>
        <v>444630.833333333333333NCYB Fld 3</v>
      </c>
      <c r="C3379" s="3">
        <v>44463</v>
      </c>
      <c r="D3379" s="4" t="s">
        <v>47</v>
      </c>
      <c r="E3379" s="5">
        <v>0.83333333333333337</v>
      </c>
      <c r="F3379" s="4" t="s">
        <v>16</v>
      </c>
      <c r="G3379" s="6"/>
      <c r="H3379" s="6"/>
      <c r="I3379" s="6"/>
      <c r="J3379" s="6"/>
      <c r="K3379" s="6"/>
      <c r="L3379" s="7" t="str">
        <f t="shared" si="233"/>
        <v/>
      </c>
      <c r="M3379" s="7"/>
    </row>
    <row r="3380" spans="1:13" ht="15" x14ac:dyDescent="0.2">
      <c r="A3380" t="str">
        <f t="shared" si="234"/>
        <v>44463NCYB Fld 40.75</v>
      </c>
      <c r="B3380" t="str">
        <f t="shared" si="232"/>
        <v>444630.75NCYB Fld 4</v>
      </c>
      <c r="C3380" s="3">
        <v>44463</v>
      </c>
      <c r="D3380" s="4" t="s">
        <v>47</v>
      </c>
      <c r="E3380" s="5">
        <v>0.75</v>
      </c>
      <c r="F3380" s="4" t="s">
        <v>18</v>
      </c>
      <c r="G3380" s="6" t="s">
        <v>17</v>
      </c>
      <c r="H3380" s="6"/>
      <c r="I3380" s="6" t="s">
        <v>101</v>
      </c>
      <c r="J3380" s="6"/>
      <c r="K3380" s="6"/>
      <c r="L3380" s="7" t="str">
        <f t="shared" si="233"/>
        <v/>
      </c>
      <c r="M3380" s="7"/>
    </row>
    <row r="3381" spans="1:13" ht="15" x14ac:dyDescent="0.2">
      <c r="A3381" t="str">
        <f t="shared" si="234"/>
        <v>44463NCYB Fld 50.75</v>
      </c>
      <c r="B3381" t="str">
        <f t="shared" ref="B3381:B3444" si="235">C3381&amp;E3381&amp;F3381</f>
        <v>444630.75NCYB Fld 5</v>
      </c>
      <c r="C3381" s="3">
        <v>44463</v>
      </c>
      <c r="D3381" s="4" t="s">
        <v>47</v>
      </c>
      <c r="E3381" s="5">
        <v>0.75</v>
      </c>
      <c r="F3381" s="4" t="s">
        <v>19</v>
      </c>
      <c r="G3381" s="6"/>
      <c r="H3381" s="6"/>
      <c r="I3381" s="6"/>
      <c r="J3381" s="6"/>
      <c r="K3381" s="6"/>
      <c r="L3381" s="7" t="str">
        <f t="shared" si="233"/>
        <v/>
      </c>
      <c r="M3381" s="7"/>
    </row>
    <row r="3382" spans="1:13" ht="15" x14ac:dyDescent="0.2">
      <c r="A3382" t="str">
        <f t="shared" si="234"/>
        <v>44463NCYB Fld 60.75</v>
      </c>
      <c r="B3382" t="str">
        <f t="shared" si="235"/>
        <v>444630.75NCYB Fld 6</v>
      </c>
      <c r="C3382" s="3">
        <v>44463</v>
      </c>
      <c r="D3382" s="4" t="s">
        <v>47</v>
      </c>
      <c r="E3382" s="5">
        <v>0.75</v>
      </c>
      <c r="F3382" s="4" t="s">
        <v>20</v>
      </c>
      <c r="G3382" s="6"/>
      <c r="H3382" s="6"/>
      <c r="I3382" s="6"/>
      <c r="J3382" s="6"/>
      <c r="K3382" s="6"/>
      <c r="L3382" s="7" t="str">
        <f t="shared" si="233"/>
        <v/>
      </c>
      <c r="M3382" s="7"/>
    </row>
    <row r="3383" spans="1:13" ht="15" x14ac:dyDescent="0.2">
      <c r="A3383" t="str">
        <f t="shared" si="234"/>
        <v>44463NCYB Fld 70.75</v>
      </c>
      <c r="B3383" t="str">
        <f t="shared" si="235"/>
        <v>444630.75NCYB Fld 7</v>
      </c>
      <c r="C3383" s="3">
        <v>44463</v>
      </c>
      <c r="D3383" s="4" t="s">
        <v>47</v>
      </c>
      <c r="E3383" s="5">
        <v>0.75</v>
      </c>
      <c r="F3383" s="4" t="s">
        <v>21</v>
      </c>
      <c r="G3383" s="6" t="s">
        <v>17</v>
      </c>
      <c r="H3383" s="6"/>
      <c r="I3383" s="6" t="s">
        <v>67</v>
      </c>
      <c r="J3383" s="6"/>
      <c r="K3383" s="6"/>
      <c r="L3383" s="7" t="str">
        <f t="shared" si="233"/>
        <v/>
      </c>
      <c r="M3383" s="7"/>
    </row>
    <row r="3384" spans="1:13" ht="15" x14ac:dyDescent="0.2">
      <c r="A3384" t="str">
        <f t="shared" si="234"/>
        <v>44463NCYB Fld 80.75</v>
      </c>
      <c r="B3384" t="str">
        <f t="shared" si="235"/>
        <v>444630.75NCYB Fld 8</v>
      </c>
      <c r="C3384" s="3">
        <v>44463</v>
      </c>
      <c r="D3384" s="4" t="s">
        <v>47</v>
      </c>
      <c r="E3384" s="5">
        <v>0.75</v>
      </c>
      <c r="F3384" s="4" t="s">
        <v>22</v>
      </c>
      <c r="G3384" s="6"/>
      <c r="H3384" s="6"/>
      <c r="I3384" s="6"/>
      <c r="J3384" s="6"/>
      <c r="K3384" s="6"/>
      <c r="L3384" s="7" t="str">
        <f t="shared" si="233"/>
        <v/>
      </c>
      <c r="M3384" s="7"/>
    </row>
    <row r="3385" spans="1:13" ht="15" x14ac:dyDescent="0.2">
      <c r="A3385" t="str">
        <f t="shared" si="234"/>
        <v>44463NCYB Fld 80.75</v>
      </c>
      <c r="B3385" t="str">
        <f t="shared" si="235"/>
        <v>444630.75NCYB Fld 8</v>
      </c>
      <c r="C3385" s="3">
        <v>44463</v>
      </c>
      <c r="D3385" s="4" t="s">
        <v>47</v>
      </c>
      <c r="E3385" s="5">
        <v>0.75</v>
      </c>
      <c r="F3385" s="4" t="s">
        <v>22</v>
      </c>
      <c r="G3385" s="6"/>
      <c r="H3385" s="6"/>
      <c r="I3385" s="6"/>
      <c r="J3385" s="6"/>
      <c r="K3385" s="6"/>
      <c r="L3385" s="7" t="str">
        <f t="shared" si="233"/>
        <v/>
      </c>
      <c r="M3385" s="7"/>
    </row>
    <row r="3386" spans="1:13" ht="15" x14ac:dyDescent="0.2">
      <c r="A3386" t="str">
        <f t="shared" si="234"/>
        <v>44464NCYB Fld 10.416666666666667</v>
      </c>
      <c r="B3386" t="str">
        <f t="shared" si="235"/>
        <v>444640.416666666666667NCYB Fld 1</v>
      </c>
      <c r="C3386" s="3">
        <v>44464</v>
      </c>
      <c r="D3386" s="4" t="s">
        <v>54</v>
      </c>
      <c r="E3386" s="5">
        <v>0.41666666666666669</v>
      </c>
      <c r="F3386" s="4" t="s">
        <v>14</v>
      </c>
      <c r="G3386" s="6"/>
      <c r="H3386" s="6"/>
      <c r="I3386" s="6"/>
      <c r="J3386" s="6"/>
      <c r="K3386" s="6"/>
      <c r="L3386" s="7" t="str">
        <f t="shared" si="233"/>
        <v/>
      </c>
      <c r="M3386" s="7"/>
    </row>
    <row r="3387" spans="1:13" ht="15" x14ac:dyDescent="0.2">
      <c r="A3387" t="str">
        <f t="shared" si="234"/>
        <v>44464NCYB Fld 10.520833333333333</v>
      </c>
      <c r="B3387" t="str">
        <f t="shared" si="235"/>
        <v>444640.520833333333333NCYB Fld 1</v>
      </c>
      <c r="C3387" s="3">
        <v>44464</v>
      </c>
      <c r="D3387" s="4" t="s">
        <v>54</v>
      </c>
      <c r="E3387" s="5">
        <v>0.52083333333333337</v>
      </c>
      <c r="F3387" s="4" t="s">
        <v>14</v>
      </c>
      <c r="G3387" s="6" t="s">
        <v>29</v>
      </c>
      <c r="H3387" s="6" t="s">
        <v>394</v>
      </c>
      <c r="I3387" s="6" t="s">
        <v>280</v>
      </c>
      <c r="J3387" s="6" t="s">
        <v>395</v>
      </c>
      <c r="K3387" s="6" t="s">
        <v>396</v>
      </c>
      <c r="L3387" s="7" t="str">
        <f t="shared" si="233"/>
        <v/>
      </c>
      <c r="M3387" s="7"/>
    </row>
    <row r="3388" spans="1:13" ht="15" x14ac:dyDescent="0.2">
      <c r="A3388" t="str">
        <f t="shared" si="234"/>
        <v>44464NCYB Fld 10.625</v>
      </c>
      <c r="B3388" t="str">
        <f t="shared" si="235"/>
        <v>444640.625NCYB Fld 1</v>
      </c>
      <c r="C3388" s="3">
        <v>44464</v>
      </c>
      <c r="D3388" s="4" t="s">
        <v>54</v>
      </c>
      <c r="E3388" s="5">
        <v>0.625</v>
      </c>
      <c r="F3388" s="4" t="s">
        <v>14</v>
      </c>
      <c r="G3388" s="6" t="s">
        <v>29</v>
      </c>
      <c r="H3388" s="6" t="s">
        <v>307</v>
      </c>
      <c r="I3388" s="6" t="s">
        <v>123</v>
      </c>
      <c r="J3388" s="6" t="s">
        <v>199</v>
      </c>
      <c r="K3388" s="6" t="s">
        <v>191</v>
      </c>
      <c r="L3388" s="7" t="str">
        <f t="shared" si="233"/>
        <v/>
      </c>
      <c r="M3388" s="7"/>
    </row>
    <row r="3389" spans="1:13" ht="15" x14ac:dyDescent="0.2">
      <c r="A3389" t="str">
        <f t="shared" si="234"/>
        <v>44464NCYB Fld 10.729166666666667</v>
      </c>
      <c r="B3389" t="str">
        <f t="shared" si="235"/>
        <v>444640.729166666666667NCYB Fld 1</v>
      </c>
      <c r="C3389" s="3">
        <v>44464</v>
      </c>
      <c r="D3389" s="4" t="s">
        <v>54</v>
      </c>
      <c r="E3389" s="5">
        <v>0.72916666666666663</v>
      </c>
      <c r="F3389" s="4" t="s">
        <v>14</v>
      </c>
      <c r="G3389" s="6"/>
      <c r="H3389" s="6"/>
      <c r="I3389" s="6"/>
      <c r="J3389" s="6"/>
      <c r="K3389" s="6"/>
      <c r="L3389" s="7" t="str">
        <f t="shared" si="233"/>
        <v/>
      </c>
      <c r="M3389" s="7"/>
    </row>
    <row r="3390" spans="1:13" ht="15" x14ac:dyDescent="0.2">
      <c r="A3390" t="str">
        <f t="shared" si="234"/>
        <v>44464NCYB Fld 10.833333333333333</v>
      </c>
      <c r="B3390" t="str">
        <f t="shared" si="235"/>
        <v>444640.833333333333333NCYB Fld 1</v>
      </c>
      <c r="C3390" s="3">
        <v>44464</v>
      </c>
      <c r="D3390" s="4" t="s">
        <v>54</v>
      </c>
      <c r="E3390" s="5">
        <v>0.83333333333333337</v>
      </c>
      <c r="F3390" s="4" t="s">
        <v>14</v>
      </c>
      <c r="G3390" s="6"/>
      <c r="H3390" s="6"/>
      <c r="I3390" s="6"/>
      <c r="J3390" s="6"/>
      <c r="K3390" s="6"/>
      <c r="L3390" s="7" t="str">
        <f t="shared" si="233"/>
        <v/>
      </c>
      <c r="M3390" s="7"/>
    </row>
    <row r="3391" spans="1:13" ht="15" x14ac:dyDescent="0.2">
      <c r="A3391" t="str">
        <f t="shared" si="234"/>
        <v>44464NCYB Fld 20.395833333333333</v>
      </c>
      <c r="B3391" t="str">
        <f t="shared" si="235"/>
        <v>444640.395833333333333NCYB Fld 2</v>
      </c>
      <c r="C3391" s="3">
        <v>44464</v>
      </c>
      <c r="D3391" s="4" t="s">
        <v>54</v>
      </c>
      <c r="E3391" s="5">
        <v>0.39583333333333331</v>
      </c>
      <c r="F3391" s="4" t="s">
        <v>15</v>
      </c>
      <c r="G3391" s="6"/>
      <c r="H3391" s="6"/>
      <c r="I3391" s="6"/>
      <c r="J3391" s="6"/>
      <c r="K3391" s="6"/>
      <c r="L3391" s="7" t="str">
        <f t="shared" si="233"/>
        <v/>
      </c>
      <c r="M3391" s="7"/>
    </row>
    <row r="3392" spans="1:13" ht="15" x14ac:dyDescent="0.2">
      <c r="A3392" t="str">
        <f t="shared" si="234"/>
        <v>44464NCYB Fld 20.520833333333333</v>
      </c>
      <c r="B3392" t="str">
        <f t="shared" si="235"/>
        <v>444640.520833333333333NCYB Fld 2</v>
      </c>
      <c r="C3392" s="3">
        <v>44464</v>
      </c>
      <c r="D3392" s="4" t="s">
        <v>54</v>
      </c>
      <c r="E3392" s="5">
        <v>0.52083333333333337</v>
      </c>
      <c r="F3392" s="4" t="s">
        <v>15</v>
      </c>
      <c r="G3392" s="6"/>
      <c r="H3392" s="6"/>
      <c r="I3392" s="6"/>
      <c r="J3392" s="6"/>
      <c r="K3392" s="6"/>
      <c r="L3392" s="7" t="str">
        <f t="shared" si="233"/>
        <v/>
      </c>
      <c r="M3392" s="7"/>
    </row>
    <row r="3393" spans="1:13" ht="15" x14ac:dyDescent="0.2">
      <c r="A3393" t="str">
        <f t="shared" si="234"/>
        <v>44464NCYB Fld 20.625</v>
      </c>
      <c r="B3393" t="str">
        <f t="shared" si="235"/>
        <v>444640.625NCYB Fld 2</v>
      </c>
      <c r="C3393" s="3">
        <v>44464</v>
      </c>
      <c r="D3393" s="4" t="s">
        <v>54</v>
      </c>
      <c r="E3393" s="5">
        <v>0.625</v>
      </c>
      <c r="F3393" s="4" t="s">
        <v>15</v>
      </c>
      <c r="G3393" s="6"/>
      <c r="H3393" s="6"/>
      <c r="I3393" s="6"/>
      <c r="J3393" s="6"/>
      <c r="K3393" s="6"/>
      <c r="L3393" s="7" t="str">
        <f t="shared" si="233"/>
        <v/>
      </c>
      <c r="M3393" s="7"/>
    </row>
    <row r="3394" spans="1:13" ht="15" x14ac:dyDescent="0.2">
      <c r="A3394" t="str">
        <f t="shared" si="234"/>
        <v>44464NCYB Fld 20.729166666666667</v>
      </c>
      <c r="B3394" t="str">
        <f t="shared" si="235"/>
        <v>444640.729166666666667NCYB Fld 2</v>
      </c>
      <c r="C3394" s="3">
        <v>44464</v>
      </c>
      <c r="D3394" s="4" t="s">
        <v>54</v>
      </c>
      <c r="E3394" s="5">
        <v>0.72916666666666663</v>
      </c>
      <c r="F3394" s="4" t="s">
        <v>15</v>
      </c>
      <c r="G3394" s="6"/>
      <c r="H3394" s="6"/>
      <c r="I3394" s="6"/>
      <c r="J3394" s="6"/>
      <c r="K3394" s="6"/>
      <c r="L3394" s="7" t="str">
        <f t="shared" si="233"/>
        <v/>
      </c>
      <c r="M3394" s="7"/>
    </row>
    <row r="3395" spans="1:13" ht="15" x14ac:dyDescent="0.2">
      <c r="A3395" t="str">
        <f t="shared" si="234"/>
        <v>44464NCYB Fld 30.520833333333333</v>
      </c>
      <c r="B3395" t="str">
        <f t="shared" si="235"/>
        <v>444640.520833333333333NCYB Fld 3</v>
      </c>
      <c r="C3395" s="3">
        <v>44464</v>
      </c>
      <c r="D3395" s="4" t="s">
        <v>54</v>
      </c>
      <c r="E3395" s="5">
        <v>0.52083333333333337</v>
      </c>
      <c r="F3395" s="4" t="s">
        <v>16</v>
      </c>
      <c r="G3395" s="6" t="s">
        <v>29</v>
      </c>
      <c r="H3395" s="6" t="s">
        <v>132</v>
      </c>
      <c r="I3395" s="6" t="s">
        <v>66</v>
      </c>
      <c r="J3395" s="6" t="s">
        <v>191</v>
      </c>
      <c r="K3395" s="6" t="s">
        <v>260</v>
      </c>
      <c r="L3395" s="7" t="str">
        <f t="shared" si="233"/>
        <v/>
      </c>
      <c r="M3395" s="7"/>
    </row>
    <row r="3396" spans="1:13" ht="15" x14ac:dyDescent="0.2">
      <c r="A3396" t="str">
        <f t="shared" si="234"/>
        <v>44464NCYB Fld 30.5625</v>
      </c>
      <c r="B3396" t="str">
        <f t="shared" si="235"/>
        <v>444640.5625NCYB Fld 3</v>
      </c>
      <c r="C3396" s="3">
        <v>44464</v>
      </c>
      <c r="D3396" s="4" t="s">
        <v>54</v>
      </c>
      <c r="E3396" s="5">
        <v>0.5625</v>
      </c>
      <c r="F3396" s="4" t="s">
        <v>16</v>
      </c>
      <c r="G3396" s="6"/>
      <c r="H3396" s="6"/>
      <c r="I3396" s="6"/>
      <c r="J3396" s="6"/>
      <c r="K3396" s="6"/>
      <c r="L3396" s="7" t="str">
        <f t="shared" si="233"/>
        <v/>
      </c>
      <c r="M3396" s="7"/>
    </row>
    <row r="3397" spans="1:13" ht="15" x14ac:dyDescent="0.2">
      <c r="A3397" t="str">
        <f t="shared" si="234"/>
        <v>44464NCYB Fld 30.625</v>
      </c>
      <c r="B3397" t="str">
        <f t="shared" si="235"/>
        <v>444640.625NCYB Fld 3</v>
      </c>
      <c r="C3397" s="3">
        <v>44464</v>
      </c>
      <c r="D3397" s="4" t="s">
        <v>54</v>
      </c>
      <c r="E3397" s="5">
        <v>0.625</v>
      </c>
      <c r="F3397" s="4" t="s">
        <v>16</v>
      </c>
      <c r="G3397" s="6"/>
      <c r="H3397" s="6"/>
      <c r="I3397" s="6"/>
      <c r="J3397" s="6"/>
      <c r="K3397" s="6"/>
      <c r="L3397" s="7" t="str">
        <f t="shared" si="233"/>
        <v/>
      </c>
      <c r="M3397" s="7"/>
    </row>
    <row r="3398" spans="1:13" ht="15" x14ac:dyDescent="0.2">
      <c r="A3398" t="str">
        <f t="shared" si="234"/>
        <v>44464NCYB Fld 30.6875</v>
      </c>
      <c r="B3398" t="str">
        <f t="shared" si="235"/>
        <v>444640.6875NCYB Fld 3</v>
      </c>
      <c r="C3398" s="3">
        <v>44464</v>
      </c>
      <c r="D3398" s="4" t="s">
        <v>54</v>
      </c>
      <c r="E3398" s="5">
        <v>0.6875</v>
      </c>
      <c r="F3398" s="4" t="s">
        <v>16</v>
      </c>
      <c r="G3398" s="6"/>
      <c r="H3398" s="6"/>
      <c r="I3398" s="6"/>
      <c r="J3398" s="6"/>
      <c r="K3398" s="6"/>
      <c r="L3398" s="7" t="str">
        <f t="shared" si="233"/>
        <v/>
      </c>
      <c r="M3398" s="7"/>
    </row>
    <row r="3399" spans="1:13" ht="15" x14ac:dyDescent="0.2">
      <c r="A3399" t="str">
        <f t="shared" si="234"/>
        <v>44464NCYB Fld 30.791666666666667</v>
      </c>
      <c r="B3399" t="str">
        <f t="shared" si="235"/>
        <v>444640.791666666666667NCYB Fld 3</v>
      </c>
      <c r="C3399" s="3">
        <v>44464</v>
      </c>
      <c r="D3399" s="4" t="s">
        <v>54</v>
      </c>
      <c r="E3399" s="5">
        <v>0.79166666666666663</v>
      </c>
      <c r="F3399" s="4" t="s">
        <v>16</v>
      </c>
      <c r="G3399" s="6"/>
      <c r="H3399" s="6"/>
      <c r="I3399" s="6"/>
      <c r="J3399" s="6"/>
      <c r="K3399" s="6"/>
      <c r="L3399" s="7" t="str">
        <f t="shared" ref="L3399:L3462" si="236">IF(ISNA(+VLOOKUP(A3399,EOD,MATCH(L$1,eodh,0),FALSE)),"",+VLOOKUP(A3399,EOD,MATCH(L$1,eodh,0),FALSE))</f>
        <v/>
      </c>
      <c r="M3399" s="7"/>
    </row>
    <row r="3400" spans="1:13" ht="15" x14ac:dyDescent="0.2">
      <c r="A3400" t="str">
        <f t="shared" si="234"/>
        <v>44464NCYB Fld 40.395833333333333</v>
      </c>
      <c r="B3400" t="str">
        <f t="shared" si="235"/>
        <v>444640.395833333333333NCYB Fld 4</v>
      </c>
      <c r="C3400" s="3">
        <v>44464</v>
      </c>
      <c r="D3400" s="4" t="s">
        <v>54</v>
      </c>
      <c r="E3400" s="5">
        <v>0.39583333333333331</v>
      </c>
      <c r="F3400" s="4" t="s">
        <v>18</v>
      </c>
      <c r="G3400" s="6"/>
      <c r="H3400" s="6"/>
      <c r="I3400" s="6"/>
      <c r="J3400" s="6"/>
      <c r="K3400" s="6"/>
      <c r="L3400" s="7" t="str">
        <f t="shared" si="236"/>
        <v/>
      </c>
      <c r="M3400" s="7"/>
    </row>
    <row r="3401" spans="1:13" ht="15" x14ac:dyDescent="0.2">
      <c r="A3401" t="str">
        <f t="shared" si="234"/>
        <v>44464NCYB Fld 40.520833333333333</v>
      </c>
      <c r="B3401" t="str">
        <f t="shared" si="235"/>
        <v>444640.520833333333333NCYB Fld 4</v>
      </c>
      <c r="C3401" s="3">
        <v>44464</v>
      </c>
      <c r="D3401" s="4" t="s">
        <v>54</v>
      </c>
      <c r="E3401" s="5">
        <v>0.52083333333333337</v>
      </c>
      <c r="F3401" s="4" t="s">
        <v>18</v>
      </c>
      <c r="G3401" s="6"/>
      <c r="H3401" s="6"/>
      <c r="I3401" s="6"/>
      <c r="J3401" s="6"/>
      <c r="K3401" s="6"/>
      <c r="L3401" s="7" t="str">
        <f t="shared" si="236"/>
        <v/>
      </c>
      <c r="M3401" s="7"/>
    </row>
    <row r="3402" spans="1:13" ht="15" x14ac:dyDescent="0.2">
      <c r="A3402" t="str">
        <f t="shared" si="234"/>
        <v>44464NCYB Fld 40.645833333333333</v>
      </c>
      <c r="B3402" t="str">
        <f t="shared" si="235"/>
        <v>444640.645833333333333NCYB Fld 4</v>
      </c>
      <c r="C3402" s="3">
        <v>44464</v>
      </c>
      <c r="D3402" s="4" t="s">
        <v>54</v>
      </c>
      <c r="E3402" s="5">
        <v>0.64583333333333337</v>
      </c>
      <c r="F3402" s="4" t="s">
        <v>18</v>
      </c>
      <c r="G3402" s="6"/>
      <c r="H3402" s="6"/>
      <c r="I3402" s="6"/>
      <c r="J3402" s="6"/>
      <c r="K3402" s="6"/>
      <c r="L3402" s="7" t="str">
        <f t="shared" si="236"/>
        <v/>
      </c>
      <c r="M3402" s="7"/>
    </row>
    <row r="3403" spans="1:13" ht="15" x14ac:dyDescent="0.2">
      <c r="A3403" t="str">
        <f t="shared" si="234"/>
        <v>44464NCYB Fld 40.6875</v>
      </c>
      <c r="B3403" t="str">
        <f t="shared" si="235"/>
        <v>444640.6875NCYB Fld 4</v>
      </c>
      <c r="C3403" s="3">
        <v>44464</v>
      </c>
      <c r="D3403" s="4" t="s">
        <v>54</v>
      </c>
      <c r="E3403" s="5">
        <v>0.6875</v>
      </c>
      <c r="F3403" s="4" t="s">
        <v>18</v>
      </c>
      <c r="G3403" s="6"/>
      <c r="H3403" s="6"/>
      <c r="I3403" s="6"/>
      <c r="J3403" s="6"/>
      <c r="K3403" s="6"/>
      <c r="L3403" s="7" t="str">
        <f t="shared" si="236"/>
        <v/>
      </c>
      <c r="M3403" s="7"/>
    </row>
    <row r="3404" spans="1:13" ht="15" x14ac:dyDescent="0.2">
      <c r="A3404" t="str">
        <f t="shared" si="234"/>
        <v>44464NCYB Fld 50.416666666666667</v>
      </c>
      <c r="B3404" t="str">
        <f t="shared" si="235"/>
        <v>444640.416666666666667NCYB Fld 5</v>
      </c>
      <c r="C3404" s="3">
        <v>44464</v>
      </c>
      <c r="D3404" s="4" t="s">
        <v>54</v>
      </c>
      <c r="E3404" s="5">
        <v>0.41666666666666669</v>
      </c>
      <c r="F3404" s="4" t="s">
        <v>19</v>
      </c>
      <c r="G3404" s="6" t="s">
        <v>370</v>
      </c>
      <c r="H3404" s="6" t="s">
        <v>376</v>
      </c>
      <c r="I3404" s="6" t="s">
        <v>373</v>
      </c>
      <c r="J3404" s="6"/>
      <c r="K3404" s="6"/>
      <c r="L3404" s="7" t="str">
        <f t="shared" si="236"/>
        <v/>
      </c>
      <c r="M3404" s="7"/>
    </row>
    <row r="3405" spans="1:13" ht="15" x14ac:dyDescent="0.2">
      <c r="A3405" t="str">
        <f t="shared" si="234"/>
        <v>44464NCYB Fld 50.541666666666667</v>
      </c>
      <c r="B3405" t="str">
        <f t="shared" si="235"/>
        <v>444640.541666666666667NCYB Fld 5</v>
      </c>
      <c r="C3405" s="3">
        <v>44464</v>
      </c>
      <c r="D3405" s="4" t="s">
        <v>54</v>
      </c>
      <c r="E3405" s="5">
        <v>0.54166666666666663</v>
      </c>
      <c r="F3405" s="4" t="s">
        <v>19</v>
      </c>
      <c r="G3405" s="6"/>
      <c r="H3405" s="6"/>
      <c r="I3405" s="6"/>
      <c r="J3405" s="6"/>
      <c r="K3405" s="6"/>
      <c r="L3405" s="7" t="str">
        <f t="shared" si="236"/>
        <v/>
      </c>
      <c r="M3405" s="7"/>
    </row>
    <row r="3406" spans="1:13" ht="15" x14ac:dyDescent="0.2">
      <c r="A3406" t="str">
        <f t="shared" si="234"/>
        <v>44464NCYB Fld 50.645833333333333</v>
      </c>
      <c r="B3406" t="str">
        <f t="shared" si="235"/>
        <v>444640.645833333333333NCYB Fld 5</v>
      </c>
      <c r="C3406" s="3">
        <v>44464</v>
      </c>
      <c r="D3406" s="4" t="s">
        <v>54</v>
      </c>
      <c r="E3406" s="5">
        <v>0.64583333333333337</v>
      </c>
      <c r="F3406" s="4" t="s">
        <v>19</v>
      </c>
      <c r="G3406" s="6"/>
      <c r="H3406" s="6"/>
      <c r="I3406" s="6"/>
      <c r="J3406" s="6"/>
      <c r="K3406" s="6"/>
      <c r="L3406" s="7" t="str">
        <f t="shared" si="236"/>
        <v/>
      </c>
      <c r="M3406" s="7"/>
    </row>
    <row r="3407" spans="1:13" ht="15" x14ac:dyDescent="0.2">
      <c r="A3407" t="str">
        <f t="shared" si="234"/>
        <v>44464NCYB Fld 50.6875</v>
      </c>
      <c r="B3407" t="str">
        <f t="shared" si="235"/>
        <v>444640.6875NCYB Fld 5</v>
      </c>
      <c r="C3407" s="3">
        <v>44464</v>
      </c>
      <c r="D3407" s="4" t="s">
        <v>54</v>
      </c>
      <c r="E3407" s="5">
        <v>0.6875</v>
      </c>
      <c r="F3407" s="4" t="s">
        <v>19</v>
      </c>
      <c r="G3407" s="6"/>
      <c r="H3407" s="6"/>
      <c r="I3407" s="6"/>
      <c r="J3407" s="6"/>
      <c r="K3407" s="6"/>
      <c r="L3407" s="7" t="str">
        <f t="shared" si="236"/>
        <v/>
      </c>
      <c r="M3407" s="7"/>
    </row>
    <row r="3408" spans="1:13" ht="15" x14ac:dyDescent="0.2">
      <c r="A3408" t="str">
        <f t="shared" si="234"/>
        <v>44464NCYB Fld 60.416666666666667</v>
      </c>
      <c r="B3408" t="str">
        <f t="shared" si="235"/>
        <v>444640.416666666666667NCYB Fld 6</v>
      </c>
      <c r="C3408" s="3">
        <v>44464</v>
      </c>
      <c r="D3408" s="4" t="s">
        <v>54</v>
      </c>
      <c r="E3408" s="5">
        <v>0.41666666666666669</v>
      </c>
      <c r="F3408" s="4" t="s">
        <v>20</v>
      </c>
      <c r="G3408" s="6" t="s">
        <v>370</v>
      </c>
      <c r="H3408" s="6" t="s">
        <v>375</v>
      </c>
      <c r="I3408" s="6" t="s">
        <v>372</v>
      </c>
      <c r="J3408" s="6"/>
      <c r="K3408" s="6"/>
      <c r="L3408" s="7" t="str">
        <f t="shared" si="236"/>
        <v/>
      </c>
      <c r="M3408" s="7"/>
    </row>
    <row r="3409" spans="1:13" ht="15" x14ac:dyDescent="0.2">
      <c r="A3409" t="str">
        <f t="shared" si="234"/>
        <v>44464NCYB Fld 60.541666666666667</v>
      </c>
      <c r="B3409" t="str">
        <f t="shared" si="235"/>
        <v>444640.541666666666667NCYB Fld 6</v>
      </c>
      <c r="C3409" s="3">
        <v>44464</v>
      </c>
      <c r="D3409" s="4" t="s">
        <v>54</v>
      </c>
      <c r="E3409" s="5">
        <v>0.54166666666666663</v>
      </c>
      <c r="F3409" s="4" t="s">
        <v>20</v>
      </c>
      <c r="G3409" s="6"/>
      <c r="H3409" s="6"/>
      <c r="I3409" s="6"/>
      <c r="J3409" s="6"/>
      <c r="K3409" s="6"/>
      <c r="L3409" s="7" t="str">
        <f t="shared" si="236"/>
        <v/>
      </c>
      <c r="M3409" s="7"/>
    </row>
    <row r="3410" spans="1:13" ht="15" x14ac:dyDescent="0.2">
      <c r="A3410" t="str">
        <f t="shared" si="234"/>
        <v>44464NCYB Fld 60.583333333333333</v>
      </c>
      <c r="B3410" t="str">
        <f t="shared" si="235"/>
        <v>444640.583333333333333NCYB Fld 6</v>
      </c>
      <c r="C3410" s="3">
        <v>44464</v>
      </c>
      <c r="D3410" s="4" t="s">
        <v>54</v>
      </c>
      <c r="E3410" s="5">
        <v>0.58333333333333337</v>
      </c>
      <c r="F3410" s="4" t="s">
        <v>20</v>
      </c>
      <c r="G3410" s="6"/>
      <c r="H3410" s="6"/>
      <c r="I3410" s="6"/>
      <c r="J3410" s="6"/>
      <c r="K3410" s="6"/>
      <c r="L3410" s="7" t="str">
        <f t="shared" si="236"/>
        <v/>
      </c>
      <c r="M3410" s="7"/>
    </row>
    <row r="3411" spans="1:13" ht="15" x14ac:dyDescent="0.2">
      <c r="A3411" t="str">
        <f t="shared" si="234"/>
        <v>44464NCYB Fld 60.6875</v>
      </c>
      <c r="B3411" t="str">
        <f t="shared" si="235"/>
        <v>444640.6875NCYB Fld 6</v>
      </c>
      <c r="C3411" s="3">
        <v>44464</v>
      </c>
      <c r="D3411" s="4" t="s">
        <v>54</v>
      </c>
      <c r="E3411" s="5">
        <v>0.6875</v>
      </c>
      <c r="F3411" s="4" t="s">
        <v>20</v>
      </c>
      <c r="G3411" s="6"/>
      <c r="H3411" s="6"/>
      <c r="I3411" s="6"/>
      <c r="J3411" s="6"/>
      <c r="K3411" s="6"/>
      <c r="L3411" s="7" t="str">
        <f t="shared" si="236"/>
        <v/>
      </c>
      <c r="M3411" s="7"/>
    </row>
    <row r="3412" spans="1:13" ht="15" x14ac:dyDescent="0.2">
      <c r="A3412" t="str">
        <f t="shared" si="234"/>
        <v>44464NCYB Fld 70.416666666666667</v>
      </c>
      <c r="B3412" t="str">
        <f t="shared" si="235"/>
        <v>444640.416666666666667NCYB Fld 7</v>
      </c>
      <c r="C3412" s="3">
        <v>44464</v>
      </c>
      <c r="D3412" s="4" t="s">
        <v>54</v>
      </c>
      <c r="E3412" s="5">
        <v>0.41666666666666669</v>
      </c>
      <c r="F3412" s="4" t="s">
        <v>21</v>
      </c>
      <c r="G3412" s="6" t="s">
        <v>370</v>
      </c>
      <c r="H3412" s="6" t="s">
        <v>371</v>
      </c>
      <c r="I3412" s="6" t="s">
        <v>374</v>
      </c>
      <c r="J3412" s="6"/>
      <c r="K3412" s="6"/>
      <c r="L3412" s="7" t="str">
        <f t="shared" si="236"/>
        <v/>
      </c>
      <c r="M3412" s="7"/>
    </row>
    <row r="3413" spans="1:13" ht="15" x14ac:dyDescent="0.2">
      <c r="A3413" t="str">
        <f t="shared" si="234"/>
        <v>44464NCYB Fld 70.479166666666667</v>
      </c>
      <c r="B3413" t="str">
        <f t="shared" si="235"/>
        <v>444640.479166666666667NCYB Fld 7</v>
      </c>
      <c r="C3413" s="3">
        <v>44464</v>
      </c>
      <c r="D3413" s="4" t="s">
        <v>54</v>
      </c>
      <c r="E3413" s="5">
        <v>0.47916666666666669</v>
      </c>
      <c r="F3413" s="4" t="s">
        <v>21</v>
      </c>
      <c r="G3413" s="6"/>
      <c r="H3413" s="6"/>
      <c r="I3413" s="6"/>
      <c r="J3413" s="6"/>
      <c r="K3413" s="6"/>
      <c r="L3413" s="7" t="str">
        <f t="shared" si="236"/>
        <v/>
      </c>
      <c r="M3413" s="7"/>
    </row>
    <row r="3414" spans="1:13" ht="15" x14ac:dyDescent="0.2">
      <c r="A3414" t="str">
        <f t="shared" si="234"/>
        <v>44464NCYB Fld 70.583333333333333</v>
      </c>
      <c r="B3414" t="str">
        <f t="shared" si="235"/>
        <v>444640.583333333333333NCYB Fld 7</v>
      </c>
      <c r="C3414" s="3">
        <v>44464</v>
      </c>
      <c r="D3414" s="4" t="s">
        <v>54</v>
      </c>
      <c r="E3414" s="5">
        <v>0.58333333333333337</v>
      </c>
      <c r="F3414" s="4" t="s">
        <v>21</v>
      </c>
      <c r="G3414" s="6"/>
      <c r="H3414" s="6"/>
      <c r="I3414" s="6"/>
      <c r="J3414" s="6"/>
      <c r="K3414" s="6"/>
      <c r="L3414" s="7" t="str">
        <f t="shared" si="236"/>
        <v/>
      </c>
      <c r="M3414" s="7"/>
    </row>
    <row r="3415" spans="1:13" ht="15" x14ac:dyDescent="0.2">
      <c r="A3415" t="str">
        <f t="shared" si="234"/>
        <v>44464NCYB Fld 70.708333333333333</v>
      </c>
      <c r="B3415" t="str">
        <f t="shared" si="235"/>
        <v>444640.708333333333333NCYB Fld 7</v>
      </c>
      <c r="C3415" s="3">
        <v>44464</v>
      </c>
      <c r="D3415" s="4" t="s">
        <v>54</v>
      </c>
      <c r="E3415" s="5">
        <v>0.70833333333333337</v>
      </c>
      <c r="F3415" s="4" t="s">
        <v>21</v>
      </c>
      <c r="G3415" s="6"/>
      <c r="H3415" s="6"/>
      <c r="I3415" s="6"/>
      <c r="J3415" s="6"/>
      <c r="K3415" s="6"/>
      <c r="L3415" s="7" t="str">
        <f t="shared" si="236"/>
        <v/>
      </c>
      <c r="M3415" s="7"/>
    </row>
    <row r="3416" spans="1:13" ht="15" x14ac:dyDescent="0.2">
      <c r="A3416" t="str">
        <f t="shared" si="234"/>
        <v>44464NCYB Fld 80.416666666666667</v>
      </c>
      <c r="B3416" t="str">
        <f t="shared" si="235"/>
        <v>444640.416666666666667NCYB Fld 8</v>
      </c>
      <c r="C3416" s="3">
        <v>44464</v>
      </c>
      <c r="D3416" s="4" t="s">
        <v>54</v>
      </c>
      <c r="E3416" s="5">
        <v>0.41666666666666669</v>
      </c>
      <c r="F3416" s="4" t="s">
        <v>22</v>
      </c>
      <c r="G3416" s="6"/>
      <c r="H3416" s="6"/>
      <c r="I3416" s="6"/>
      <c r="J3416" s="6"/>
      <c r="K3416" s="6"/>
      <c r="L3416" s="7" t="str">
        <f t="shared" si="236"/>
        <v/>
      </c>
      <c r="M3416" s="7"/>
    </row>
    <row r="3417" spans="1:13" ht="15" x14ac:dyDescent="0.2">
      <c r="A3417" t="str">
        <f t="shared" si="234"/>
        <v>44464NCYB Fld 80.479166666666667</v>
      </c>
      <c r="B3417" t="str">
        <f t="shared" si="235"/>
        <v>444640.479166666666667NCYB Fld 8</v>
      </c>
      <c r="C3417" s="3">
        <v>44464</v>
      </c>
      <c r="D3417" s="4" t="s">
        <v>54</v>
      </c>
      <c r="E3417" s="5">
        <v>0.47916666666666669</v>
      </c>
      <c r="F3417" s="4" t="s">
        <v>22</v>
      </c>
      <c r="G3417" s="6"/>
      <c r="H3417" s="6"/>
      <c r="I3417" s="6"/>
      <c r="J3417" s="6"/>
      <c r="K3417" s="6"/>
      <c r="L3417" s="7" t="str">
        <f t="shared" si="236"/>
        <v/>
      </c>
      <c r="M3417" s="7"/>
    </row>
    <row r="3418" spans="1:13" ht="15" x14ac:dyDescent="0.2">
      <c r="A3418" t="str">
        <f t="shared" si="234"/>
        <v>44464NCYB Fld 80.583333333333333</v>
      </c>
      <c r="B3418" t="str">
        <f t="shared" si="235"/>
        <v>444640.583333333333333NCYB Fld 8</v>
      </c>
      <c r="C3418" s="3">
        <v>44464</v>
      </c>
      <c r="D3418" s="4" t="s">
        <v>54</v>
      </c>
      <c r="E3418" s="5">
        <v>0.58333333333333337</v>
      </c>
      <c r="F3418" s="4" t="s">
        <v>22</v>
      </c>
      <c r="G3418" s="6"/>
      <c r="H3418" s="6"/>
      <c r="I3418" s="6"/>
      <c r="J3418" s="6"/>
      <c r="K3418" s="6"/>
      <c r="L3418" s="7" t="str">
        <f t="shared" si="236"/>
        <v/>
      </c>
      <c r="M3418" s="7"/>
    </row>
    <row r="3419" spans="1:13" ht="15" x14ac:dyDescent="0.2">
      <c r="A3419" t="str">
        <f t="shared" si="234"/>
        <v>44464NCYB Fld 80.6875</v>
      </c>
      <c r="B3419" t="str">
        <f t="shared" si="235"/>
        <v>444640.6875NCYB Fld 8</v>
      </c>
      <c r="C3419" s="3">
        <v>44464</v>
      </c>
      <c r="D3419" s="4" t="s">
        <v>54</v>
      </c>
      <c r="E3419" s="5">
        <v>0.6875</v>
      </c>
      <c r="F3419" s="4" t="s">
        <v>22</v>
      </c>
      <c r="G3419" s="6"/>
      <c r="H3419" s="6"/>
      <c r="I3419" s="6"/>
      <c r="J3419" s="6"/>
      <c r="K3419" s="6"/>
      <c r="L3419" s="7" t="str">
        <f t="shared" si="236"/>
        <v/>
      </c>
      <c r="M3419" s="7"/>
    </row>
    <row r="3420" spans="1:13" ht="15" x14ac:dyDescent="0.2">
      <c r="A3420" t="str">
        <f t="shared" si="234"/>
        <v>44465NCYB Fld 10.416666666666667</v>
      </c>
      <c r="B3420" t="str">
        <f t="shared" si="235"/>
        <v>444650.416666666666667NCYB Fld 1</v>
      </c>
      <c r="C3420" s="3">
        <v>44465</v>
      </c>
      <c r="D3420" s="4" t="s">
        <v>55</v>
      </c>
      <c r="E3420" s="5">
        <v>0.41666666666666669</v>
      </c>
      <c r="F3420" s="4" t="s">
        <v>14</v>
      </c>
      <c r="G3420" s="6"/>
      <c r="H3420" s="6"/>
      <c r="I3420" s="6"/>
      <c r="J3420" s="6"/>
      <c r="K3420" s="6"/>
      <c r="L3420" s="7" t="str">
        <f t="shared" si="236"/>
        <v/>
      </c>
      <c r="M3420" s="7"/>
    </row>
    <row r="3421" spans="1:13" ht="15" x14ac:dyDescent="0.2">
      <c r="A3421" t="str">
        <f t="shared" si="234"/>
        <v>44465NCYB Fld 10.520833333333333</v>
      </c>
      <c r="B3421" t="str">
        <f t="shared" si="235"/>
        <v>444650.520833333333333NCYB Fld 1</v>
      </c>
      <c r="C3421" s="3">
        <v>44465</v>
      </c>
      <c r="D3421" s="4" t="s">
        <v>55</v>
      </c>
      <c r="E3421" s="5">
        <v>0.52083333333333337</v>
      </c>
      <c r="F3421" s="4" t="s">
        <v>14</v>
      </c>
      <c r="G3421" s="6" t="s">
        <v>29</v>
      </c>
      <c r="H3421" s="6" t="s">
        <v>397</v>
      </c>
      <c r="I3421" s="6" t="s">
        <v>137</v>
      </c>
      <c r="J3421" s="6" t="s">
        <v>176</v>
      </c>
      <c r="K3421" s="6" t="s">
        <v>65</v>
      </c>
      <c r="L3421" s="7" t="str">
        <f t="shared" si="236"/>
        <v/>
      </c>
      <c r="M3421" s="7"/>
    </row>
    <row r="3422" spans="1:13" ht="15" x14ac:dyDescent="0.2">
      <c r="A3422" t="str">
        <f t="shared" si="234"/>
        <v>44465NCYB Fld 10.625</v>
      </c>
      <c r="B3422" t="str">
        <f t="shared" si="235"/>
        <v>444650.625NCYB Fld 1</v>
      </c>
      <c r="C3422" s="3">
        <v>44465</v>
      </c>
      <c r="D3422" s="4" t="s">
        <v>55</v>
      </c>
      <c r="E3422" s="5">
        <v>0.625</v>
      </c>
      <c r="F3422" s="4" t="s">
        <v>14</v>
      </c>
      <c r="G3422" s="6" t="s">
        <v>29</v>
      </c>
      <c r="H3422" s="6" t="s">
        <v>397</v>
      </c>
      <c r="I3422" s="6" t="s">
        <v>137</v>
      </c>
      <c r="J3422" s="6" t="s">
        <v>176</v>
      </c>
      <c r="K3422" s="6" t="s">
        <v>65</v>
      </c>
      <c r="L3422" s="7" t="str">
        <f t="shared" si="236"/>
        <v/>
      </c>
      <c r="M3422" s="7"/>
    </row>
    <row r="3423" spans="1:13" ht="15" x14ac:dyDescent="0.2">
      <c r="A3423" t="str">
        <f t="shared" si="234"/>
        <v>44465NCYB Fld 10.729166666666667</v>
      </c>
      <c r="B3423" t="str">
        <f t="shared" si="235"/>
        <v>444650.729166666666667NCYB Fld 1</v>
      </c>
      <c r="C3423" s="3">
        <v>44465</v>
      </c>
      <c r="D3423" s="4" t="s">
        <v>55</v>
      </c>
      <c r="E3423" s="5">
        <v>0.72916666666666663</v>
      </c>
      <c r="F3423" s="4" t="s">
        <v>14</v>
      </c>
      <c r="G3423" s="6"/>
      <c r="H3423" s="6"/>
      <c r="I3423" s="6"/>
      <c r="J3423" s="6"/>
      <c r="K3423" s="6"/>
      <c r="L3423" s="7" t="str">
        <f t="shared" si="236"/>
        <v/>
      </c>
      <c r="M3423" s="7"/>
    </row>
    <row r="3424" spans="1:13" ht="15" x14ac:dyDescent="0.2">
      <c r="A3424" t="str">
        <f t="shared" si="234"/>
        <v>44465NCYB Fld 10.833333333333333</v>
      </c>
      <c r="B3424" t="str">
        <f t="shared" si="235"/>
        <v>444650.833333333333333NCYB Fld 1</v>
      </c>
      <c r="C3424" s="3">
        <v>44465</v>
      </c>
      <c r="D3424" s="4" t="s">
        <v>55</v>
      </c>
      <c r="E3424" s="5">
        <v>0.83333333333333337</v>
      </c>
      <c r="F3424" s="4" t="s">
        <v>14</v>
      </c>
      <c r="G3424" s="6"/>
      <c r="H3424" s="6"/>
      <c r="I3424" s="6"/>
      <c r="J3424" s="6"/>
      <c r="K3424" s="6"/>
      <c r="L3424" s="7" t="str">
        <f t="shared" si="236"/>
        <v/>
      </c>
      <c r="M3424" s="7"/>
    </row>
    <row r="3425" spans="1:13" ht="15" x14ac:dyDescent="0.2">
      <c r="A3425" t="str">
        <f t="shared" si="234"/>
        <v>44465NCYB Fld 20.416666666666667</v>
      </c>
      <c r="B3425" t="str">
        <f t="shared" si="235"/>
        <v>444650.416666666666667NCYB Fld 2</v>
      </c>
      <c r="C3425" s="3">
        <v>44465</v>
      </c>
      <c r="D3425" s="4" t="s">
        <v>55</v>
      </c>
      <c r="E3425" s="5">
        <v>0.41666666666666669</v>
      </c>
      <c r="F3425" s="4" t="s">
        <v>15</v>
      </c>
      <c r="G3425" s="6"/>
      <c r="H3425" s="6"/>
      <c r="I3425" s="6"/>
      <c r="J3425" s="6"/>
      <c r="K3425" s="6"/>
      <c r="L3425" s="7" t="str">
        <f t="shared" si="236"/>
        <v/>
      </c>
      <c r="M3425" s="7"/>
    </row>
    <row r="3426" spans="1:13" ht="15" x14ac:dyDescent="0.2">
      <c r="A3426" t="str">
        <f t="shared" si="234"/>
        <v>44465NCYB Fld 20.520833333333333</v>
      </c>
      <c r="B3426" t="str">
        <f t="shared" si="235"/>
        <v>444650.520833333333333NCYB Fld 2</v>
      </c>
      <c r="C3426" s="3">
        <v>44465</v>
      </c>
      <c r="D3426" s="4" t="s">
        <v>55</v>
      </c>
      <c r="E3426" s="5">
        <v>0.52083333333333337</v>
      </c>
      <c r="F3426" s="4" t="s">
        <v>15</v>
      </c>
      <c r="G3426" s="6"/>
      <c r="H3426" s="6"/>
      <c r="I3426" s="6"/>
      <c r="J3426" s="6"/>
      <c r="K3426" s="6"/>
      <c r="L3426" s="7" t="str">
        <f t="shared" si="236"/>
        <v/>
      </c>
      <c r="M3426" s="7"/>
    </row>
    <row r="3427" spans="1:13" ht="15" x14ac:dyDescent="0.2">
      <c r="A3427" t="str">
        <f t="shared" si="234"/>
        <v>44465NCYB Fld 20.625</v>
      </c>
      <c r="B3427" t="str">
        <f t="shared" si="235"/>
        <v>444650.625NCYB Fld 2</v>
      </c>
      <c r="C3427" s="3">
        <v>44465</v>
      </c>
      <c r="D3427" s="4" t="s">
        <v>55</v>
      </c>
      <c r="E3427" s="5">
        <v>0.625</v>
      </c>
      <c r="F3427" s="4" t="s">
        <v>15</v>
      </c>
      <c r="G3427" s="6"/>
      <c r="H3427" s="6"/>
      <c r="I3427" s="6"/>
      <c r="J3427" s="6"/>
      <c r="K3427" s="6"/>
      <c r="L3427" s="7" t="str">
        <f t="shared" si="236"/>
        <v/>
      </c>
      <c r="M3427" s="7"/>
    </row>
    <row r="3428" spans="1:13" ht="15" x14ac:dyDescent="0.2">
      <c r="A3428" t="str">
        <f t="shared" ref="A3428:A3491" si="237">+C3428&amp;F3428&amp;E3428</f>
        <v>44465NCYB Fld 20.729166666666667</v>
      </c>
      <c r="B3428" t="str">
        <f t="shared" si="235"/>
        <v>444650.729166666666667NCYB Fld 2</v>
      </c>
      <c r="C3428" s="3">
        <v>44465</v>
      </c>
      <c r="D3428" s="4" t="s">
        <v>55</v>
      </c>
      <c r="E3428" s="5">
        <v>0.72916666666666663</v>
      </c>
      <c r="F3428" s="4" t="s">
        <v>15</v>
      </c>
      <c r="G3428" s="6"/>
      <c r="H3428" s="6"/>
      <c r="I3428" s="6"/>
      <c r="J3428" s="6"/>
      <c r="K3428" s="6"/>
      <c r="L3428" s="7" t="str">
        <f t="shared" si="236"/>
        <v/>
      </c>
      <c r="M3428" s="7"/>
    </row>
    <row r="3429" spans="1:13" ht="15" x14ac:dyDescent="0.2">
      <c r="A3429" t="str">
        <f t="shared" si="237"/>
        <v>44465NCYB Fld 30.416666666666667</v>
      </c>
      <c r="B3429" t="str">
        <f t="shared" si="235"/>
        <v>444650.416666666666667NCYB Fld 3</v>
      </c>
      <c r="C3429" s="3">
        <v>44465</v>
      </c>
      <c r="D3429" s="4" t="s">
        <v>55</v>
      </c>
      <c r="E3429" s="5">
        <v>0.41666666666666669</v>
      </c>
      <c r="F3429" s="4" t="s">
        <v>16</v>
      </c>
      <c r="G3429" s="6"/>
      <c r="H3429" s="6"/>
      <c r="I3429" s="6"/>
      <c r="J3429" s="6"/>
      <c r="K3429" s="6"/>
      <c r="L3429" s="7" t="str">
        <f t="shared" si="236"/>
        <v/>
      </c>
      <c r="M3429" s="7"/>
    </row>
    <row r="3430" spans="1:13" ht="15" x14ac:dyDescent="0.2">
      <c r="A3430" t="str">
        <f t="shared" si="237"/>
        <v>44465NCYB Fld 30.520833333333333</v>
      </c>
      <c r="B3430" t="str">
        <f t="shared" si="235"/>
        <v>444650.520833333333333NCYB Fld 3</v>
      </c>
      <c r="C3430" s="3">
        <v>44465</v>
      </c>
      <c r="D3430" s="4" t="s">
        <v>55</v>
      </c>
      <c r="E3430" s="5">
        <v>0.52083333333333337</v>
      </c>
      <c r="F3430" s="4" t="s">
        <v>16</v>
      </c>
      <c r="G3430" s="6" t="s">
        <v>29</v>
      </c>
      <c r="H3430" s="6" t="s">
        <v>103</v>
      </c>
      <c r="I3430" s="6" t="s">
        <v>66</v>
      </c>
      <c r="J3430" s="6" t="s">
        <v>184</v>
      </c>
      <c r="K3430" s="6" t="s">
        <v>242</v>
      </c>
      <c r="L3430" s="7" t="str">
        <f t="shared" si="236"/>
        <v/>
      </c>
      <c r="M3430" s="7"/>
    </row>
    <row r="3431" spans="1:13" ht="15" x14ac:dyDescent="0.2">
      <c r="A3431" t="str">
        <f t="shared" si="237"/>
        <v>44465NCYB Fld 30.666666666666667</v>
      </c>
      <c r="B3431" t="str">
        <f t="shared" si="235"/>
        <v>444650.666666666666667NCYB Fld 3</v>
      </c>
      <c r="C3431" s="3">
        <v>44465</v>
      </c>
      <c r="D3431" s="4" t="s">
        <v>55</v>
      </c>
      <c r="E3431" s="5">
        <v>0.66666666666666663</v>
      </c>
      <c r="F3431" s="4" t="s">
        <v>16</v>
      </c>
      <c r="G3431" s="6"/>
      <c r="H3431" s="6"/>
      <c r="I3431" s="6"/>
      <c r="J3431" s="6"/>
      <c r="K3431" s="6"/>
      <c r="L3431" s="7" t="str">
        <f t="shared" si="236"/>
        <v/>
      </c>
      <c r="M3431" s="7"/>
    </row>
    <row r="3432" spans="1:13" ht="15" x14ac:dyDescent="0.2">
      <c r="A3432" t="str">
        <f t="shared" si="237"/>
        <v>44465NCYB Fld 30.6875</v>
      </c>
      <c r="B3432" t="str">
        <f t="shared" si="235"/>
        <v>444650.6875NCYB Fld 3</v>
      </c>
      <c r="C3432" s="3">
        <v>44465</v>
      </c>
      <c r="D3432" s="4" t="s">
        <v>55</v>
      </c>
      <c r="E3432" s="5">
        <v>0.6875</v>
      </c>
      <c r="F3432" s="4" t="s">
        <v>16</v>
      </c>
      <c r="G3432" s="6"/>
      <c r="H3432" s="6"/>
      <c r="I3432" s="6"/>
      <c r="J3432" s="6"/>
      <c r="K3432" s="6"/>
      <c r="L3432" s="7" t="str">
        <f t="shared" si="236"/>
        <v/>
      </c>
      <c r="M3432" s="7"/>
    </row>
    <row r="3433" spans="1:13" ht="15" x14ac:dyDescent="0.2">
      <c r="A3433" t="str">
        <f t="shared" si="237"/>
        <v>44465NCYB Fld 30.791666666666667</v>
      </c>
      <c r="B3433" t="str">
        <f t="shared" si="235"/>
        <v>444650.791666666666667NCYB Fld 3</v>
      </c>
      <c r="C3433" s="3">
        <v>44465</v>
      </c>
      <c r="D3433" s="4" t="s">
        <v>55</v>
      </c>
      <c r="E3433" s="5">
        <v>0.79166666666666663</v>
      </c>
      <c r="F3433" s="4" t="s">
        <v>16</v>
      </c>
      <c r="G3433" s="6"/>
      <c r="H3433" s="6"/>
      <c r="I3433" s="6"/>
      <c r="J3433" s="6"/>
      <c r="K3433" s="6"/>
      <c r="L3433" s="7" t="str">
        <f t="shared" si="236"/>
        <v/>
      </c>
      <c r="M3433" s="7"/>
    </row>
    <row r="3434" spans="1:13" ht="15" x14ac:dyDescent="0.2">
      <c r="A3434" t="str">
        <f t="shared" si="237"/>
        <v>44465NCYB Fld 40.416666666666667</v>
      </c>
      <c r="B3434" t="str">
        <f t="shared" si="235"/>
        <v>444650.416666666666667NCYB Fld 4</v>
      </c>
      <c r="C3434" s="3">
        <v>44465</v>
      </c>
      <c r="D3434" s="4" t="s">
        <v>55</v>
      </c>
      <c r="E3434" s="5">
        <v>0.41666666666666669</v>
      </c>
      <c r="F3434" s="4" t="s">
        <v>18</v>
      </c>
      <c r="G3434" s="6"/>
      <c r="H3434" s="6"/>
      <c r="I3434" s="6"/>
      <c r="J3434" s="6"/>
      <c r="K3434" s="6"/>
      <c r="L3434" s="7" t="str">
        <f t="shared" si="236"/>
        <v/>
      </c>
      <c r="M3434" s="7"/>
    </row>
    <row r="3435" spans="1:13" ht="15" x14ac:dyDescent="0.2">
      <c r="A3435" t="str">
        <f t="shared" si="237"/>
        <v>44465NCYB Fld 40.520833333333333</v>
      </c>
      <c r="B3435" t="str">
        <f t="shared" si="235"/>
        <v>444650.520833333333333NCYB Fld 4</v>
      </c>
      <c r="C3435" s="3">
        <v>44465</v>
      </c>
      <c r="D3435" s="4" t="s">
        <v>55</v>
      </c>
      <c r="E3435" s="5">
        <v>0.52083333333333337</v>
      </c>
      <c r="F3435" s="4" t="s">
        <v>18</v>
      </c>
      <c r="G3435" s="6"/>
      <c r="H3435" s="6"/>
      <c r="I3435" s="6"/>
      <c r="J3435" s="6"/>
      <c r="K3435" s="6"/>
      <c r="L3435" s="7" t="str">
        <f t="shared" si="236"/>
        <v/>
      </c>
      <c r="M3435" s="7"/>
    </row>
    <row r="3436" spans="1:13" ht="15" x14ac:dyDescent="0.2">
      <c r="A3436" t="str">
        <f t="shared" si="237"/>
        <v>44465NCYB Fld 40.625</v>
      </c>
      <c r="B3436" t="str">
        <f t="shared" si="235"/>
        <v>444650.625NCYB Fld 4</v>
      </c>
      <c r="C3436" s="3">
        <v>44465</v>
      </c>
      <c r="D3436" s="4" t="s">
        <v>55</v>
      </c>
      <c r="E3436" s="5">
        <v>0.625</v>
      </c>
      <c r="F3436" s="4" t="s">
        <v>18</v>
      </c>
      <c r="G3436" s="6"/>
      <c r="H3436" s="6"/>
      <c r="I3436" s="6"/>
      <c r="J3436" s="6"/>
      <c r="K3436" s="6"/>
      <c r="L3436" s="7" t="str">
        <f t="shared" si="236"/>
        <v/>
      </c>
      <c r="M3436" s="7"/>
    </row>
    <row r="3437" spans="1:13" ht="15" x14ac:dyDescent="0.2">
      <c r="A3437" t="str">
        <f t="shared" si="237"/>
        <v>44465NCYB Fld 40.6875</v>
      </c>
      <c r="B3437" t="str">
        <f t="shared" si="235"/>
        <v>444650.6875NCYB Fld 4</v>
      </c>
      <c r="C3437" s="3">
        <v>44465</v>
      </c>
      <c r="D3437" s="4" t="s">
        <v>55</v>
      </c>
      <c r="E3437" s="5">
        <v>0.6875</v>
      </c>
      <c r="F3437" s="4" t="s">
        <v>18</v>
      </c>
      <c r="G3437" s="6"/>
      <c r="H3437" s="6"/>
      <c r="I3437" s="6"/>
      <c r="J3437" s="6"/>
      <c r="K3437" s="6"/>
      <c r="L3437" s="7" t="str">
        <f t="shared" si="236"/>
        <v/>
      </c>
      <c r="M3437" s="7"/>
    </row>
    <row r="3438" spans="1:13" ht="15" x14ac:dyDescent="0.2">
      <c r="A3438" t="str">
        <f t="shared" si="237"/>
        <v>44465NCYB Fld 50.416666666666667</v>
      </c>
      <c r="B3438" t="str">
        <f t="shared" si="235"/>
        <v>444650.416666666666667NCYB Fld 5</v>
      </c>
      <c r="C3438" s="3">
        <v>44465</v>
      </c>
      <c r="D3438" s="4" t="s">
        <v>55</v>
      </c>
      <c r="E3438" s="5">
        <v>0.41666666666666669</v>
      </c>
      <c r="F3438" s="4" t="s">
        <v>19</v>
      </c>
      <c r="G3438" s="6" t="s">
        <v>29</v>
      </c>
      <c r="H3438" s="6" t="s">
        <v>246</v>
      </c>
      <c r="I3438" s="6" t="s">
        <v>53</v>
      </c>
      <c r="J3438" s="6" t="s">
        <v>242</v>
      </c>
      <c r="K3438" s="6" t="s">
        <v>392</v>
      </c>
      <c r="L3438" s="7" t="str">
        <f t="shared" si="236"/>
        <v/>
      </c>
      <c r="M3438" s="7"/>
    </row>
    <row r="3439" spans="1:13" ht="15" x14ac:dyDescent="0.2">
      <c r="A3439" t="str">
        <f t="shared" si="237"/>
        <v>44465NCYB Fld 50.5625</v>
      </c>
      <c r="B3439" t="str">
        <f t="shared" si="235"/>
        <v>444650.5625NCYB Fld 5</v>
      </c>
      <c r="C3439" s="3">
        <v>44465</v>
      </c>
      <c r="D3439" s="4" t="s">
        <v>55</v>
      </c>
      <c r="E3439" s="5">
        <v>0.5625</v>
      </c>
      <c r="F3439" s="4" t="s">
        <v>19</v>
      </c>
      <c r="G3439" s="6" t="s">
        <v>29</v>
      </c>
      <c r="H3439" s="6" t="s">
        <v>38</v>
      </c>
      <c r="I3439" s="6" t="s">
        <v>366</v>
      </c>
      <c r="J3439" s="6" t="s">
        <v>392</v>
      </c>
      <c r="K3439" s="6"/>
      <c r="L3439" s="7" t="str">
        <f t="shared" si="236"/>
        <v/>
      </c>
      <c r="M3439" s="7" t="s">
        <v>174</v>
      </c>
    </row>
    <row r="3440" spans="1:13" ht="15" x14ac:dyDescent="0.2">
      <c r="A3440" t="str">
        <f t="shared" si="237"/>
        <v>44465NCYB Fld 50.666666666666667</v>
      </c>
      <c r="B3440" t="str">
        <f t="shared" si="235"/>
        <v>444650.666666666666667NCYB Fld 5</v>
      </c>
      <c r="C3440" s="3">
        <v>44465</v>
      </c>
      <c r="D3440" s="4" t="s">
        <v>55</v>
      </c>
      <c r="E3440" s="5">
        <v>0.66666666666666663</v>
      </c>
      <c r="F3440" s="4" t="s">
        <v>19</v>
      </c>
      <c r="G3440" s="6"/>
      <c r="H3440" s="6"/>
      <c r="I3440" s="6"/>
      <c r="J3440" s="6"/>
      <c r="K3440" s="6"/>
      <c r="L3440" s="7" t="str">
        <f t="shared" si="236"/>
        <v/>
      </c>
      <c r="M3440" s="7"/>
    </row>
    <row r="3441" spans="1:13" ht="15" x14ac:dyDescent="0.2">
      <c r="A3441" t="str">
        <f t="shared" si="237"/>
        <v>44465NCYB Fld 50.6875</v>
      </c>
      <c r="B3441" t="str">
        <f t="shared" si="235"/>
        <v>444650.6875NCYB Fld 5</v>
      </c>
      <c r="C3441" s="3">
        <v>44465</v>
      </c>
      <c r="D3441" s="4" t="s">
        <v>55</v>
      </c>
      <c r="E3441" s="5">
        <v>0.6875</v>
      </c>
      <c r="F3441" s="4" t="s">
        <v>19</v>
      </c>
      <c r="G3441" s="6"/>
      <c r="H3441" s="6"/>
      <c r="I3441" s="6"/>
      <c r="J3441" s="6"/>
      <c r="K3441" s="6"/>
      <c r="L3441" s="7" t="str">
        <f t="shared" si="236"/>
        <v/>
      </c>
      <c r="M3441" s="7"/>
    </row>
    <row r="3442" spans="1:13" ht="15" x14ac:dyDescent="0.2">
      <c r="A3442" t="str">
        <f t="shared" si="237"/>
        <v>44465NCYB Fld 60.416666666666667</v>
      </c>
      <c r="B3442" t="str">
        <f t="shared" si="235"/>
        <v>444650.416666666666667NCYB Fld 6</v>
      </c>
      <c r="C3442" s="3">
        <v>44465</v>
      </c>
      <c r="D3442" s="4" t="s">
        <v>55</v>
      </c>
      <c r="E3442" s="5">
        <v>0.41666666666666669</v>
      </c>
      <c r="F3442" s="4" t="s">
        <v>20</v>
      </c>
      <c r="G3442" s="6"/>
      <c r="H3442" s="6"/>
      <c r="I3442" s="6"/>
      <c r="J3442" s="6"/>
      <c r="K3442" s="6"/>
      <c r="L3442" s="7" t="str">
        <f t="shared" si="236"/>
        <v/>
      </c>
      <c r="M3442" s="7"/>
    </row>
    <row r="3443" spans="1:13" ht="15" x14ac:dyDescent="0.2">
      <c r="A3443" t="str">
        <f t="shared" si="237"/>
        <v>44465NCYB Fld 60.5</v>
      </c>
      <c r="B3443" t="str">
        <f t="shared" si="235"/>
        <v>444650.5NCYB Fld 6</v>
      </c>
      <c r="C3443" s="3">
        <v>44465</v>
      </c>
      <c r="D3443" s="4" t="s">
        <v>55</v>
      </c>
      <c r="E3443" s="5">
        <v>0.5</v>
      </c>
      <c r="F3443" s="4" t="s">
        <v>20</v>
      </c>
      <c r="G3443" s="6"/>
      <c r="H3443" s="6"/>
      <c r="I3443" s="6"/>
      <c r="J3443" s="6"/>
      <c r="K3443" s="6"/>
      <c r="L3443" s="7" t="str">
        <f t="shared" si="236"/>
        <v/>
      </c>
      <c r="M3443" s="7"/>
    </row>
    <row r="3444" spans="1:13" ht="15" x14ac:dyDescent="0.2">
      <c r="A3444" t="str">
        <f t="shared" si="237"/>
        <v>44465NCYB Fld 60.583333333333333</v>
      </c>
      <c r="B3444" t="str">
        <f t="shared" si="235"/>
        <v>444650.583333333333333NCYB Fld 6</v>
      </c>
      <c r="C3444" s="3">
        <v>44465</v>
      </c>
      <c r="D3444" s="4" t="s">
        <v>55</v>
      </c>
      <c r="E3444" s="5">
        <v>0.58333333333333337</v>
      </c>
      <c r="F3444" s="4" t="s">
        <v>20</v>
      </c>
      <c r="G3444" s="6"/>
      <c r="H3444" s="6"/>
      <c r="I3444" s="6"/>
      <c r="J3444" s="6"/>
      <c r="K3444" s="6"/>
      <c r="L3444" s="7" t="str">
        <f t="shared" si="236"/>
        <v/>
      </c>
      <c r="M3444" s="7"/>
    </row>
    <row r="3445" spans="1:13" ht="15" x14ac:dyDescent="0.2">
      <c r="A3445" t="str">
        <f t="shared" si="237"/>
        <v>44465NCYB Fld 60.6875</v>
      </c>
      <c r="B3445" t="str">
        <f t="shared" ref="B3445:B3508" si="238">C3445&amp;E3445&amp;F3445</f>
        <v>444650.6875NCYB Fld 6</v>
      </c>
      <c r="C3445" s="3">
        <v>44465</v>
      </c>
      <c r="D3445" s="4" t="s">
        <v>55</v>
      </c>
      <c r="E3445" s="5">
        <v>0.6875</v>
      </c>
      <c r="F3445" s="4" t="s">
        <v>20</v>
      </c>
      <c r="G3445" s="6"/>
      <c r="H3445" s="6"/>
      <c r="I3445" s="6"/>
      <c r="J3445" s="6"/>
      <c r="K3445" s="6"/>
      <c r="L3445" s="7" t="str">
        <f t="shared" si="236"/>
        <v/>
      </c>
      <c r="M3445" s="7"/>
    </row>
    <row r="3446" spans="1:13" ht="15" x14ac:dyDescent="0.2">
      <c r="A3446" t="str">
        <f t="shared" si="237"/>
        <v>44465NCYB Fld 70.375</v>
      </c>
      <c r="B3446" t="str">
        <f t="shared" si="238"/>
        <v>444650.375NCYB Fld 7</v>
      </c>
      <c r="C3446" s="3">
        <v>44465</v>
      </c>
      <c r="D3446" s="4" t="s">
        <v>55</v>
      </c>
      <c r="E3446" s="5">
        <v>0.375</v>
      </c>
      <c r="F3446" s="4" t="s">
        <v>21</v>
      </c>
      <c r="G3446" s="6"/>
      <c r="H3446" s="6"/>
      <c r="I3446" s="6"/>
      <c r="J3446" s="6"/>
      <c r="K3446" s="6"/>
      <c r="L3446" s="7" t="str">
        <f t="shared" si="236"/>
        <v/>
      </c>
      <c r="M3446" s="7"/>
    </row>
    <row r="3447" spans="1:13" ht="15" x14ac:dyDescent="0.2">
      <c r="A3447" t="str">
        <f t="shared" si="237"/>
        <v>44465NCYB Fld 70.479166666666667</v>
      </c>
      <c r="B3447" t="str">
        <f t="shared" si="238"/>
        <v>444650.479166666666667NCYB Fld 7</v>
      </c>
      <c r="C3447" s="3">
        <v>44465</v>
      </c>
      <c r="D3447" s="4" t="s">
        <v>55</v>
      </c>
      <c r="E3447" s="5">
        <v>0.47916666666666669</v>
      </c>
      <c r="F3447" s="4" t="s">
        <v>21</v>
      </c>
      <c r="G3447" s="6"/>
      <c r="H3447" s="6"/>
      <c r="I3447" s="6"/>
      <c r="J3447" s="6"/>
      <c r="K3447" s="6"/>
      <c r="L3447" s="7" t="str">
        <f t="shared" si="236"/>
        <v/>
      </c>
      <c r="M3447" s="7"/>
    </row>
    <row r="3448" spans="1:13" ht="15" x14ac:dyDescent="0.2">
      <c r="A3448" t="str">
        <f t="shared" si="237"/>
        <v>44465NCYB Fld 70.625</v>
      </c>
      <c r="B3448" t="str">
        <f t="shared" si="238"/>
        <v>444650.625NCYB Fld 7</v>
      </c>
      <c r="C3448" s="3">
        <v>44465</v>
      </c>
      <c r="D3448" s="4" t="s">
        <v>55</v>
      </c>
      <c r="E3448" s="5">
        <v>0.625</v>
      </c>
      <c r="F3448" s="4" t="s">
        <v>21</v>
      </c>
      <c r="G3448" s="6"/>
      <c r="H3448" s="6"/>
      <c r="I3448" s="6"/>
      <c r="J3448" s="6"/>
      <c r="K3448" s="6"/>
      <c r="L3448" s="7" t="str">
        <f t="shared" si="236"/>
        <v/>
      </c>
      <c r="M3448" s="7"/>
    </row>
    <row r="3449" spans="1:13" ht="15" x14ac:dyDescent="0.2">
      <c r="A3449" t="str">
        <f t="shared" si="237"/>
        <v>44465NCYB Fld 70.729166666666667</v>
      </c>
      <c r="B3449" t="str">
        <f t="shared" si="238"/>
        <v>444650.729166666666667NCYB Fld 7</v>
      </c>
      <c r="C3449" s="3">
        <v>44465</v>
      </c>
      <c r="D3449" s="4" t="s">
        <v>55</v>
      </c>
      <c r="E3449" s="5">
        <v>0.72916666666666663</v>
      </c>
      <c r="F3449" s="4" t="s">
        <v>21</v>
      </c>
      <c r="G3449" s="6"/>
      <c r="H3449" s="6"/>
      <c r="I3449" s="6"/>
      <c r="J3449" s="6"/>
      <c r="K3449" s="6"/>
      <c r="L3449" s="7" t="str">
        <f t="shared" si="236"/>
        <v/>
      </c>
      <c r="M3449" s="7"/>
    </row>
    <row r="3450" spans="1:13" ht="15" x14ac:dyDescent="0.2">
      <c r="A3450" t="str">
        <f t="shared" si="237"/>
        <v>44465NCYB Fld 80.416666666666667</v>
      </c>
      <c r="B3450" t="str">
        <f t="shared" si="238"/>
        <v>444650.416666666666667NCYB Fld 8</v>
      </c>
      <c r="C3450" s="3">
        <v>44465</v>
      </c>
      <c r="D3450" s="4" t="s">
        <v>55</v>
      </c>
      <c r="E3450" s="5">
        <v>0.41666666666666669</v>
      </c>
      <c r="F3450" s="4" t="s">
        <v>22</v>
      </c>
      <c r="G3450" s="6"/>
      <c r="H3450" s="6"/>
      <c r="I3450" s="6"/>
      <c r="J3450" s="6"/>
      <c r="K3450" s="6"/>
      <c r="L3450" s="7" t="str">
        <f t="shared" si="236"/>
        <v/>
      </c>
      <c r="M3450" s="7"/>
    </row>
    <row r="3451" spans="1:13" ht="15" x14ac:dyDescent="0.2">
      <c r="A3451" t="str">
        <f t="shared" si="237"/>
        <v>44465NCYB Fld 80.5</v>
      </c>
      <c r="B3451" t="str">
        <f t="shared" si="238"/>
        <v>444650.5NCYB Fld 8</v>
      </c>
      <c r="C3451" s="3">
        <v>44465</v>
      </c>
      <c r="D3451" s="4" t="s">
        <v>55</v>
      </c>
      <c r="E3451" s="5">
        <v>0.5</v>
      </c>
      <c r="F3451" s="4" t="s">
        <v>22</v>
      </c>
      <c r="G3451" s="6"/>
      <c r="H3451" s="6"/>
      <c r="I3451" s="6"/>
      <c r="J3451" s="6"/>
      <c r="K3451" s="6"/>
      <c r="L3451" s="7" t="str">
        <f t="shared" si="236"/>
        <v/>
      </c>
      <c r="M3451" s="7"/>
    </row>
    <row r="3452" spans="1:13" ht="15" x14ac:dyDescent="0.2">
      <c r="A3452" t="str">
        <f t="shared" si="237"/>
        <v>44465NCYB Fld 80.583333333333333</v>
      </c>
      <c r="B3452" t="str">
        <f t="shared" si="238"/>
        <v>444650.583333333333333NCYB Fld 8</v>
      </c>
      <c r="C3452" s="3">
        <v>44465</v>
      </c>
      <c r="D3452" s="4" t="s">
        <v>55</v>
      </c>
      <c r="E3452" s="5">
        <v>0.58333333333333337</v>
      </c>
      <c r="F3452" s="4" t="s">
        <v>22</v>
      </c>
      <c r="G3452" s="6"/>
      <c r="H3452" s="6"/>
      <c r="I3452" s="6"/>
      <c r="J3452" s="6"/>
      <c r="K3452" s="6"/>
      <c r="L3452" s="7" t="str">
        <f t="shared" si="236"/>
        <v/>
      </c>
      <c r="M3452" s="7"/>
    </row>
    <row r="3453" spans="1:13" ht="15" x14ac:dyDescent="0.2">
      <c r="A3453" t="str">
        <f t="shared" si="237"/>
        <v>44465NCYB Fld 80.6875</v>
      </c>
      <c r="B3453" t="str">
        <f t="shared" si="238"/>
        <v>444650.6875NCYB Fld 8</v>
      </c>
      <c r="C3453" s="3">
        <v>44465</v>
      </c>
      <c r="D3453" s="4" t="s">
        <v>55</v>
      </c>
      <c r="E3453" s="5">
        <v>0.6875</v>
      </c>
      <c r="F3453" s="4" t="s">
        <v>22</v>
      </c>
      <c r="G3453" s="6"/>
      <c r="H3453" s="6"/>
      <c r="I3453" s="6"/>
      <c r="J3453" s="6"/>
      <c r="K3453" s="6"/>
      <c r="L3453" s="7" t="str">
        <f t="shared" si="236"/>
        <v/>
      </c>
      <c r="M3453" s="7"/>
    </row>
    <row r="3454" spans="1:13" ht="15" x14ac:dyDescent="0.2">
      <c r="A3454" t="str">
        <f t="shared" si="237"/>
        <v>44466NCYB Fld 10.625</v>
      </c>
      <c r="B3454" t="str">
        <f t="shared" si="238"/>
        <v>444660.625NCYB Fld 1</v>
      </c>
      <c r="C3454" s="3">
        <v>44466</v>
      </c>
      <c r="D3454" s="4" t="s">
        <v>13</v>
      </c>
      <c r="E3454" s="5">
        <v>0.625</v>
      </c>
      <c r="F3454" s="4" t="s">
        <v>14</v>
      </c>
      <c r="G3454" s="6"/>
      <c r="H3454" s="6"/>
      <c r="I3454" s="6"/>
      <c r="J3454" s="6"/>
      <c r="K3454" s="6"/>
      <c r="L3454" s="7" t="str">
        <f t="shared" si="236"/>
        <v/>
      </c>
      <c r="M3454" s="7"/>
    </row>
    <row r="3455" spans="1:13" ht="15" x14ac:dyDescent="0.2">
      <c r="A3455" t="str">
        <f t="shared" si="237"/>
        <v>44466NCYB Fld 10.75</v>
      </c>
      <c r="B3455" t="str">
        <f t="shared" si="238"/>
        <v>444660.75NCYB Fld 1</v>
      </c>
      <c r="C3455" s="3">
        <v>44466</v>
      </c>
      <c r="D3455" s="4" t="s">
        <v>13</v>
      </c>
      <c r="E3455" s="5">
        <v>0.75</v>
      </c>
      <c r="F3455" s="4" t="s">
        <v>14</v>
      </c>
      <c r="G3455" s="6" t="s">
        <v>17</v>
      </c>
      <c r="H3455" s="6"/>
      <c r="I3455" s="6" t="s">
        <v>137</v>
      </c>
      <c r="J3455" s="6"/>
      <c r="K3455" s="6"/>
      <c r="L3455" s="7" t="str">
        <f t="shared" si="236"/>
        <v/>
      </c>
      <c r="M3455" s="7"/>
    </row>
    <row r="3456" spans="1:13" ht="15" x14ac:dyDescent="0.2">
      <c r="A3456" t="str">
        <f t="shared" si="237"/>
        <v>44466NCYB Fld 10.84375</v>
      </c>
      <c r="B3456" t="str">
        <f t="shared" si="238"/>
        <v>444660.84375NCYB Fld 1</v>
      </c>
      <c r="C3456" s="3">
        <v>44466</v>
      </c>
      <c r="D3456" s="4" t="s">
        <v>13</v>
      </c>
      <c r="E3456" s="5">
        <v>0.84375</v>
      </c>
      <c r="F3456" s="4" t="s">
        <v>14</v>
      </c>
      <c r="G3456" s="6"/>
      <c r="H3456" s="6"/>
      <c r="I3456" s="6"/>
      <c r="J3456" s="6"/>
      <c r="K3456" s="6"/>
      <c r="L3456" s="7" t="str">
        <f t="shared" si="236"/>
        <v/>
      </c>
      <c r="M3456" s="7"/>
    </row>
    <row r="3457" spans="1:13" ht="15" x14ac:dyDescent="0.2">
      <c r="A3457" t="str">
        <f t="shared" si="237"/>
        <v>44466NCYB Fld 20.625</v>
      </c>
      <c r="B3457" t="str">
        <f t="shared" si="238"/>
        <v>444660.625NCYB Fld 2</v>
      </c>
      <c r="C3457" s="3">
        <v>44466</v>
      </c>
      <c r="D3457" s="4" t="s">
        <v>13</v>
      </c>
      <c r="E3457" s="5">
        <v>0.625</v>
      </c>
      <c r="F3457" s="4" t="s">
        <v>15</v>
      </c>
      <c r="G3457" s="6"/>
      <c r="H3457" s="6"/>
      <c r="I3457" s="6"/>
      <c r="J3457" s="6"/>
      <c r="K3457" s="6"/>
      <c r="L3457" s="7" t="str">
        <f t="shared" si="236"/>
        <v/>
      </c>
      <c r="M3457" s="7"/>
    </row>
    <row r="3458" spans="1:13" ht="15" x14ac:dyDescent="0.2">
      <c r="A3458" t="str">
        <f t="shared" si="237"/>
        <v>44466NCYB Fld 20.75</v>
      </c>
      <c r="B3458" t="str">
        <f t="shared" si="238"/>
        <v>444660.75NCYB Fld 2</v>
      </c>
      <c r="C3458" s="3">
        <v>44466</v>
      </c>
      <c r="D3458" s="4" t="s">
        <v>13</v>
      </c>
      <c r="E3458" s="5">
        <v>0.75</v>
      </c>
      <c r="F3458" s="4" t="s">
        <v>15</v>
      </c>
      <c r="G3458" s="6"/>
      <c r="H3458" s="6"/>
      <c r="I3458" s="6"/>
      <c r="J3458" s="6"/>
      <c r="K3458" s="6"/>
      <c r="L3458" s="7" t="str">
        <f t="shared" si="236"/>
        <v/>
      </c>
      <c r="M3458" s="7"/>
    </row>
    <row r="3459" spans="1:13" ht="15" x14ac:dyDescent="0.2">
      <c r="A3459" t="str">
        <f t="shared" si="237"/>
        <v>44466NCYB Fld 30.75</v>
      </c>
      <c r="B3459" t="str">
        <f t="shared" si="238"/>
        <v>444660.75NCYB Fld 3</v>
      </c>
      <c r="C3459" s="3">
        <v>44466</v>
      </c>
      <c r="D3459" s="4" t="s">
        <v>13</v>
      </c>
      <c r="E3459" s="5">
        <v>0.75</v>
      </c>
      <c r="F3459" s="4" t="s">
        <v>16</v>
      </c>
      <c r="G3459" s="6" t="s">
        <v>17</v>
      </c>
      <c r="H3459" s="6"/>
      <c r="I3459" s="6" t="s">
        <v>66</v>
      </c>
      <c r="J3459" s="6"/>
      <c r="K3459" s="6"/>
      <c r="L3459" s="7" t="str">
        <f t="shared" si="236"/>
        <v/>
      </c>
      <c r="M3459" s="7"/>
    </row>
    <row r="3460" spans="1:13" ht="15" x14ac:dyDescent="0.2">
      <c r="A3460" t="str">
        <f t="shared" si="237"/>
        <v>44466NCYB Fld 30.833333333333333</v>
      </c>
      <c r="B3460" t="str">
        <f t="shared" si="238"/>
        <v>444660.833333333333333NCYB Fld 3</v>
      </c>
      <c r="C3460" s="3">
        <v>44466</v>
      </c>
      <c r="D3460" s="4" t="s">
        <v>13</v>
      </c>
      <c r="E3460" s="5">
        <v>0.83333333333333337</v>
      </c>
      <c r="F3460" s="4" t="s">
        <v>16</v>
      </c>
      <c r="G3460" s="6"/>
      <c r="H3460" s="6"/>
      <c r="I3460" s="6"/>
      <c r="J3460" s="6"/>
      <c r="K3460" s="6"/>
      <c r="L3460" s="7" t="str">
        <f t="shared" si="236"/>
        <v/>
      </c>
      <c r="M3460" s="7"/>
    </row>
    <row r="3461" spans="1:13" ht="15" x14ac:dyDescent="0.2">
      <c r="A3461" t="str">
        <f t="shared" si="237"/>
        <v>44466NCYB Fld 40.75</v>
      </c>
      <c r="B3461" t="str">
        <f t="shared" si="238"/>
        <v>444660.75NCYB Fld 4</v>
      </c>
      <c r="C3461" s="3">
        <v>44466</v>
      </c>
      <c r="D3461" s="4" t="s">
        <v>13</v>
      </c>
      <c r="E3461" s="5">
        <v>0.75</v>
      </c>
      <c r="F3461" s="4" t="s">
        <v>18</v>
      </c>
      <c r="G3461" s="6" t="s">
        <v>17</v>
      </c>
      <c r="H3461" s="6"/>
      <c r="I3461" s="6" t="s">
        <v>68</v>
      </c>
      <c r="J3461" s="6"/>
      <c r="K3461" s="6"/>
      <c r="L3461" s="7" t="str">
        <f t="shared" si="236"/>
        <v/>
      </c>
      <c r="M3461" s="7"/>
    </row>
    <row r="3462" spans="1:13" ht="15" x14ac:dyDescent="0.2">
      <c r="A3462" t="str">
        <f t="shared" si="237"/>
        <v>44466NCYB Fld 50.75</v>
      </c>
      <c r="B3462" t="str">
        <f t="shared" si="238"/>
        <v>444660.75NCYB Fld 5</v>
      </c>
      <c r="C3462" s="3">
        <v>44466</v>
      </c>
      <c r="D3462" s="4" t="s">
        <v>13</v>
      </c>
      <c r="E3462" s="5">
        <v>0.75</v>
      </c>
      <c r="F3462" s="4" t="s">
        <v>19</v>
      </c>
      <c r="G3462" s="6" t="s">
        <v>17</v>
      </c>
      <c r="H3462" s="6"/>
      <c r="I3462" s="6" t="s">
        <v>57</v>
      </c>
      <c r="J3462" s="6"/>
      <c r="K3462" s="6"/>
      <c r="L3462" s="7" t="str">
        <f t="shared" si="236"/>
        <v/>
      </c>
      <c r="M3462" s="7"/>
    </row>
    <row r="3463" spans="1:13" ht="15" x14ac:dyDescent="0.2">
      <c r="A3463" t="str">
        <f t="shared" si="237"/>
        <v>44466NCYB Fld 60.75</v>
      </c>
      <c r="B3463" t="str">
        <f t="shared" si="238"/>
        <v>444660.75NCYB Fld 6</v>
      </c>
      <c r="C3463" s="3">
        <v>44466</v>
      </c>
      <c r="D3463" s="4" t="s">
        <v>13</v>
      </c>
      <c r="E3463" s="5">
        <v>0.75</v>
      </c>
      <c r="F3463" s="4" t="s">
        <v>20</v>
      </c>
      <c r="G3463" s="6" t="s">
        <v>17</v>
      </c>
      <c r="H3463" s="6"/>
      <c r="I3463" s="6" t="s">
        <v>135</v>
      </c>
      <c r="J3463" s="6"/>
      <c r="K3463" s="6"/>
      <c r="L3463" s="7" t="str">
        <f t="shared" ref="L3463:L3526" si="239">IF(ISNA(+VLOOKUP(A3463,EOD,MATCH(L$1,eodh,0),FALSE)),"",+VLOOKUP(A3463,EOD,MATCH(L$1,eodh,0),FALSE))</f>
        <v/>
      </c>
      <c r="M3463" s="7"/>
    </row>
    <row r="3464" spans="1:13" ht="15" x14ac:dyDescent="0.2">
      <c r="A3464" t="str">
        <f t="shared" si="237"/>
        <v>44466NCYB Fld 70.75</v>
      </c>
      <c r="B3464" t="str">
        <f t="shared" si="238"/>
        <v>444660.75NCYB Fld 7</v>
      </c>
      <c r="C3464" s="3">
        <v>44466</v>
      </c>
      <c r="D3464" s="4" t="s">
        <v>13</v>
      </c>
      <c r="E3464" s="5">
        <v>0.75</v>
      </c>
      <c r="F3464" s="4" t="s">
        <v>21</v>
      </c>
      <c r="G3464" s="6" t="s">
        <v>17</v>
      </c>
      <c r="H3464" s="6"/>
      <c r="I3464" s="6" t="s">
        <v>366</v>
      </c>
      <c r="J3464" s="6"/>
      <c r="K3464" s="6"/>
      <c r="L3464" s="7" t="str">
        <f t="shared" si="239"/>
        <v/>
      </c>
      <c r="M3464" s="7"/>
    </row>
    <row r="3465" spans="1:13" ht="15" x14ac:dyDescent="0.2">
      <c r="A3465" t="str">
        <f t="shared" si="237"/>
        <v>44466NCYB Fld 80.75</v>
      </c>
      <c r="B3465" t="str">
        <f t="shared" si="238"/>
        <v>444660.75NCYB Fld 8</v>
      </c>
      <c r="C3465" s="3">
        <v>44466</v>
      </c>
      <c r="D3465" s="4" t="s">
        <v>13</v>
      </c>
      <c r="E3465" s="5">
        <v>0.75</v>
      </c>
      <c r="F3465" s="4" t="s">
        <v>22</v>
      </c>
      <c r="G3465" s="6"/>
      <c r="H3465" s="6"/>
      <c r="I3465" s="6"/>
      <c r="J3465" s="6"/>
      <c r="K3465" s="6"/>
      <c r="L3465" s="7" t="str">
        <f t="shared" si="239"/>
        <v/>
      </c>
      <c r="M3465" s="7"/>
    </row>
    <row r="3466" spans="1:13" ht="15" x14ac:dyDescent="0.2">
      <c r="A3466" t="str">
        <f t="shared" si="237"/>
        <v>44467NCYB Fld 10.625</v>
      </c>
      <c r="B3466" t="str">
        <f t="shared" si="238"/>
        <v>444670.625NCYB Fld 1</v>
      </c>
      <c r="C3466" s="3">
        <v>44467</v>
      </c>
      <c r="D3466" s="4" t="s">
        <v>23</v>
      </c>
      <c r="E3466" s="5">
        <v>0.625</v>
      </c>
      <c r="F3466" s="4" t="s">
        <v>14</v>
      </c>
      <c r="G3466" s="6"/>
      <c r="H3466" s="6"/>
      <c r="I3466" s="6"/>
      <c r="J3466" s="6"/>
      <c r="K3466" s="6"/>
      <c r="L3466" s="7" t="str">
        <f t="shared" si="239"/>
        <v/>
      </c>
      <c r="M3466" s="7"/>
    </row>
    <row r="3467" spans="1:13" ht="15" x14ac:dyDescent="0.2">
      <c r="A3467" t="str">
        <f t="shared" si="237"/>
        <v>44467NCYB Fld 10.75</v>
      </c>
      <c r="B3467" t="str">
        <f t="shared" si="238"/>
        <v>444670.75NCYB Fld 1</v>
      </c>
      <c r="C3467" s="3">
        <v>44467</v>
      </c>
      <c r="D3467" s="4" t="s">
        <v>23</v>
      </c>
      <c r="E3467" s="5">
        <v>0.75</v>
      </c>
      <c r="F3467" s="4" t="s">
        <v>14</v>
      </c>
      <c r="G3467" s="6" t="s">
        <v>17</v>
      </c>
      <c r="H3467" s="6"/>
      <c r="I3467" s="6" t="s">
        <v>123</v>
      </c>
      <c r="J3467" s="6"/>
      <c r="K3467" s="6"/>
      <c r="L3467" s="7" t="str">
        <f t="shared" si="239"/>
        <v/>
      </c>
      <c r="M3467" s="7"/>
    </row>
    <row r="3468" spans="1:13" ht="15" x14ac:dyDescent="0.2">
      <c r="A3468" t="str">
        <f t="shared" si="237"/>
        <v>44467NCYB Fld 10.84375</v>
      </c>
      <c r="B3468" t="str">
        <f t="shared" si="238"/>
        <v>444670.84375NCYB Fld 1</v>
      </c>
      <c r="C3468" s="3">
        <v>44467</v>
      </c>
      <c r="D3468" s="4" t="s">
        <v>23</v>
      </c>
      <c r="E3468" s="5">
        <v>0.84375</v>
      </c>
      <c r="F3468" s="4" t="s">
        <v>14</v>
      </c>
      <c r="G3468" s="6"/>
      <c r="H3468" s="6"/>
      <c r="I3468" s="6"/>
      <c r="J3468" s="6"/>
      <c r="K3468" s="6"/>
      <c r="L3468" s="7" t="str">
        <f t="shared" si="239"/>
        <v/>
      </c>
      <c r="M3468" s="7"/>
    </row>
    <row r="3469" spans="1:13" ht="15" x14ac:dyDescent="0.2">
      <c r="A3469" t="str">
        <f t="shared" si="237"/>
        <v>44467NCYB Fld 20.625</v>
      </c>
      <c r="B3469" t="str">
        <f t="shared" si="238"/>
        <v>444670.625NCYB Fld 2</v>
      </c>
      <c r="C3469" s="3">
        <v>44467</v>
      </c>
      <c r="D3469" s="4" t="s">
        <v>23</v>
      </c>
      <c r="E3469" s="5">
        <v>0.625</v>
      </c>
      <c r="F3469" s="4" t="s">
        <v>15</v>
      </c>
      <c r="G3469" s="6"/>
      <c r="H3469" s="6"/>
      <c r="I3469" s="6"/>
      <c r="J3469" s="6"/>
      <c r="K3469" s="6"/>
      <c r="L3469" s="7" t="str">
        <f t="shared" si="239"/>
        <v/>
      </c>
      <c r="M3469" s="7"/>
    </row>
    <row r="3470" spans="1:13" ht="15" x14ac:dyDescent="0.2">
      <c r="A3470" t="str">
        <f t="shared" si="237"/>
        <v>44467NCYB Fld 20.75</v>
      </c>
      <c r="B3470" t="str">
        <f t="shared" si="238"/>
        <v>444670.75NCYB Fld 2</v>
      </c>
      <c r="C3470" s="3">
        <v>44467</v>
      </c>
      <c r="D3470" s="4" t="s">
        <v>23</v>
      </c>
      <c r="E3470" s="5">
        <v>0.75</v>
      </c>
      <c r="F3470" s="4" t="s">
        <v>15</v>
      </c>
      <c r="G3470" s="6"/>
      <c r="H3470" s="6"/>
      <c r="I3470" s="6"/>
      <c r="J3470" s="6"/>
      <c r="K3470" s="6"/>
      <c r="L3470" s="7" t="str">
        <f t="shared" si="239"/>
        <v/>
      </c>
      <c r="M3470" s="7"/>
    </row>
    <row r="3471" spans="1:13" ht="15" x14ac:dyDescent="0.2">
      <c r="A3471" t="str">
        <f t="shared" si="237"/>
        <v>44467NCYB Fld 30.75</v>
      </c>
      <c r="B3471" t="str">
        <f t="shared" si="238"/>
        <v>444670.75NCYB Fld 3</v>
      </c>
      <c r="C3471" s="3">
        <v>44467</v>
      </c>
      <c r="D3471" s="4" t="s">
        <v>23</v>
      </c>
      <c r="E3471" s="5">
        <v>0.75</v>
      </c>
      <c r="F3471" s="4" t="s">
        <v>16</v>
      </c>
      <c r="G3471" s="6" t="s">
        <v>17</v>
      </c>
      <c r="H3471" s="6"/>
      <c r="I3471" s="6" t="s">
        <v>39</v>
      </c>
      <c r="J3471" s="6"/>
      <c r="K3471" s="6"/>
      <c r="L3471" s="7" t="str">
        <f t="shared" si="239"/>
        <v/>
      </c>
      <c r="M3471" s="7"/>
    </row>
    <row r="3472" spans="1:13" ht="15" x14ac:dyDescent="0.2">
      <c r="A3472" t="str">
        <f t="shared" si="237"/>
        <v>44467NCYB Fld 30.833333333333333</v>
      </c>
      <c r="B3472" t="str">
        <f t="shared" si="238"/>
        <v>444670.833333333333333NCYB Fld 3</v>
      </c>
      <c r="C3472" s="3">
        <v>44467</v>
      </c>
      <c r="D3472" s="4" t="s">
        <v>23</v>
      </c>
      <c r="E3472" s="5">
        <v>0.83333333333333337</v>
      </c>
      <c r="F3472" s="4" t="s">
        <v>16</v>
      </c>
      <c r="G3472" s="6"/>
      <c r="H3472" s="6"/>
      <c r="I3472" s="6"/>
      <c r="J3472" s="6"/>
      <c r="K3472" s="6"/>
      <c r="L3472" s="7" t="str">
        <f t="shared" si="239"/>
        <v/>
      </c>
      <c r="M3472" s="7"/>
    </row>
    <row r="3473" spans="1:13" ht="15" x14ac:dyDescent="0.2">
      <c r="A3473" t="str">
        <f t="shared" si="237"/>
        <v>44467NCYB Fld 40.75</v>
      </c>
      <c r="B3473" t="str">
        <f t="shared" si="238"/>
        <v>444670.75NCYB Fld 4</v>
      </c>
      <c r="C3473" s="3">
        <v>44467</v>
      </c>
      <c r="D3473" s="4" t="s">
        <v>23</v>
      </c>
      <c r="E3473" s="5">
        <v>0.75</v>
      </c>
      <c r="F3473" s="4" t="s">
        <v>18</v>
      </c>
      <c r="G3473" s="6" t="s">
        <v>17</v>
      </c>
      <c r="H3473" s="6"/>
      <c r="I3473" s="6"/>
      <c r="J3473" s="6"/>
      <c r="K3473" s="6"/>
      <c r="L3473" s="7" t="str">
        <f t="shared" si="239"/>
        <v/>
      </c>
      <c r="M3473" s="7"/>
    </row>
    <row r="3474" spans="1:13" ht="15" x14ac:dyDescent="0.2">
      <c r="A3474" t="str">
        <f t="shared" si="237"/>
        <v>44467NCYB Fld 50.75</v>
      </c>
      <c r="B3474" t="str">
        <f t="shared" si="238"/>
        <v>444670.75NCYB Fld 5</v>
      </c>
      <c r="C3474" s="3">
        <v>44467</v>
      </c>
      <c r="D3474" s="4" t="s">
        <v>23</v>
      </c>
      <c r="E3474" s="5">
        <v>0.75</v>
      </c>
      <c r="F3474" s="4" t="s">
        <v>19</v>
      </c>
      <c r="G3474" s="6" t="s">
        <v>17</v>
      </c>
      <c r="H3474" s="6"/>
      <c r="I3474" s="6" t="s">
        <v>75</v>
      </c>
      <c r="J3474" s="6"/>
      <c r="K3474" s="6"/>
      <c r="L3474" s="7" t="str">
        <f t="shared" si="239"/>
        <v/>
      </c>
      <c r="M3474" s="7"/>
    </row>
    <row r="3475" spans="1:13" ht="15" x14ac:dyDescent="0.2">
      <c r="A3475" t="str">
        <f t="shared" si="237"/>
        <v>44467NCYB Fld 60.75</v>
      </c>
      <c r="B3475" t="str">
        <f t="shared" si="238"/>
        <v>444670.75NCYB Fld 6</v>
      </c>
      <c r="C3475" s="3">
        <v>44467</v>
      </c>
      <c r="D3475" s="4" t="s">
        <v>23</v>
      </c>
      <c r="E3475" s="5">
        <v>0.75</v>
      </c>
      <c r="F3475" s="4" t="s">
        <v>20</v>
      </c>
      <c r="G3475" s="6" t="s">
        <v>17</v>
      </c>
      <c r="H3475" s="6"/>
      <c r="I3475" s="6" t="s">
        <v>53</v>
      </c>
      <c r="J3475" s="6"/>
      <c r="K3475" s="6"/>
      <c r="L3475" s="7" t="str">
        <f t="shared" si="239"/>
        <v/>
      </c>
      <c r="M3475" s="7"/>
    </row>
    <row r="3476" spans="1:13" ht="15" x14ac:dyDescent="0.2">
      <c r="A3476" t="str">
        <f t="shared" si="237"/>
        <v>44467NCYB Fld 70.75</v>
      </c>
      <c r="B3476" t="str">
        <f t="shared" si="238"/>
        <v>444670.75NCYB Fld 7</v>
      </c>
      <c r="C3476" s="3">
        <v>44467</v>
      </c>
      <c r="D3476" s="4" t="s">
        <v>23</v>
      </c>
      <c r="E3476" s="5">
        <v>0.75</v>
      </c>
      <c r="F3476" s="4" t="s">
        <v>21</v>
      </c>
      <c r="G3476" s="6" t="s">
        <v>17</v>
      </c>
      <c r="H3476" s="6"/>
      <c r="I3476" s="6" t="s">
        <v>172</v>
      </c>
      <c r="J3476" s="6"/>
      <c r="K3476" s="6"/>
      <c r="L3476" s="7" t="str">
        <f t="shared" si="239"/>
        <v/>
      </c>
      <c r="M3476" s="7"/>
    </row>
    <row r="3477" spans="1:13" ht="15" x14ac:dyDescent="0.2">
      <c r="A3477" t="str">
        <f t="shared" si="237"/>
        <v>44467NCYB Fld 80.75</v>
      </c>
      <c r="B3477" t="str">
        <f t="shared" si="238"/>
        <v>444670.75NCYB Fld 8</v>
      </c>
      <c r="C3477" s="3">
        <v>44467</v>
      </c>
      <c r="D3477" s="4" t="s">
        <v>23</v>
      </c>
      <c r="E3477" s="5">
        <v>0.75</v>
      </c>
      <c r="F3477" s="4" t="s">
        <v>22</v>
      </c>
      <c r="G3477" s="6"/>
      <c r="H3477" s="6"/>
      <c r="I3477" s="6"/>
      <c r="J3477" s="6"/>
      <c r="K3477" s="6"/>
      <c r="L3477" s="7" t="str">
        <f t="shared" si="239"/>
        <v/>
      </c>
      <c r="M3477" s="7"/>
    </row>
    <row r="3478" spans="1:13" ht="15" x14ac:dyDescent="0.2">
      <c r="A3478" t="str">
        <f t="shared" si="237"/>
        <v>44468NCYB Fld 10.625</v>
      </c>
      <c r="B3478" t="str">
        <f t="shared" si="238"/>
        <v>444680.625NCYB Fld 1</v>
      </c>
      <c r="C3478" s="3">
        <v>44468</v>
      </c>
      <c r="D3478" s="4" t="s">
        <v>24</v>
      </c>
      <c r="E3478" s="5">
        <v>0.625</v>
      </c>
      <c r="F3478" s="4" t="s">
        <v>14</v>
      </c>
      <c r="G3478" s="6"/>
      <c r="H3478" s="6"/>
      <c r="I3478" s="6"/>
      <c r="J3478" s="6"/>
      <c r="K3478" s="6"/>
      <c r="L3478" s="7" t="str">
        <f t="shared" si="239"/>
        <v/>
      </c>
      <c r="M3478" s="7"/>
    </row>
    <row r="3479" spans="1:13" ht="15" x14ac:dyDescent="0.2">
      <c r="A3479" t="str">
        <f t="shared" si="237"/>
        <v>44468NCYB Fld 10.75</v>
      </c>
      <c r="B3479" t="str">
        <f t="shared" si="238"/>
        <v>444680.75NCYB Fld 1</v>
      </c>
      <c r="C3479" s="3">
        <v>44468</v>
      </c>
      <c r="D3479" s="4" t="s">
        <v>24</v>
      </c>
      <c r="E3479" s="5">
        <v>0.75</v>
      </c>
      <c r="F3479" s="4" t="s">
        <v>14</v>
      </c>
      <c r="G3479" s="6" t="s">
        <v>17</v>
      </c>
      <c r="H3479" s="6"/>
      <c r="I3479" s="6" t="s">
        <v>365</v>
      </c>
      <c r="J3479" s="6"/>
      <c r="K3479" s="6"/>
      <c r="L3479" s="7" t="str">
        <f t="shared" si="239"/>
        <v/>
      </c>
      <c r="M3479" s="7"/>
    </row>
    <row r="3480" spans="1:13" ht="15" x14ac:dyDescent="0.2">
      <c r="A3480" t="str">
        <f t="shared" si="237"/>
        <v>44468NCYB Fld 10.84375</v>
      </c>
      <c r="B3480" t="str">
        <f t="shared" si="238"/>
        <v>444680.84375NCYB Fld 1</v>
      </c>
      <c r="C3480" s="3">
        <v>44468</v>
      </c>
      <c r="D3480" s="4" t="s">
        <v>24</v>
      </c>
      <c r="E3480" s="5">
        <v>0.84375</v>
      </c>
      <c r="F3480" s="4" t="s">
        <v>14</v>
      </c>
      <c r="G3480" s="6"/>
      <c r="H3480" s="6"/>
      <c r="I3480" s="6"/>
      <c r="J3480" s="6"/>
      <c r="K3480" s="6"/>
      <c r="L3480" s="7" t="str">
        <f t="shared" si="239"/>
        <v/>
      </c>
      <c r="M3480" s="7"/>
    </row>
    <row r="3481" spans="1:13" ht="15" x14ac:dyDescent="0.2">
      <c r="A3481" t="str">
        <f t="shared" si="237"/>
        <v>44468NCYB Fld 20.625</v>
      </c>
      <c r="B3481" t="str">
        <f t="shared" si="238"/>
        <v>444680.625NCYB Fld 2</v>
      </c>
      <c r="C3481" s="3">
        <v>44468</v>
      </c>
      <c r="D3481" s="4" t="s">
        <v>24</v>
      </c>
      <c r="E3481" s="5">
        <v>0.625</v>
      </c>
      <c r="F3481" s="4" t="s">
        <v>15</v>
      </c>
      <c r="G3481" s="6"/>
      <c r="H3481" s="6"/>
      <c r="I3481" s="6"/>
      <c r="J3481" s="6"/>
      <c r="K3481" s="6"/>
      <c r="L3481" s="7" t="str">
        <f t="shared" si="239"/>
        <v/>
      </c>
      <c r="M3481" s="7"/>
    </row>
    <row r="3482" spans="1:13" ht="15" x14ac:dyDescent="0.2">
      <c r="A3482" t="str">
        <f t="shared" si="237"/>
        <v>44468NCYB Fld 20.75</v>
      </c>
      <c r="B3482" t="str">
        <f t="shared" si="238"/>
        <v>444680.75NCYB Fld 2</v>
      </c>
      <c r="C3482" s="3">
        <v>44468</v>
      </c>
      <c r="D3482" s="4" t="s">
        <v>24</v>
      </c>
      <c r="E3482" s="5">
        <v>0.75</v>
      </c>
      <c r="F3482" s="4" t="s">
        <v>15</v>
      </c>
      <c r="G3482" s="6"/>
      <c r="H3482" s="6"/>
      <c r="I3482" s="6"/>
      <c r="J3482" s="6"/>
      <c r="K3482" s="6"/>
      <c r="L3482" s="7" t="str">
        <f t="shared" si="239"/>
        <v/>
      </c>
      <c r="M3482" s="7"/>
    </row>
    <row r="3483" spans="1:13" ht="15" x14ac:dyDescent="0.2">
      <c r="A3483" t="str">
        <f t="shared" si="237"/>
        <v>44468NCYB Fld 30.75</v>
      </c>
      <c r="B3483" t="str">
        <f t="shared" si="238"/>
        <v>444680.75NCYB Fld 3</v>
      </c>
      <c r="C3483" s="3">
        <v>44468</v>
      </c>
      <c r="D3483" s="4" t="s">
        <v>24</v>
      </c>
      <c r="E3483" s="5">
        <v>0.75</v>
      </c>
      <c r="F3483" s="4" t="s">
        <v>16</v>
      </c>
      <c r="G3483" s="6" t="s">
        <v>29</v>
      </c>
      <c r="H3483" s="6" t="s">
        <v>305</v>
      </c>
      <c r="I3483" s="6" t="s">
        <v>101</v>
      </c>
      <c r="J3483" s="6"/>
      <c r="K3483" s="6"/>
      <c r="L3483" s="7" t="str">
        <f t="shared" si="239"/>
        <v/>
      </c>
      <c r="M3483" s="7"/>
    </row>
    <row r="3484" spans="1:13" ht="15" x14ac:dyDescent="0.2">
      <c r="A3484" t="str">
        <f t="shared" si="237"/>
        <v>44468NCYB Fld 30.833333333333333</v>
      </c>
      <c r="B3484" t="str">
        <f t="shared" si="238"/>
        <v>444680.833333333333333NCYB Fld 3</v>
      </c>
      <c r="C3484" s="3">
        <v>44468</v>
      </c>
      <c r="D3484" s="4" t="s">
        <v>24</v>
      </c>
      <c r="E3484" s="5">
        <v>0.83333333333333337</v>
      </c>
      <c r="F3484" s="4" t="s">
        <v>16</v>
      </c>
      <c r="G3484" s="6"/>
      <c r="H3484" s="6"/>
      <c r="I3484" s="6"/>
      <c r="J3484" s="6"/>
      <c r="K3484" s="6"/>
      <c r="L3484" s="7" t="str">
        <f t="shared" si="239"/>
        <v/>
      </c>
      <c r="M3484" s="7"/>
    </row>
    <row r="3485" spans="1:13" ht="15" x14ac:dyDescent="0.2">
      <c r="A3485" t="str">
        <f t="shared" si="237"/>
        <v>44468NCYB Fld 40.729166666666667</v>
      </c>
      <c r="B3485" t="str">
        <f t="shared" si="238"/>
        <v>444680.729166666666667NCYB Fld 4</v>
      </c>
      <c r="C3485" s="3">
        <v>44468</v>
      </c>
      <c r="D3485" s="4" t="s">
        <v>24</v>
      </c>
      <c r="E3485" s="5">
        <v>0.72916666666666663</v>
      </c>
      <c r="F3485" s="4" t="s">
        <v>18</v>
      </c>
      <c r="G3485" s="6" t="s">
        <v>29</v>
      </c>
      <c r="H3485" s="6" t="s">
        <v>246</v>
      </c>
      <c r="I3485" s="6" t="s">
        <v>68</v>
      </c>
      <c r="J3485" s="6"/>
      <c r="K3485" s="6"/>
      <c r="L3485" s="7" t="str">
        <f t="shared" si="239"/>
        <v/>
      </c>
      <c r="M3485" s="7"/>
    </row>
    <row r="3486" spans="1:13" ht="15" x14ac:dyDescent="0.2">
      <c r="A3486" t="str">
        <f t="shared" si="237"/>
        <v>44468NCYB Fld 50.729166666666667</v>
      </c>
      <c r="B3486" t="str">
        <f t="shared" si="238"/>
        <v>444680.729166666666667NCYB Fld 5</v>
      </c>
      <c r="C3486" s="3">
        <v>44468</v>
      </c>
      <c r="D3486" s="4" t="s">
        <v>24</v>
      </c>
      <c r="E3486" s="5">
        <v>0.72916666666666663</v>
      </c>
      <c r="F3486" s="4" t="s">
        <v>19</v>
      </c>
      <c r="G3486" s="6" t="s">
        <v>29</v>
      </c>
      <c r="H3486" s="6" t="s">
        <v>219</v>
      </c>
      <c r="I3486" s="6" t="s">
        <v>75</v>
      </c>
      <c r="J3486" s="6"/>
      <c r="K3486" s="6"/>
      <c r="L3486" s="7" t="str">
        <f t="shared" si="239"/>
        <v/>
      </c>
      <c r="M3486" s="7"/>
    </row>
    <row r="3487" spans="1:13" ht="15" x14ac:dyDescent="0.2">
      <c r="A3487" t="str">
        <f t="shared" si="237"/>
        <v>44468NCYB Fld 60.75</v>
      </c>
      <c r="B3487" t="str">
        <f t="shared" si="238"/>
        <v>444680.75NCYB Fld 6</v>
      </c>
      <c r="C3487" s="3">
        <v>44468</v>
      </c>
      <c r="D3487" s="4" t="s">
        <v>24</v>
      </c>
      <c r="E3487" s="5">
        <v>0.75</v>
      </c>
      <c r="F3487" s="4" t="s">
        <v>20</v>
      </c>
      <c r="G3487" s="6" t="s">
        <v>17</v>
      </c>
      <c r="H3487" s="6"/>
      <c r="I3487" s="6" t="s">
        <v>135</v>
      </c>
      <c r="J3487" s="6"/>
      <c r="K3487" s="6"/>
      <c r="L3487" s="7" t="str">
        <f t="shared" si="239"/>
        <v/>
      </c>
      <c r="M3487" s="7"/>
    </row>
    <row r="3488" spans="1:13" ht="15" x14ac:dyDescent="0.2">
      <c r="A3488" t="str">
        <f t="shared" si="237"/>
        <v>44468NCYB Fld 70.75</v>
      </c>
      <c r="B3488" t="str">
        <f t="shared" si="238"/>
        <v>444680.75NCYB Fld 7</v>
      </c>
      <c r="C3488" s="3">
        <v>44468</v>
      </c>
      <c r="D3488" s="4" t="s">
        <v>24</v>
      </c>
      <c r="E3488" s="5">
        <v>0.75</v>
      </c>
      <c r="F3488" s="4" t="s">
        <v>21</v>
      </c>
      <c r="G3488" s="6" t="s">
        <v>17</v>
      </c>
      <c r="H3488" s="6"/>
      <c r="I3488" s="6" t="s">
        <v>67</v>
      </c>
      <c r="J3488" s="6"/>
      <c r="K3488" s="6"/>
      <c r="L3488" s="7" t="str">
        <f t="shared" si="239"/>
        <v/>
      </c>
      <c r="M3488" s="7"/>
    </row>
    <row r="3489" spans="1:13" ht="15" x14ac:dyDescent="0.2">
      <c r="A3489" t="str">
        <f t="shared" si="237"/>
        <v>44468NCYB Fld 80.75</v>
      </c>
      <c r="B3489" t="str">
        <f t="shared" si="238"/>
        <v>444680.75NCYB Fld 8</v>
      </c>
      <c r="C3489" s="3">
        <v>44468</v>
      </c>
      <c r="D3489" s="4" t="s">
        <v>24</v>
      </c>
      <c r="E3489" s="5">
        <v>0.75</v>
      </c>
      <c r="F3489" s="4" t="s">
        <v>22</v>
      </c>
      <c r="G3489" s="6"/>
      <c r="H3489" s="6"/>
      <c r="I3489" s="6"/>
      <c r="J3489" s="6"/>
      <c r="K3489" s="6"/>
      <c r="L3489" s="7" t="str">
        <f t="shared" si="239"/>
        <v/>
      </c>
      <c r="M3489" s="7"/>
    </row>
    <row r="3490" spans="1:13" ht="15" x14ac:dyDescent="0.2">
      <c r="A3490" t="str">
        <f t="shared" si="237"/>
        <v>44469NCYB Fld 10.625</v>
      </c>
      <c r="B3490" t="str">
        <f t="shared" si="238"/>
        <v>444690.625NCYB Fld 1</v>
      </c>
      <c r="C3490" s="3">
        <v>44469</v>
      </c>
      <c r="D3490" s="4" t="s">
        <v>33</v>
      </c>
      <c r="E3490" s="5">
        <v>0.625</v>
      </c>
      <c r="F3490" s="4" t="s">
        <v>14</v>
      </c>
      <c r="G3490" s="6"/>
      <c r="H3490" s="6"/>
      <c r="I3490" s="6"/>
      <c r="J3490" s="6"/>
      <c r="K3490" s="6"/>
      <c r="L3490" s="7" t="str">
        <f t="shared" si="239"/>
        <v/>
      </c>
      <c r="M3490" s="7"/>
    </row>
    <row r="3491" spans="1:13" ht="15" x14ac:dyDescent="0.2">
      <c r="A3491" t="str">
        <f t="shared" si="237"/>
        <v>44469NCYB Fld 10.75</v>
      </c>
      <c r="B3491" t="str">
        <f t="shared" si="238"/>
        <v>444690.75NCYB Fld 1</v>
      </c>
      <c r="C3491" s="3">
        <v>44469</v>
      </c>
      <c r="D3491" s="4" t="s">
        <v>33</v>
      </c>
      <c r="E3491" s="5">
        <v>0.75</v>
      </c>
      <c r="F3491" s="4" t="s">
        <v>14</v>
      </c>
      <c r="G3491" s="6" t="s">
        <v>17</v>
      </c>
      <c r="H3491" s="6"/>
      <c r="I3491" s="6" t="s">
        <v>280</v>
      </c>
      <c r="J3491" s="6"/>
      <c r="K3491" s="6"/>
      <c r="L3491" s="7" t="str">
        <f t="shared" si="239"/>
        <v/>
      </c>
      <c r="M3491" s="7"/>
    </row>
    <row r="3492" spans="1:13" ht="15" x14ac:dyDescent="0.2">
      <c r="A3492" t="str">
        <f t="shared" ref="A3492:A3555" si="240">+C3492&amp;F3492&amp;E3492</f>
        <v>44469NCYB Fld 10.84375</v>
      </c>
      <c r="B3492" t="str">
        <f t="shared" si="238"/>
        <v>444690.84375NCYB Fld 1</v>
      </c>
      <c r="C3492" s="3">
        <v>44469</v>
      </c>
      <c r="D3492" s="4" t="s">
        <v>33</v>
      </c>
      <c r="E3492" s="5">
        <v>0.84375</v>
      </c>
      <c r="F3492" s="4" t="s">
        <v>14</v>
      </c>
      <c r="G3492" s="6"/>
      <c r="H3492" s="6"/>
      <c r="I3492" s="6"/>
      <c r="J3492" s="6"/>
      <c r="K3492" s="6"/>
      <c r="L3492" s="7" t="str">
        <f t="shared" si="239"/>
        <v/>
      </c>
      <c r="M3492" s="7"/>
    </row>
    <row r="3493" spans="1:13" ht="15" x14ac:dyDescent="0.2">
      <c r="A3493" t="str">
        <f t="shared" si="240"/>
        <v>44469NCYB Fld 20.625</v>
      </c>
      <c r="B3493" t="str">
        <f t="shared" si="238"/>
        <v>444690.625NCYB Fld 2</v>
      </c>
      <c r="C3493" s="3">
        <v>44469</v>
      </c>
      <c r="D3493" s="4" t="s">
        <v>33</v>
      </c>
      <c r="E3493" s="5">
        <v>0.625</v>
      </c>
      <c r="F3493" s="4" t="s">
        <v>15</v>
      </c>
      <c r="G3493" s="6"/>
      <c r="H3493" s="6"/>
      <c r="I3493" s="6"/>
      <c r="J3493" s="6"/>
      <c r="K3493" s="6"/>
      <c r="L3493" s="7" t="str">
        <f t="shared" si="239"/>
        <v/>
      </c>
      <c r="M3493" s="7"/>
    </row>
    <row r="3494" spans="1:13" ht="15" x14ac:dyDescent="0.2">
      <c r="A3494" t="str">
        <f t="shared" si="240"/>
        <v>44469NCYB Fld 20.75</v>
      </c>
      <c r="B3494" t="str">
        <f t="shared" si="238"/>
        <v>444690.75NCYB Fld 2</v>
      </c>
      <c r="C3494" s="3">
        <v>44469</v>
      </c>
      <c r="D3494" s="4" t="s">
        <v>33</v>
      </c>
      <c r="E3494" s="5">
        <v>0.75</v>
      </c>
      <c r="F3494" s="4" t="s">
        <v>15</v>
      </c>
      <c r="G3494" s="6"/>
      <c r="H3494" s="6"/>
      <c r="I3494" s="6"/>
      <c r="J3494" s="6"/>
      <c r="K3494" s="6"/>
      <c r="L3494" s="7" t="str">
        <f t="shared" si="239"/>
        <v/>
      </c>
      <c r="M3494" s="7"/>
    </row>
    <row r="3495" spans="1:13" ht="15" x14ac:dyDescent="0.2">
      <c r="A3495" t="str">
        <f t="shared" si="240"/>
        <v>44469NCYB Fld 30.75</v>
      </c>
      <c r="B3495" t="str">
        <f t="shared" si="238"/>
        <v>444690.75NCYB Fld 3</v>
      </c>
      <c r="C3495" s="3">
        <v>44469</v>
      </c>
      <c r="D3495" s="4" t="s">
        <v>33</v>
      </c>
      <c r="E3495" s="5">
        <v>0.75</v>
      </c>
      <c r="F3495" s="4" t="s">
        <v>16</v>
      </c>
      <c r="G3495" s="6" t="s">
        <v>17</v>
      </c>
      <c r="H3495" s="6"/>
      <c r="I3495" s="6" t="s">
        <v>39</v>
      </c>
      <c r="J3495" s="6"/>
      <c r="K3495" s="6"/>
      <c r="L3495" s="7" t="str">
        <f t="shared" si="239"/>
        <v/>
      </c>
      <c r="M3495" s="7"/>
    </row>
    <row r="3496" spans="1:13" ht="15" x14ac:dyDescent="0.2">
      <c r="A3496" t="str">
        <f t="shared" si="240"/>
        <v>44469NCYB Fld 30.833333333333333</v>
      </c>
      <c r="B3496" t="str">
        <f t="shared" si="238"/>
        <v>444690.833333333333333NCYB Fld 3</v>
      </c>
      <c r="C3496" s="3">
        <v>44469</v>
      </c>
      <c r="D3496" s="4" t="s">
        <v>33</v>
      </c>
      <c r="E3496" s="5">
        <v>0.83333333333333337</v>
      </c>
      <c r="F3496" s="4" t="s">
        <v>16</v>
      </c>
      <c r="G3496" s="6"/>
      <c r="H3496" s="6"/>
      <c r="I3496" s="6"/>
      <c r="J3496" s="6"/>
      <c r="K3496" s="6"/>
      <c r="L3496" s="7" t="str">
        <f t="shared" si="239"/>
        <v/>
      </c>
      <c r="M3496" s="7"/>
    </row>
    <row r="3497" spans="1:13" ht="15" x14ac:dyDescent="0.2">
      <c r="A3497" t="str">
        <f t="shared" si="240"/>
        <v>44469NCYB Fld 40.75</v>
      </c>
      <c r="B3497" t="str">
        <f t="shared" si="238"/>
        <v>444690.75NCYB Fld 4</v>
      </c>
      <c r="C3497" s="3">
        <v>44469</v>
      </c>
      <c r="D3497" s="4" t="s">
        <v>33</v>
      </c>
      <c r="E3497" s="5">
        <v>0.75</v>
      </c>
      <c r="F3497" s="4" t="s">
        <v>18</v>
      </c>
      <c r="G3497" s="6" t="s">
        <v>17</v>
      </c>
      <c r="H3497" s="6"/>
      <c r="I3497" s="6" t="s">
        <v>101</v>
      </c>
      <c r="J3497" s="6"/>
      <c r="K3497" s="6"/>
      <c r="L3497" s="7" t="str">
        <f t="shared" si="239"/>
        <v/>
      </c>
      <c r="M3497" s="7"/>
    </row>
    <row r="3498" spans="1:13" ht="15" x14ac:dyDescent="0.2">
      <c r="A3498" t="str">
        <f t="shared" si="240"/>
        <v>44469NCYB Fld 50.75</v>
      </c>
      <c r="B3498" t="str">
        <f t="shared" si="238"/>
        <v>444690.75NCYB Fld 5</v>
      </c>
      <c r="C3498" s="3">
        <v>44469</v>
      </c>
      <c r="D3498" s="4" t="s">
        <v>33</v>
      </c>
      <c r="E3498" s="5">
        <v>0.75</v>
      </c>
      <c r="F3498" s="4" t="s">
        <v>19</v>
      </c>
      <c r="G3498" s="6" t="s">
        <v>17</v>
      </c>
      <c r="H3498" s="6"/>
      <c r="I3498" s="6" t="s">
        <v>57</v>
      </c>
      <c r="J3498" s="6"/>
      <c r="K3498" s="6"/>
      <c r="L3498" s="7" t="str">
        <f t="shared" si="239"/>
        <v/>
      </c>
      <c r="M3498" s="7"/>
    </row>
    <row r="3499" spans="1:13" ht="15" x14ac:dyDescent="0.2">
      <c r="A3499" t="str">
        <f t="shared" si="240"/>
        <v>44469NCYB Fld 60.75</v>
      </c>
      <c r="B3499" t="str">
        <f t="shared" si="238"/>
        <v>444690.75NCYB Fld 6</v>
      </c>
      <c r="C3499" s="3">
        <v>44469</v>
      </c>
      <c r="D3499" s="4" t="s">
        <v>33</v>
      </c>
      <c r="E3499" s="5">
        <v>0.75</v>
      </c>
      <c r="F3499" s="4" t="s">
        <v>20</v>
      </c>
      <c r="G3499" s="6" t="s">
        <v>17</v>
      </c>
      <c r="H3499" s="6"/>
      <c r="I3499" s="6" t="s">
        <v>53</v>
      </c>
      <c r="J3499" s="6"/>
      <c r="K3499" s="6"/>
      <c r="L3499" s="7" t="str">
        <f t="shared" si="239"/>
        <v/>
      </c>
      <c r="M3499" s="7"/>
    </row>
    <row r="3500" spans="1:13" ht="15" x14ac:dyDescent="0.2">
      <c r="A3500" t="str">
        <f t="shared" si="240"/>
        <v>44469NCYB Fld 70.75</v>
      </c>
      <c r="B3500" t="str">
        <f t="shared" si="238"/>
        <v>444690.75NCYB Fld 7</v>
      </c>
      <c r="C3500" s="3">
        <v>44469</v>
      </c>
      <c r="D3500" s="4" t="s">
        <v>33</v>
      </c>
      <c r="E3500" s="5">
        <v>0.75</v>
      </c>
      <c r="F3500" s="4" t="s">
        <v>21</v>
      </c>
      <c r="G3500" s="6"/>
      <c r="H3500" s="6"/>
      <c r="I3500" s="6"/>
      <c r="J3500" s="6"/>
      <c r="K3500" s="6"/>
      <c r="L3500" s="7" t="str">
        <f t="shared" si="239"/>
        <v/>
      </c>
      <c r="M3500" s="7"/>
    </row>
    <row r="3501" spans="1:13" ht="15" x14ac:dyDescent="0.2">
      <c r="A3501" t="str">
        <f t="shared" si="240"/>
        <v>44469NCYB Fld 80.75</v>
      </c>
      <c r="B3501" t="str">
        <f t="shared" si="238"/>
        <v>444690.75NCYB Fld 8</v>
      </c>
      <c r="C3501" s="3">
        <v>44469</v>
      </c>
      <c r="D3501" s="4" t="s">
        <v>33</v>
      </c>
      <c r="E3501" s="5">
        <v>0.75</v>
      </c>
      <c r="F3501" s="4" t="s">
        <v>22</v>
      </c>
      <c r="G3501" s="6" t="s">
        <v>17</v>
      </c>
      <c r="H3501" s="6"/>
      <c r="I3501" s="6" t="s">
        <v>373</v>
      </c>
      <c r="J3501" s="6"/>
      <c r="K3501" s="6"/>
      <c r="L3501" s="7" t="str">
        <f t="shared" si="239"/>
        <v/>
      </c>
      <c r="M3501" s="7"/>
    </row>
    <row r="3502" spans="1:13" ht="15" x14ac:dyDescent="0.2">
      <c r="A3502" t="str">
        <f t="shared" si="240"/>
        <v>44470NCYB Fld 10.625</v>
      </c>
      <c r="B3502" t="str">
        <f t="shared" si="238"/>
        <v>444700.625NCYB Fld 1</v>
      </c>
      <c r="C3502" s="3">
        <v>44470</v>
      </c>
      <c r="D3502" s="4" t="s">
        <v>47</v>
      </c>
      <c r="E3502" s="5">
        <v>0.625</v>
      </c>
      <c r="F3502" s="4" t="s">
        <v>14</v>
      </c>
      <c r="G3502" s="6"/>
      <c r="H3502" s="6"/>
      <c r="I3502" s="6"/>
      <c r="J3502" s="6"/>
      <c r="K3502" s="6"/>
      <c r="L3502" s="7" t="str">
        <f t="shared" si="239"/>
        <v/>
      </c>
      <c r="M3502" s="7"/>
    </row>
    <row r="3503" spans="1:13" ht="15" x14ac:dyDescent="0.2">
      <c r="A3503" t="str">
        <f t="shared" si="240"/>
        <v>44470NCYB Fld 10.75</v>
      </c>
      <c r="B3503" t="str">
        <f t="shared" si="238"/>
        <v>444700.75NCYB Fld 1</v>
      </c>
      <c r="C3503" s="3">
        <v>44470</v>
      </c>
      <c r="D3503" s="4" t="s">
        <v>47</v>
      </c>
      <c r="E3503" s="5">
        <v>0.75</v>
      </c>
      <c r="F3503" s="4" t="s">
        <v>14</v>
      </c>
      <c r="G3503" s="6" t="s">
        <v>29</v>
      </c>
      <c r="H3503" s="6" t="s">
        <v>394</v>
      </c>
      <c r="I3503" s="6" t="s">
        <v>123</v>
      </c>
      <c r="J3503" s="6"/>
      <c r="K3503" s="6"/>
      <c r="L3503" s="7" t="str">
        <f t="shared" si="239"/>
        <v/>
      </c>
      <c r="M3503" s="7"/>
    </row>
    <row r="3504" spans="1:13" ht="15" x14ac:dyDescent="0.2">
      <c r="A3504" t="str">
        <f t="shared" si="240"/>
        <v>44470NCYB Fld 10.84375</v>
      </c>
      <c r="B3504" t="str">
        <f t="shared" si="238"/>
        <v>444700.84375NCYB Fld 1</v>
      </c>
      <c r="C3504" s="3">
        <v>44470</v>
      </c>
      <c r="D3504" s="4" t="s">
        <v>47</v>
      </c>
      <c r="E3504" s="5">
        <v>0.84375</v>
      </c>
      <c r="F3504" s="4" t="s">
        <v>14</v>
      </c>
      <c r="G3504" s="6"/>
      <c r="H3504" s="6"/>
      <c r="I3504" s="6"/>
      <c r="J3504" s="6"/>
      <c r="K3504" s="6"/>
      <c r="L3504" s="7" t="str">
        <f t="shared" si="239"/>
        <v/>
      </c>
      <c r="M3504" s="7"/>
    </row>
    <row r="3505" spans="1:13" ht="15" x14ac:dyDescent="0.2">
      <c r="A3505" t="str">
        <f t="shared" si="240"/>
        <v>44470NCYB Fld 20.625</v>
      </c>
      <c r="B3505" t="str">
        <f t="shared" si="238"/>
        <v>444700.625NCYB Fld 2</v>
      </c>
      <c r="C3505" s="3">
        <v>44470</v>
      </c>
      <c r="D3505" s="4" t="s">
        <v>47</v>
      </c>
      <c r="E3505" s="5">
        <v>0.625</v>
      </c>
      <c r="F3505" s="4" t="s">
        <v>15</v>
      </c>
      <c r="G3505" s="6"/>
      <c r="H3505" s="6"/>
      <c r="I3505" s="6"/>
      <c r="J3505" s="6"/>
      <c r="K3505" s="6"/>
      <c r="L3505" s="7" t="str">
        <f t="shared" si="239"/>
        <v/>
      </c>
      <c r="M3505" s="7"/>
    </row>
    <row r="3506" spans="1:13" ht="15" x14ac:dyDescent="0.2">
      <c r="A3506" t="str">
        <f t="shared" si="240"/>
        <v>44470NCYB Fld 20.75</v>
      </c>
      <c r="B3506" t="str">
        <f t="shared" si="238"/>
        <v>444700.75NCYB Fld 2</v>
      </c>
      <c r="C3506" s="3">
        <v>44470</v>
      </c>
      <c r="D3506" s="4" t="s">
        <v>47</v>
      </c>
      <c r="E3506" s="5">
        <v>0.75</v>
      </c>
      <c r="F3506" s="4" t="s">
        <v>15</v>
      </c>
      <c r="G3506" s="6"/>
      <c r="H3506" s="6"/>
      <c r="I3506" s="6"/>
      <c r="J3506" s="6"/>
      <c r="K3506" s="6"/>
      <c r="L3506" s="7" t="str">
        <f t="shared" si="239"/>
        <v/>
      </c>
      <c r="M3506" s="7"/>
    </row>
    <row r="3507" spans="1:13" ht="15" x14ac:dyDescent="0.2">
      <c r="A3507" t="str">
        <f t="shared" si="240"/>
        <v>44470NCYB Fld 30.75</v>
      </c>
      <c r="B3507" t="str">
        <f t="shared" si="238"/>
        <v>444700.75NCYB Fld 3</v>
      </c>
      <c r="C3507" s="3">
        <v>44470</v>
      </c>
      <c r="D3507" s="4" t="s">
        <v>47</v>
      </c>
      <c r="E3507" s="5">
        <v>0.75</v>
      </c>
      <c r="F3507" s="4" t="s">
        <v>16</v>
      </c>
      <c r="G3507" s="6" t="s">
        <v>17</v>
      </c>
      <c r="H3507" s="6"/>
      <c r="I3507" s="6" t="s">
        <v>66</v>
      </c>
      <c r="J3507" s="6"/>
      <c r="K3507" s="6"/>
      <c r="L3507" s="7" t="str">
        <f t="shared" si="239"/>
        <v/>
      </c>
      <c r="M3507" s="7"/>
    </row>
    <row r="3508" spans="1:13" ht="15" x14ac:dyDescent="0.2">
      <c r="A3508" t="str">
        <f t="shared" si="240"/>
        <v>44470NCYB Fld 30.833333333333333</v>
      </c>
      <c r="B3508" t="str">
        <f t="shared" si="238"/>
        <v>444700.833333333333333NCYB Fld 3</v>
      </c>
      <c r="C3508" s="3">
        <v>44470</v>
      </c>
      <c r="D3508" s="4" t="s">
        <v>47</v>
      </c>
      <c r="E3508" s="5">
        <v>0.83333333333333337</v>
      </c>
      <c r="F3508" s="4" t="s">
        <v>16</v>
      </c>
      <c r="G3508" s="6"/>
      <c r="H3508" s="6"/>
      <c r="I3508" s="6"/>
      <c r="J3508" s="6"/>
      <c r="K3508" s="6"/>
      <c r="L3508" s="7" t="str">
        <f t="shared" si="239"/>
        <v/>
      </c>
      <c r="M3508" s="7"/>
    </row>
    <row r="3509" spans="1:13" ht="15" x14ac:dyDescent="0.2">
      <c r="A3509" t="str">
        <f t="shared" si="240"/>
        <v>44470NCYB Fld 40.75</v>
      </c>
      <c r="B3509" t="str">
        <f t="shared" ref="B3509:B3572" si="241">C3509&amp;E3509&amp;F3509</f>
        <v>444700.75NCYB Fld 4</v>
      </c>
      <c r="C3509" s="3">
        <v>44470</v>
      </c>
      <c r="D3509" s="4" t="s">
        <v>47</v>
      </c>
      <c r="E3509" s="5">
        <v>0.75</v>
      </c>
      <c r="F3509" s="4" t="s">
        <v>18</v>
      </c>
      <c r="G3509" s="6" t="s">
        <v>17</v>
      </c>
      <c r="H3509" s="6"/>
      <c r="I3509" s="6" t="s">
        <v>101</v>
      </c>
      <c r="J3509" s="6"/>
      <c r="K3509" s="6"/>
      <c r="L3509" s="7" t="str">
        <f t="shared" si="239"/>
        <v/>
      </c>
      <c r="M3509" s="7"/>
    </row>
    <row r="3510" spans="1:13" ht="15" x14ac:dyDescent="0.2">
      <c r="A3510" t="str">
        <f t="shared" si="240"/>
        <v>44470NCYB Fld 50.75</v>
      </c>
      <c r="B3510" t="str">
        <f t="shared" si="241"/>
        <v>444700.75NCYB Fld 5</v>
      </c>
      <c r="C3510" s="3">
        <v>44470</v>
      </c>
      <c r="D3510" s="4" t="s">
        <v>47</v>
      </c>
      <c r="E3510" s="5">
        <v>0.75</v>
      </c>
      <c r="F3510" s="4" t="s">
        <v>19</v>
      </c>
      <c r="G3510" s="6"/>
      <c r="H3510" s="6"/>
      <c r="I3510" s="6"/>
      <c r="J3510" s="6"/>
      <c r="K3510" s="6"/>
      <c r="L3510" s="7" t="str">
        <f t="shared" si="239"/>
        <v/>
      </c>
      <c r="M3510" s="7"/>
    </row>
    <row r="3511" spans="1:13" ht="15" x14ac:dyDescent="0.2">
      <c r="A3511" t="str">
        <f t="shared" si="240"/>
        <v>44470NCYB Fld 60.75</v>
      </c>
      <c r="B3511" t="str">
        <f t="shared" si="241"/>
        <v>444700.75NCYB Fld 6</v>
      </c>
      <c r="C3511" s="3">
        <v>44470</v>
      </c>
      <c r="D3511" s="4" t="s">
        <v>47</v>
      </c>
      <c r="E3511" s="5">
        <v>0.75</v>
      </c>
      <c r="F3511" s="4" t="s">
        <v>20</v>
      </c>
      <c r="G3511" s="6"/>
      <c r="H3511" s="6"/>
      <c r="I3511" s="6"/>
      <c r="J3511" s="6"/>
      <c r="K3511" s="6"/>
      <c r="L3511" s="7" t="str">
        <f t="shared" si="239"/>
        <v/>
      </c>
      <c r="M3511" s="7"/>
    </row>
    <row r="3512" spans="1:13" ht="15" x14ac:dyDescent="0.2">
      <c r="A3512" t="str">
        <f t="shared" si="240"/>
        <v>44470NCYB Fld 70.75</v>
      </c>
      <c r="B3512" t="str">
        <f t="shared" si="241"/>
        <v>444700.75NCYB Fld 7</v>
      </c>
      <c r="C3512" s="3">
        <v>44470</v>
      </c>
      <c r="D3512" s="4" t="s">
        <v>47</v>
      </c>
      <c r="E3512" s="5">
        <v>0.75</v>
      </c>
      <c r="F3512" s="4" t="s">
        <v>21</v>
      </c>
      <c r="G3512" s="6"/>
      <c r="H3512" s="6"/>
      <c r="I3512" s="6"/>
      <c r="J3512" s="6"/>
      <c r="K3512" s="6"/>
      <c r="L3512" s="7" t="str">
        <f t="shared" si="239"/>
        <v/>
      </c>
      <c r="M3512" s="7"/>
    </row>
    <row r="3513" spans="1:13" ht="15" x14ac:dyDescent="0.2">
      <c r="A3513" t="str">
        <f t="shared" si="240"/>
        <v>44470NCYB Fld 80.75</v>
      </c>
      <c r="B3513" t="str">
        <f t="shared" si="241"/>
        <v>444700.75NCYB Fld 8</v>
      </c>
      <c r="C3513" s="3">
        <v>44470</v>
      </c>
      <c r="D3513" s="4" t="s">
        <v>47</v>
      </c>
      <c r="E3513" s="5">
        <v>0.75</v>
      </c>
      <c r="F3513" s="4" t="s">
        <v>22</v>
      </c>
      <c r="G3513" s="6"/>
      <c r="H3513" s="6"/>
      <c r="I3513" s="6"/>
      <c r="J3513" s="6"/>
      <c r="K3513" s="6"/>
      <c r="L3513" s="7" t="str">
        <f t="shared" si="239"/>
        <v/>
      </c>
      <c r="M3513" s="7"/>
    </row>
    <row r="3514" spans="1:13" ht="15" x14ac:dyDescent="0.2">
      <c r="A3514" t="str">
        <f t="shared" si="240"/>
        <v>44471NCYB Fld 10.416666666666667</v>
      </c>
      <c r="B3514" t="str">
        <f t="shared" si="241"/>
        <v>444710.416666666666667NCYB Fld 1</v>
      </c>
      <c r="C3514" s="3">
        <v>44471</v>
      </c>
      <c r="D3514" s="4" t="s">
        <v>54</v>
      </c>
      <c r="E3514" s="5">
        <v>0.41666666666666669</v>
      </c>
      <c r="F3514" s="4" t="s">
        <v>14</v>
      </c>
      <c r="G3514" s="6"/>
      <c r="H3514" s="6"/>
      <c r="I3514" s="6"/>
      <c r="J3514" s="6"/>
      <c r="K3514" s="6"/>
      <c r="L3514" s="7" t="str">
        <f t="shared" si="239"/>
        <v/>
      </c>
      <c r="M3514" s="7"/>
    </row>
    <row r="3515" spans="1:13" ht="15" x14ac:dyDescent="0.2">
      <c r="A3515" t="str">
        <f t="shared" si="240"/>
        <v>44471NCYB Fld 10.520833333333333</v>
      </c>
      <c r="B3515" t="str">
        <f t="shared" si="241"/>
        <v>444710.520833333333333NCYB Fld 1</v>
      </c>
      <c r="C3515" s="3">
        <v>44471</v>
      </c>
      <c r="D3515" s="4" t="s">
        <v>54</v>
      </c>
      <c r="E3515" s="5">
        <v>0.52083333333333337</v>
      </c>
      <c r="F3515" s="4" t="s">
        <v>14</v>
      </c>
      <c r="G3515" s="6"/>
      <c r="H3515" s="6"/>
      <c r="I3515" s="6"/>
      <c r="J3515" s="6"/>
      <c r="K3515" s="6"/>
      <c r="L3515" s="7" t="str">
        <f t="shared" si="239"/>
        <v/>
      </c>
      <c r="M3515" s="7"/>
    </row>
    <row r="3516" spans="1:13" ht="15" x14ac:dyDescent="0.2">
      <c r="A3516" t="str">
        <f t="shared" si="240"/>
        <v>44471NCYB Fld 10.625</v>
      </c>
      <c r="B3516" t="str">
        <f t="shared" si="241"/>
        <v>444710.625NCYB Fld 1</v>
      </c>
      <c r="C3516" s="3">
        <v>44471</v>
      </c>
      <c r="D3516" s="4" t="s">
        <v>54</v>
      </c>
      <c r="E3516" s="5">
        <v>0.625</v>
      </c>
      <c r="F3516" s="4" t="s">
        <v>14</v>
      </c>
      <c r="G3516" s="6"/>
      <c r="H3516" s="6"/>
      <c r="I3516" s="6"/>
      <c r="J3516" s="6"/>
      <c r="K3516" s="6"/>
      <c r="L3516" s="7" t="str">
        <f t="shared" si="239"/>
        <v/>
      </c>
      <c r="M3516" s="7"/>
    </row>
    <row r="3517" spans="1:13" ht="15" x14ac:dyDescent="0.2">
      <c r="A3517" t="str">
        <f t="shared" si="240"/>
        <v>44471NCYB Fld 10.729166666666667</v>
      </c>
      <c r="B3517" t="str">
        <f t="shared" si="241"/>
        <v>444710.729166666666667NCYB Fld 1</v>
      </c>
      <c r="C3517" s="3">
        <v>44471</v>
      </c>
      <c r="D3517" s="4" t="s">
        <v>54</v>
      </c>
      <c r="E3517" s="5">
        <v>0.72916666666666663</v>
      </c>
      <c r="F3517" s="4" t="s">
        <v>14</v>
      </c>
      <c r="G3517" s="6"/>
      <c r="H3517" s="6"/>
      <c r="I3517" s="6"/>
      <c r="J3517" s="6"/>
      <c r="K3517" s="6"/>
      <c r="L3517" s="7" t="str">
        <f t="shared" si="239"/>
        <v/>
      </c>
      <c r="M3517" s="7"/>
    </row>
    <row r="3518" spans="1:13" ht="15" x14ac:dyDescent="0.2">
      <c r="A3518" t="str">
        <f t="shared" si="240"/>
        <v>44471NCYB Fld 10.833333333333333</v>
      </c>
      <c r="B3518" t="str">
        <f t="shared" si="241"/>
        <v>444710.833333333333333NCYB Fld 1</v>
      </c>
      <c r="C3518" s="3">
        <v>44471</v>
      </c>
      <c r="D3518" s="4" t="s">
        <v>54</v>
      </c>
      <c r="E3518" s="5">
        <v>0.83333333333333337</v>
      </c>
      <c r="F3518" s="4" t="s">
        <v>14</v>
      </c>
      <c r="G3518" s="6"/>
      <c r="H3518" s="6"/>
      <c r="I3518" s="6"/>
      <c r="J3518" s="6"/>
      <c r="K3518" s="6"/>
      <c r="L3518" s="7" t="str">
        <f t="shared" si="239"/>
        <v/>
      </c>
      <c r="M3518" s="7"/>
    </row>
    <row r="3519" spans="1:13" ht="15" x14ac:dyDescent="0.2">
      <c r="A3519" t="str">
        <f t="shared" si="240"/>
        <v>44471NCYB Fld 20.395833333333333</v>
      </c>
      <c r="B3519" t="str">
        <f t="shared" si="241"/>
        <v>444710.395833333333333NCYB Fld 2</v>
      </c>
      <c r="C3519" s="3">
        <v>44471</v>
      </c>
      <c r="D3519" s="4" t="s">
        <v>54</v>
      </c>
      <c r="E3519" s="5">
        <v>0.39583333333333331</v>
      </c>
      <c r="F3519" s="4" t="s">
        <v>15</v>
      </c>
      <c r="G3519" s="6"/>
      <c r="H3519" s="6"/>
      <c r="I3519" s="6"/>
      <c r="J3519" s="6"/>
      <c r="K3519" s="6"/>
      <c r="L3519" s="7" t="str">
        <f t="shared" si="239"/>
        <v/>
      </c>
      <c r="M3519" s="7"/>
    </row>
    <row r="3520" spans="1:13" ht="15" x14ac:dyDescent="0.2">
      <c r="A3520" t="str">
        <f t="shared" si="240"/>
        <v>44471NCYB Fld 20.5</v>
      </c>
      <c r="B3520" t="str">
        <f t="shared" si="241"/>
        <v>444710.5NCYB Fld 2</v>
      </c>
      <c r="C3520" s="3">
        <v>44471</v>
      </c>
      <c r="D3520" s="4" t="s">
        <v>54</v>
      </c>
      <c r="E3520" s="5">
        <v>0.5</v>
      </c>
      <c r="F3520" s="4" t="s">
        <v>15</v>
      </c>
      <c r="G3520" s="6"/>
      <c r="H3520" s="6"/>
      <c r="I3520" s="6"/>
      <c r="J3520" s="6"/>
      <c r="K3520" s="6"/>
      <c r="L3520" s="7" t="str">
        <f t="shared" si="239"/>
        <v/>
      </c>
      <c r="M3520" s="7"/>
    </row>
    <row r="3521" spans="1:13" ht="15" x14ac:dyDescent="0.2">
      <c r="A3521" t="str">
        <f t="shared" si="240"/>
        <v>44471NCYB Fld 20.625</v>
      </c>
      <c r="B3521" t="str">
        <f t="shared" si="241"/>
        <v>444710.625NCYB Fld 2</v>
      </c>
      <c r="C3521" s="3">
        <v>44471</v>
      </c>
      <c r="D3521" s="4" t="s">
        <v>54</v>
      </c>
      <c r="E3521" s="5">
        <v>0.625</v>
      </c>
      <c r="F3521" s="4" t="s">
        <v>15</v>
      </c>
      <c r="G3521" s="6"/>
      <c r="H3521" s="6"/>
      <c r="I3521" s="6"/>
      <c r="J3521" s="6"/>
      <c r="K3521" s="6"/>
      <c r="L3521" s="7" t="str">
        <f t="shared" si="239"/>
        <v/>
      </c>
      <c r="M3521" s="7"/>
    </row>
    <row r="3522" spans="1:13" ht="15" x14ac:dyDescent="0.2">
      <c r="A3522" t="str">
        <f t="shared" si="240"/>
        <v>44471NCYB Fld 20.729166666666667</v>
      </c>
      <c r="B3522" t="str">
        <f t="shared" si="241"/>
        <v>444710.729166666666667NCYB Fld 2</v>
      </c>
      <c r="C3522" s="3">
        <v>44471</v>
      </c>
      <c r="D3522" s="4" t="s">
        <v>54</v>
      </c>
      <c r="E3522" s="5">
        <v>0.72916666666666663</v>
      </c>
      <c r="F3522" s="4" t="s">
        <v>15</v>
      </c>
      <c r="G3522" s="6"/>
      <c r="H3522" s="6"/>
      <c r="I3522" s="6"/>
      <c r="J3522" s="6"/>
      <c r="K3522" s="6"/>
      <c r="L3522" s="7" t="str">
        <f t="shared" si="239"/>
        <v/>
      </c>
      <c r="M3522" s="7"/>
    </row>
    <row r="3523" spans="1:13" ht="15" x14ac:dyDescent="0.2">
      <c r="A3523" t="str">
        <f t="shared" si="240"/>
        <v>44471NCYB Fld 30.479166666666667</v>
      </c>
      <c r="B3523" t="str">
        <f t="shared" si="241"/>
        <v>444710.479166666666667NCYB Fld 3</v>
      </c>
      <c r="C3523" s="3">
        <v>44471</v>
      </c>
      <c r="D3523" s="4" t="s">
        <v>54</v>
      </c>
      <c r="E3523" s="5">
        <v>0.47916666666666669</v>
      </c>
      <c r="F3523" s="4" t="s">
        <v>16</v>
      </c>
      <c r="G3523" s="6"/>
      <c r="H3523" s="6"/>
      <c r="I3523" s="6"/>
      <c r="J3523" s="6"/>
      <c r="K3523" s="6"/>
      <c r="L3523" s="7" t="str">
        <f t="shared" si="239"/>
        <v/>
      </c>
      <c r="M3523" s="7"/>
    </row>
    <row r="3524" spans="1:13" ht="15" x14ac:dyDescent="0.2">
      <c r="A3524" t="str">
        <f t="shared" si="240"/>
        <v>44471NCYB Fld 30.541666666666667</v>
      </c>
      <c r="B3524" t="str">
        <f t="shared" si="241"/>
        <v>444710.541666666666667NCYB Fld 3</v>
      </c>
      <c r="C3524" s="3">
        <v>44471</v>
      </c>
      <c r="D3524" s="4" t="s">
        <v>54</v>
      </c>
      <c r="E3524" s="5">
        <v>0.54166666666666663</v>
      </c>
      <c r="F3524" s="4" t="s">
        <v>16</v>
      </c>
      <c r="G3524" s="6" t="s">
        <v>29</v>
      </c>
      <c r="H3524" s="6" t="s">
        <v>219</v>
      </c>
      <c r="I3524" s="6" t="s">
        <v>68</v>
      </c>
      <c r="J3524" s="6"/>
      <c r="K3524" s="6"/>
      <c r="L3524" s="7" t="str">
        <f t="shared" si="239"/>
        <v/>
      </c>
      <c r="M3524" s="7"/>
    </row>
    <row r="3525" spans="1:13" ht="15" x14ac:dyDescent="0.2">
      <c r="A3525" t="str">
        <f t="shared" si="240"/>
        <v>44471NCYB Fld 30.666666666666667</v>
      </c>
      <c r="B3525" t="str">
        <f t="shared" si="241"/>
        <v>444710.666666666666667NCYB Fld 3</v>
      </c>
      <c r="C3525" s="3">
        <v>44471</v>
      </c>
      <c r="D3525" s="4" t="s">
        <v>54</v>
      </c>
      <c r="E3525" s="5">
        <v>0.66666666666666663</v>
      </c>
      <c r="F3525" s="4" t="s">
        <v>16</v>
      </c>
      <c r="G3525" s="6"/>
      <c r="H3525" s="6"/>
      <c r="I3525" s="6"/>
      <c r="J3525" s="6"/>
      <c r="K3525" s="6"/>
      <c r="L3525" s="7" t="str">
        <f t="shared" si="239"/>
        <v/>
      </c>
      <c r="M3525" s="7"/>
    </row>
    <row r="3526" spans="1:13" ht="15" x14ac:dyDescent="0.2">
      <c r="A3526" t="str">
        <f t="shared" si="240"/>
        <v>44471NCYB Fld 30.6875</v>
      </c>
      <c r="B3526" t="str">
        <f t="shared" si="241"/>
        <v>444710.6875NCYB Fld 3</v>
      </c>
      <c r="C3526" s="3">
        <v>44471</v>
      </c>
      <c r="D3526" s="4" t="s">
        <v>54</v>
      </c>
      <c r="E3526" s="5">
        <v>0.6875</v>
      </c>
      <c r="F3526" s="4" t="s">
        <v>16</v>
      </c>
      <c r="G3526" s="6"/>
      <c r="H3526" s="6"/>
      <c r="I3526" s="6"/>
      <c r="J3526" s="6"/>
      <c r="K3526" s="6"/>
      <c r="L3526" s="7" t="str">
        <f t="shared" si="239"/>
        <v/>
      </c>
      <c r="M3526" s="7"/>
    </row>
    <row r="3527" spans="1:13" ht="15" x14ac:dyDescent="0.2">
      <c r="A3527" t="str">
        <f t="shared" si="240"/>
        <v>44471NCYB Fld 30.791666666666667</v>
      </c>
      <c r="B3527" t="str">
        <f t="shared" si="241"/>
        <v>444710.791666666666667NCYB Fld 3</v>
      </c>
      <c r="C3527" s="3">
        <v>44471</v>
      </c>
      <c r="D3527" s="4" t="s">
        <v>54</v>
      </c>
      <c r="E3527" s="5">
        <v>0.79166666666666663</v>
      </c>
      <c r="F3527" s="4" t="s">
        <v>16</v>
      </c>
      <c r="G3527" s="6"/>
      <c r="H3527" s="6"/>
      <c r="I3527" s="6"/>
      <c r="J3527" s="6"/>
      <c r="K3527" s="6"/>
      <c r="L3527" s="7" t="str">
        <f t="shared" ref="L3527:L3590" si="242">IF(ISNA(+VLOOKUP(A3527,EOD,MATCH(L$1,eodh,0),FALSE)),"",+VLOOKUP(A3527,EOD,MATCH(L$1,eodh,0),FALSE))</f>
        <v/>
      </c>
      <c r="M3527" s="7"/>
    </row>
    <row r="3528" spans="1:13" ht="15" x14ac:dyDescent="0.2">
      <c r="A3528" t="str">
        <f t="shared" si="240"/>
        <v>44471NCYB Fld 40.395833333333333</v>
      </c>
      <c r="B3528" t="str">
        <f t="shared" si="241"/>
        <v>444710.395833333333333NCYB Fld 4</v>
      </c>
      <c r="C3528" s="3">
        <v>44471</v>
      </c>
      <c r="D3528" s="4" t="s">
        <v>54</v>
      </c>
      <c r="E3528" s="5">
        <v>0.39583333333333331</v>
      </c>
      <c r="F3528" s="4" t="s">
        <v>18</v>
      </c>
      <c r="G3528" s="6"/>
      <c r="H3528" s="6"/>
      <c r="I3528" s="6"/>
      <c r="J3528" s="6"/>
      <c r="K3528" s="6"/>
      <c r="L3528" s="7" t="str">
        <f t="shared" si="242"/>
        <v/>
      </c>
      <c r="M3528" s="7"/>
    </row>
    <row r="3529" spans="1:13" ht="15" x14ac:dyDescent="0.2">
      <c r="A3529" t="str">
        <f t="shared" si="240"/>
        <v>44471NCYB Fld 40.5</v>
      </c>
      <c r="B3529" t="str">
        <f t="shared" si="241"/>
        <v>444710.5NCYB Fld 4</v>
      </c>
      <c r="C3529" s="3">
        <v>44471</v>
      </c>
      <c r="D3529" s="4" t="s">
        <v>54</v>
      </c>
      <c r="E3529" s="5">
        <v>0.5</v>
      </c>
      <c r="F3529" s="4" t="s">
        <v>18</v>
      </c>
      <c r="G3529" s="6"/>
      <c r="H3529" s="6"/>
      <c r="I3529" s="6"/>
      <c r="J3529" s="6"/>
      <c r="K3529" s="6"/>
      <c r="L3529" s="7" t="str">
        <f t="shared" si="242"/>
        <v/>
      </c>
      <c r="M3529" s="7"/>
    </row>
    <row r="3530" spans="1:13" ht="15" x14ac:dyDescent="0.2">
      <c r="A3530" t="str">
        <f t="shared" si="240"/>
        <v>44471NCYB Fld 40.604166666666667</v>
      </c>
      <c r="B3530" t="str">
        <f t="shared" si="241"/>
        <v>444710.604166666666667NCYB Fld 4</v>
      </c>
      <c r="C3530" s="3">
        <v>44471</v>
      </c>
      <c r="D3530" s="4" t="s">
        <v>54</v>
      </c>
      <c r="E3530" s="5">
        <v>0.60416666666666663</v>
      </c>
      <c r="F3530" s="4" t="s">
        <v>18</v>
      </c>
      <c r="G3530" s="6"/>
      <c r="H3530" s="6"/>
      <c r="I3530" s="6"/>
      <c r="J3530" s="6"/>
      <c r="K3530" s="6"/>
      <c r="L3530" s="7" t="str">
        <f t="shared" si="242"/>
        <v/>
      </c>
      <c r="M3530" s="7"/>
    </row>
    <row r="3531" spans="1:13" ht="15" x14ac:dyDescent="0.2">
      <c r="A3531" t="str">
        <f t="shared" si="240"/>
        <v>44471NCYB Fld 40.6875</v>
      </c>
      <c r="B3531" t="str">
        <f t="shared" si="241"/>
        <v>444710.6875NCYB Fld 4</v>
      </c>
      <c r="C3531" s="3">
        <v>44471</v>
      </c>
      <c r="D3531" s="4" t="s">
        <v>54</v>
      </c>
      <c r="E3531" s="5">
        <v>0.6875</v>
      </c>
      <c r="F3531" s="4" t="s">
        <v>18</v>
      </c>
      <c r="G3531" s="6"/>
      <c r="H3531" s="6"/>
      <c r="I3531" s="6"/>
      <c r="J3531" s="6"/>
      <c r="K3531" s="6"/>
      <c r="L3531" s="7" t="str">
        <f t="shared" si="242"/>
        <v/>
      </c>
      <c r="M3531" s="7"/>
    </row>
    <row r="3532" spans="1:13" ht="15" x14ac:dyDescent="0.2">
      <c r="A3532" t="str">
        <f t="shared" si="240"/>
        <v>44471NCYB Fld 50.458333333333333</v>
      </c>
      <c r="B3532" t="str">
        <f t="shared" si="241"/>
        <v>444710.458333333333333NCYB Fld 5</v>
      </c>
      <c r="C3532" s="3">
        <v>44471</v>
      </c>
      <c r="D3532" s="4" t="s">
        <v>54</v>
      </c>
      <c r="E3532" s="5">
        <v>0.45833333333333331</v>
      </c>
      <c r="F3532" s="4" t="s">
        <v>19</v>
      </c>
      <c r="G3532" s="6" t="s">
        <v>370</v>
      </c>
      <c r="H3532" s="6" t="s">
        <v>376</v>
      </c>
      <c r="I3532" s="6" t="s">
        <v>371</v>
      </c>
      <c r="J3532" s="6"/>
      <c r="K3532" s="6"/>
      <c r="L3532" s="7" t="str">
        <f t="shared" si="242"/>
        <v/>
      </c>
      <c r="M3532" s="7"/>
    </row>
    <row r="3533" spans="1:13" ht="15" x14ac:dyDescent="0.2">
      <c r="A3533" t="str">
        <f t="shared" si="240"/>
        <v>44471NCYB Fld 50.520833333333333</v>
      </c>
      <c r="B3533" t="str">
        <f t="shared" si="241"/>
        <v>444710.520833333333333NCYB Fld 5</v>
      </c>
      <c r="C3533" s="3">
        <v>44471</v>
      </c>
      <c r="D3533" s="4" t="s">
        <v>54</v>
      </c>
      <c r="E3533" s="5">
        <v>0.52083333333333337</v>
      </c>
      <c r="F3533" s="4" t="s">
        <v>19</v>
      </c>
      <c r="G3533" s="6"/>
      <c r="H3533" s="6"/>
      <c r="I3533" s="6"/>
      <c r="J3533" s="6"/>
      <c r="K3533" s="6"/>
      <c r="L3533" s="7" t="str">
        <f t="shared" si="242"/>
        <v/>
      </c>
      <c r="M3533" s="7"/>
    </row>
    <row r="3534" spans="1:13" ht="15" x14ac:dyDescent="0.2">
      <c r="A3534" t="str">
        <f t="shared" si="240"/>
        <v>44471NCYB Fld 50.583333333333333</v>
      </c>
      <c r="B3534" t="str">
        <f t="shared" si="241"/>
        <v>444710.583333333333333NCYB Fld 5</v>
      </c>
      <c r="C3534" s="3">
        <v>44471</v>
      </c>
      <c r="D3534" s="4" t="s">
        <v>54</v>
      </c>
      <c r="E3534" s="5">
        <v>0.58333333333333337</v>
      </c>
      <c r="F3534" s="4" t="s">
        <v>19</v>
      </c>
      <c r="G3534" s="6"/>
      <c r="H3534" s="6"/>
      <c r="I3534" s="6"/>
      <c r="J3534" s="6"/>
      <c r="K3534" s="6"/>
      <c r="L3534" s="7" t="str">
        <f t="shared" si="242"/>
        <v/>
      </c>
      <c r="M3534" s="7"/>
    </row>
    <row r="3535" spans="1:13" ht="15" x14ac:dyDescent="0.2">
      <c r="A3535" t="str">
        <f t="shared" si="240"/>
        <v>44471NCYB Fld 50.6875</v>
      </c>
      <c r="B3535" t="str">
        <f t="shared" si="241"/>
        <v>444710.6875NCYB Fld 5</v>
      </c>
      <c r="C3535" s="3">
        <v>44471</v>
      </c>
      <c r="D3535" s="4" t="s">
        <v>54</v>
      </c>
      <c r="E3535" s="5">
        <v>0.6875</v>
      </c>
      <c r="F3535" s="4" t="s">
        <v>19</v>
      </c>
      <c r="G3535" s="6"/>
      <c r="H3535" s="6"/>
      <c r="I3535" s="6"/>
      <c r="J3535" s="6"/>
      <c r="K3535" s="6"/>
      <c r="L3535" s="7" t="str">
        <f t="shared" si="242"/>
        <v/>
      </c>
      <c r="M3535" s="7"/>
    </row>
    <row r="3536" spans="1:13" ht="15" x14ac:dyDescent="0.2">
      <c r="A3536" t="str">
        <f t="shared" si="240"/>
        <v>44471NCYB Fld 60.458333333333333</v>
      </c>
      <c r="B3536" t="str">
        <f t="shared" si="241"/>
        <v>444710.458333333333333NCYB Fld 6</v>
      </c>
      <c r="C3536" s="3">
        <v>44471</v>
      </c>
      <c r="D3536" s="4" t="s">
        <v>54</v>
      </c>
      <c r="E3536" s="5">
        <v>0.45833333333333331</v>
      </c>
      <c r="F3536" s="4" t="s">
        <v>20</v>
      </c>
      <c r="G3536" s="6" t="s">
        <v>370</v>
      </c>
      <c r="H3536" s="6" t="s">
        <v>372</v>
      </c>
      <c r="I3536" s="6" t="s">
        <v>374</v>
      </c>
      <c r="J3536" s="6"/>
      <c r="K3536" s="6"/>
      <c r="L3536" s="7" t="str">
        <f t="shared" si="242"/>
        <v/>
      </c>
      <c r="M3536" s="7"/>
    </row>
    <row r="3537" spans="1:13" ht="15" x14ac:dyDescent="0.2">
      <c r="A3537" t="str">
        <f t="shared" si="240"/>
        <v>44471NCYB Fld 60.520833333333333</v>
      </c>
      <c r="B3537" t="str">
        <f t="shared" si="241"/>
        <v>444710.520833333333333NCYB Fld 6</v>
      </c>
      <c r="C3537" s="3">
        <v>44471</v>
      </c>
      <c r="D3537" s="4" t="s">
        <v>54</v>
      </c>
      <c r="E3537" s="5">
        <v>0.52083333333333337</v>
      </c>
      <c r="F3537" s="4" t="s">
        <v>20</v>
      </c>
      <c r="G3537" s="6"/>
      <c r="H3537" s="6"/>
      <c r="I3537" s="6"/>
      <c r="J3537" s="6"/>
      <c r="K3537" s="6"/>
      <c r="L3537" s="7" t="str">
        <f t="shared" si="242"/>
        <v/>
      </c>
      <c r="M3537" s="7"/>
    </row>
    <row r="3538" spans="1:13" ht="15" x14ac:dyDescent="0.2">
      <c r="A3538" t="str">
        <f t="shared" si="240"/>
        <v>44471NCYB Fld 60.583333333333333</v>
      </c>
      <c r="B3538" t="str">
        <f t="shared" si="241"/>
        <v>444710.583333333333333NCYB Fld 6</v>
      </c>
      <c r="C3538" s="3">
        <v>44471</v>
      </c>
      <c r="D3538" s="4" t="s">
        <v>54</v>
      </c>
      <c r="E3538" s="5">
        <v>0.58333333333333337</v>
      </c>
      <c r="F3538" s="4" t="s">
        <v>20</v>
      </c>
      <c r="G3538" s="6"/>
      <c r="H3538" s="6"/>
      <c r="I3538" s="6"/>
      <c r="J3538" s="6"/>
      <c r="K3538" s="6"/>
      <c r="L3538" s="7" t="str">
        <f t="shared" si="242"/>
        <v/>
      </c>
      <c r="M3538" s="7"/>
    </row>
    <row r="3539" spans="1:13" ht="15" x14ac:dyDescent="0.2">
      <c r="A3539" t="str">
        <f t="shared" si="240"/>
        <v>44471NCYB Fld 60.6875</v>
      </c>
      <c r="B3539" t="str">
        <f t="shared" si="241"/>
        <v>444710.6875NCYB Fld 6</v>
      </c>
      <c r="C3539" s="3">
        <v>44471</v>
      </c>
      <c r="D3539" s="4" t="s">
        <v>54</v>
      </c>
      <c r="E3539" s="5">
        <v>0.6875</v>
      </c>
      <c r="F3539" s="4" t="s">
        <v>20</v>
      </c>
      <c r="G3539" s="6"/>
      <c r="H3539" s="6"/>
      <c r="I3539" s="6"/>
      <c r="J3539" s="6"/>
      <c r="K3539" s="6"/>
      <c r="L3539" s="7" t="str">
        <f t="shared" si="242"/>
        <v/>
      </c>
      <c r="M3539" s="7"/>
    </row>
    <row r="3540" spans="1:13" ht="15" x14ac:dyDescent="0.2">
      <c r="A3540" t="str">
        <f t="shared" si="240"/>
        <v>44471NCYB Fld 70.458333333333333</v>
      </c>
      <c r="B3540" t="str">
        <f t="shared" si="241"/>
        <v>444710.458333333333333NCYB Fld 7</v>
      </c>
      <c r="C3540" s="3">
        <v>44471</v>
      </c>
      <c r="D3540" s="4" t="s">
        <v>54</v>
      </c>
      <c r="E3540" s="5">
        <v>0.45833333333333331</v>
      </c>
      <c r="F3540" s="4" t="s">
        <v>21</v>
      </c>
      <c r="G3540" s="6" t="s">
        <v>370</v>
      </c>
      <c r="H3540" s="6" t="s">
        <v>373</v>
      </c>
      <c r="I3540" s="6" t="s">
        <v>375</v>
      </c>
      <c r="J3540" s="6"/>
      <c r="K3540" s="6"/>
      <c r="L3540" s="7" t="str">
        <f t="shared" si="242"/>
        <v/>
      </c>
      <c r="M3540" s="7"/>
    </row>
    <row r="3541" spans="1:13" ht="15" x14ac:dyDescent="0.2">
      <c r="A3541" t="str">
        <f t="shared" si="240"/>
        <v>44471NCYB Fld 70.541666666666667</v>
      </c>
      <c r="B3541" t="str">
        <f t="shared" si="241"/>
        <v>444710.541666666666667NCYB Fld 7</v>
      </c>
      <c r="C3541" s="3">
        <v>44471</v>
      </c>
      <c r="D3541" s="4" t="s">
        <v>54</v>
      </c>
      <c r="E3541" s="5">
        <v>0.54166666666666663</v>
      </c>
      <c r="F3541" s="4" t="s">
        <v>21</v>
      </c>
      <c r="G3541" s="6"/>
      <c r="H3541" s="6"/>
      <c r="I3541" s="6"/>
      <c r="J3541" s="6"/>
      <c r="K3541" s="6"/>
      <c r="L3541" s="7" t="str">
        <f t="shared" si="242"/>
        <v/>
      </c>
      <c r="M3541" s="7"/>
    </row>
    <row r="3542" spans="1:13" ht="15" x14ac:dyDescent="0.2">
      <c r="A3542" t="str">
        <f t="shared" si="240"/>
        <v>44471NCYB Fld 70.645833333333333</v>
      </c>
      <c r="B3542" t="str">
        <f t="shared" si="241"/>
        <v>444710.645833333333333NCYB Fld 7</v>
      </c>
      <c r="C3542" s="3">
        <v>44471</v>
      </c>
      <c r="D3542" s="4" t="s">
        <v>54</v>
      </c>
      <c r="E3542" s="5">
        <v>0.64583333333333337</v>
      </c>
      <c r="F3542" s="4" t="s">
        <v>21</v>
      </c>
      <c r="G3542" s="6"/>
      <c r="H3542" s="6"/>
      <c r="I3542" s="6"/>
      <c r="J3542" s="6"/>
      <c r="K3542" s="6"/>
      <c r="L3542" s="7" t="str">
        <f t="shared" si="242"/>
        <v/>
      </c>
      <c r="M3542" s="7"/>
    </row>
    <row r="3543" spans="1:13" ht="15" x14ac:dyDescent="0.2">
      <c r="A3543" t="str">
        <f t="shared" si="240"/>
        <v>44471NCYB Fld 70.708333333333333</v>
      </c>
      <c r="B3543" t="str">
        <f t="shared" si="241"/>
        <v>444710.708333333333333NCYB Fld 7</v>
      </c>
      <c r="C3543" s="3">
        <v>44471</v>
      </c>
      <c r="D3543" s="4" t="s">
        <v>54</v>
      </c>
      <c r="E3543" s="5">
        <v>0.70833333333333337</v>
      </c>
      <c r="F3543" s="4" t="s">
        <v>21</v>
      </c>
      <c r="G3543" s="6"/>
      <c r="H3543" s="6"/>
      <c r="I3543" s="6"/>
      <c r="J3543" s="6"/>
      <c r="K3543" s="6"/>
      <c r="L3543" s="7" t="str">
        <f t="shared" si="242"/>
        <v/>
      </c>
      <c r="M3543" s="7"/>
    </row>
    <row r="3544" spans="1:13" ht="15" x14ac:dyDescent="0.2">
      <c r="A3544" t="str">
        <f t="shared" si="240"/>
        <v>44471NCYB Fld 80.416666666666667</v>
      </c>
      <c r="B3544" t="str">
        <f t="shared" si="241"/>
        <v>444710.416666666666667NCYB Fld 8</v>
      </c>
      <c r="C3544" s="3">
        <v>44471</v>
      </c>
      <c r="D3544" s="4" t="s">
        <v>54</v>
      </c>
      <c r="E3544" s="5">
        <v>0.41666666666666669</v>
      </c>
      <c r="F3544" s="4" t="s">
        <v>22</v>
      </c>
      <c r="G3544" s="6"/>
      <c r="H3544" s="6"/>
      <c r="I3544" s="6"/>
      <c r="J3544" s="6"/>
      <c r="K3544" s="6"/>
      <c r="L3544" s="7" t="str">
        <f t="shared" si="242"/>
        <v/>
      </c>
      <c r="M3544" s="7"/>
    </row>
    <row r="3545" spans="1:13" ht="15" x14ac:dyDescent="0.2">
      <c r="A3545" t="str">
        <f t="shared" si="240"/>
        <v>44471NCYB Fld 80.479166666666667</v>
      </c>
      <c r="B3545" t="str">
        <f t="shared" si="241"/>
        <v>444710.479166666666667NCYB Fld 8</v>
      </c>
      <c r="C3545" s="3">
        <v>44471</v>
      </c>
      <c r="D3545" s="4" t="s">
        <v>54</v>
      </c>
      <c r="E3545" s="5">
        <v>0.47916666666666669</v>
      </c>
      <c r="F3545" s="4" t="s">
        <v>22</v>
      </c>
      <c r="G3545" s="6"/>
      <c r="H3545" s="6"/>
      <c r="I3545" s="6"/>
      <c r="J3545" s="6"/>
      <c r="K3545" s="6"/>
      <c r="L3545" s="7" t="str">
        <f t="shared" si="242"/>
        <v/>
      </c>
      <c r="M3545" s="7"/>
    </row>
    <row r="3546" spans="1:13" ht="15" x14ac:dyDescent="0.2">
      <c r="A3546" t="str">
        <f t="shared" si="240"/>
        <v>44471NCYB Fld 80.583333333333333</v>
      </c>
      <c r="B3546" t="str">
        <f t="shared" si="241"/>
        <v>444710.583333333333333NCYB Fld 8</v>
      </c>
      <c r="C3546" s="3">
        <v>44471</v>
      </c>
      <c r="D3546" s="4" t="s">
        <v>54</v>
      </c>
      <c r="E3546" s="5">
        <v>0.58333333333333337</v>
      </c>
      <c r="F3546" s="4" t="s">
        <v>22</v>
      </c>
      <c r="G3546" s="6"/>
      <c r="H3546" s="6"/>
      <c r="I3546" s="6"/>
      <c r="J3546" s="6"/>
      <c r="K3546" s="6"/>
      <c r="L3546" s="7" t="str">
        <f t="shared" si="242"/>
        <v/>
      </c>
      <c r="M3546" s="7"/>
    </row>
    <row r="3547" spans="1:13" ht="15" x14ac:dyDescent="0.2">
      <c r="A3547" t="str">
        <f t="shared" si="240"/>
        <v>44471NCYB Fld 80.6875</v>
      </c>
      <c r="B3547" t="str">
        <f t="shared" si="241"/>
        <v>444710.6875NCYB Fld 8</v>
      </c>
      <c r="C3547" s="3">
        <v>44471</v>
      </c>
      <c r="D3547" s="4" t="s">
        <v>54</v>
      </c>
      <c r="E3547" s="5">
        <v>0.6875</v>
      </c>
      <c r="F3547" s="4" t="s">
        <v>22</v>
      </c>
      <c r="G3547" s="6"/>
      <c r="H3547" s="6"/>
      <c r="I3547" s="6"/>
      <c r="J3547" s="6"/>
      <c r="K3547" s="6"/>
      <c r="L3547" s="7" t="str">
        <f t="shared" si="242"/>
        <v/>
      </c>
      <c r="M3547" s="7"/>
    </row>
    <row r="3548" spans="1:13" ht="15" x14ac:dyDescent="0.2">
      <c r="A3548" t="str">
        <f t="shared" si="240"/>
        <v>44472NCYB Fld 10.416666666666667</v>
      </c>
      <c r="B3548" t="str">
        <f t="shared" si="241"/>
        <v>444720.416666666666667NCYB Fld 1</v>
      </c>
      <c r="C3548" s="3">
        <v>44472</v>
      </c>
      <c r="D3548" s="4" t="s">
        <v>55</v>
      </c>
      <c r="E3548" s="5">
        <v>0.41666666666666669</v>
      </c>
      <c r="F3548" s="4" t="s">
        <v>14</v>
      </c>
      <c r="G3548" s="6" t="s">
        <v>29</v>
      </c>
      <c r="H3548" s="6" t="s">
        <v>306</v>
      </c>
      <c r="I3548" s="6" t="s">
        <v>365</v>
      </c>
      <c r="J3548" s="6"/>
      <c r="K3548" s="6"/>
      <c r="L3548" s="7" t="str">
        <f t="shared" si="242"/>
        <v/>
      </c>
      <c r="M3548" s="7"/>
    </row>
    <row r="3549" spans="1:13" ht="15" x14ac:dyDescent="0.2">
      <c r="A3549" t="str">
        <f t="shared" si="240"/>
        <v>44472NCYB Fld 10.520833333333333</v>
      </c>
      <c r="B3549" t="str">
        <f t="shared" si="241"/>
        <v>444720.520833333333333NCYB Fld 1</v>
      </c>
      <c r="C3549" s="3">
        <v>44472</v>
      </c>
      <c r="D3549" s="4" t="s">
        <v>55</v>
      </c>
      <c r="E3549" s="5">
        <v>0.52083333333333337</v>
      </c>
      <c r="F3549" s="4" t="s">
        <v>14</v>
      </c>
      <c r="G3549" s="6"/>
      <c r="H3549" s="6"/>
      <c r="I3549" s="6"/>
      <c r="J3549" s="6"/>
      <c r="K3549" s="6"/>
      <c r="L3549" s="7" t="str">
        <f t="shared" si="242"/>
        <v/>
      </c>
      <c r="M3549" s="7"/>
    </row>
    <row r="3550" spans="1:13" ht="15" x14ac:dyDescent="0.2">
      <c r="A3550" t="str">
        <f t="shared" si="240"/>
        <v>44472NCYB Fld 10.677083333333333</v>
      </c>
      <c r="B3550" t="str">
        <f t="shared" si="241"/>
        <v>444720.677083333333333NCYB Fld 1</v>
      </c>
      <c r="C3550" s="3">
        <v>44472</v>
      </c>
      <c r="D3550" s="4" t="s">
        <v>55</v>
      </c>
      <c r="E3550" s="5">
        <v>0.67708333333333337</v>
      </c>
      <c r="F3550" s="4" t="s">
        <v>14</v>
      </c>
      <c r="G3550" s="6"/>
      <c r="H3550" s="6"/>
      <c r="I3550" s="6"/>
      <c r="J3550" s="6"/>
      <c r="K3550" s="6"/>
      <c r="L3550" s="7" t="str">
        <f t="shared" si="242"/>
        <v/>
      </c>
      <c r="M3550" s="7"/>
    </row>
    <row r="3551" spans="1:13" ht="15" x14ac:dyDescent="0.2">
      <c r="A3551" t="str">
        <f t="shared" si="240"/>
        <v>44472NCYB Fld 10.75</v>
      </c>
      <c r="B3551" t="str">
        <f t="shared" si="241"/>
        <v>444720.75NCYB Fld 1</v>
      </c>
      <c r="C3551" s="3">
        <v>44472</v>
      </c>
      <c r="D3551" s="4" t="s">
        <v>55</v>
      </c>
      <c r="E3551" s="5">
        <v>0.75</v>
      </c>
      <c r="F3551" s="4" t="s">
        <v>14</v>
      </c>
      <c r="G3551" s="6"/>
      <c r="H3551" s="6"/>
      <c r="I3551" s="6"/>
      <c r="J3551" s="6"/>
      <c r="K3551" s="6"/>
      <c r="L3551" s="7" t="str">
        <f t="shared" si="242"/>
        <v/>
      </c>
      <c r="M3551" s="7"/>
    </row>
    <row r="3552" spans="1:13" ht="15" x14ac:dyDescent="0.2">
      <c r="A3552" t="str">
        <f t="shared" si="240"/>
        <v>44472NCYB Fld 10.833333333333333</v>
      </c>
      <c r="B3552" t="str">
        <f t="shared" si="241"/>
        <v>444720.833333333333333NCYB Fld 1</v>
      </c>
      <c r="C3552" s="3">
        <v>44472</v>
      </c>
      <c r="D3552" s="4" t="s">
        <v>55</v>
      </c>
      <c r="E3552" s="5">
        <v>0.83333333333333337</v>
      </c>
      <c r="F3552" s="4" t="s">
        <v>14</v>
      </c>
      <c r="G3552" s="6"/>
      <c r="H3552" s="6"/>
      <c r="I3552" s="6"/>
      <c r="J3552" s="6"/>
      <c r="K3552" s="6"/>
      <c r="L3552" s="7" t="str">
        <f t="shared" si="242"/>
        <v/>
      </c>
      <c r="M3552" s="7"/>
    </row>
    <row r="3553" spans="1:13" ht="15" x14ac:dyDescent="0.2">
      <c r="A3553" t="str">
        <f t="shared" si="240"/>
        <v>44472NCYB Fld 20.416666666666667</v>
      </c>
      <c r="B3553" t="str">
        <f t="shared" si="241"/>
        <v>444720.416666666666667NCYB Fld 2</v>
      </c>
      <c r="C3553" s="3">
        <v>44472</v>
      </c>
      <c r="D3553" s="4" t="s">
        <v>55</v>
      </c>
      <c r="E3553" s="5">
        <v>0.41666666666666669</v>
      </c>
      <c r="F3553" s="4" t="s">
        <v>15</v>
      </c>
      <c r="G3553" s="6"/>
      <c r="H3553" s="6"/>
      <c r="I3553" s="6"/>
      <c r="J3553" s="6"/>
      <c r="K3553" s="6"/>
      <c r="L3553" s="7" t="str">
        <f t="shared" si="242"/>
        <v/>
      </c>
      <c r="M3553" s="7"/>
    </row>
    <row r="3554" spans="1:13" ht="15" x14ac:dyDescent="0.2">
      <c r="A3554" t="str">
        <f t="shared" si="240"/>
        <v>44472NCYB Fld 20.520833333333333</v>
      </c>
      <c r="B3554" t="str">
        <f t="shared" si="241"/>
        <v>444720.520833333333333NCYB Fld 2</v>
      </c>
      <c r="C3554" s="3">
        <v>44472</v>
      </c>
      <c r="D3554" s="4" t="s">
        <v>55</v>
      </c>
      <c r="E3554" s="5">
        <v>0.52083333333333337</v>
      </c>
      <c r="F3554" s="4" t="s">
        <v>15</v>
      </c>
      <c r="G3554" s="6"/>
      <c r="H3554" s="6"/>
      <c r="I3554" s="6"/>
      <c r="J3554" s="6"/>
      <c r="K3554" s="6"/>
      <c r="L3554" s="7" t="str">
        <f t="shared" si="242"/>
        <v/>
      </c>
      <c r="M3554" s="7"/>
    </row>
    <row r="3555" spans="1:13" ht="15" x14ac:dyDescent="0.2">
      <c r="A3555" t="str">
        <f t="shared" si="240"/>
        <v>44472NCYB Fld 20.666666666666667</v>
      </c>
      <c r="B3555" t="str">
        <f t="shared" si="241"/>
        <v>444720.666666666666667NCYB Fld 2</v>
      </c>
      <c r="C3555" s="3">
        <v>44472</v>
      </c>
      <c r="D3555" s="4" t="s">
        <v>55</v>
      </c>
      <c r="E3555" s="5">
        <v>0.66666666666666663</v>
      </c>
      <c r="F3555" s="4" t="s">
        <v>15</v>
      </c>
      <c r="G3555" s="6"/>
      <c r="H3555" s="6"/>
      <c r="I3555" s="6"/>
      <c r="J3555" s="6"/>
      <c r="K3555" s="6"/>
      <c r="L3555" s="7" t="str">
        <f t="shared" si="242"/>
        <v/>
      </c>
      <c r="M3555" s="7"/>
    </row>
    <row r="3556" spans="1:13" ht="15" x14ac:dyDescent="0.2">
      <c r="A3556" t="str">
        <f t="shared" ref="A3556:A3619" si="243">+C3556&amp;F3556&amp;E3556</f>
        <v>44472NCYB Fld 20.729166666666667</v>
      </c>
      <c r="B3556" t="str">
        <f t="shared" si="241"/>
        <v>444720.729166666666667NCYB Fld 2</v>
      </c>
      <c r="C3556" s="3">
        <v>44472</v>
      </c>
      <c r="D3556" s="4" t="s">
        <v>55</v>
      </c>
      <c r="E3556" s="5">
        <v>0.72916666666666663</v>
      </c>
      <c r="F3556" s="4" t="s">
        <v>15</v>
      </c>
      <c r="G3556" s="6"/>
      <c r="H3556" s="6"/>
      <c r="I3556" s="6"/>
      <c r="J3556" s="6"/>
      <c r="K3556" s="6"/>
      <c r="L3556" s="7" t="str">
        <f t="shared" si="242"/>
        <v/>
      </c>
      <c r="M3556" s="7"/>
    </row>
    <row r="3557" spans="1:13" ht="15" x14ac:dyDescent="0.2">
      <c r="A3557" t="str">
        <f t="shared" si="243"/>
        <v>44472NCYB Fld 30.416666666666667</v>
      </c>
      <c r="B3557" t="str">
        <f t="shared" si="241"/>
        <v>444720.416666666666667NCYB Fld 3</v>
      </c>
      <c r="C3557" s="3">
        <v>44472</v>
      </c>
      <c r="D3557" s="4" t="s">
        <v>55</v>
      </c>
      <c r="E3557" s="5">
        <v>0.41666666666666669</v>
      </c>
      <c r="F3557" s="4" t="s">
        <v>16</v>
      </c>
      <c r="G3557" s="6" t="s">
        <v>29</v>
      </c>
      <c r="H3557" s="6" t="s">
        <v>43</v>
      </c>
      <c r="I3557" s="6" t="s">
        <v>68</v>
      </c>
      <c r="J3557" s="6"/>
      <c r="K3557" s="6"/>
      <c r="L3557" s="7" t="str">
        <f t="shared" si="242"/>
        <v/>
      </c>
      <c r="M3557" s="7"/>
    </row>
    <row r="3558" spans="1:13" ht="15" x14ac:dyDescent="0.2">
      <c r="A3558" t="str">
        <f t="shared" si="243"/>
        <v>44472NCYB Fld 30.5625</v>
      </c>
      <c r="B3558" t="str">
        <f t="shared" si="241"/>
        <v>444720.5625NCYB Fld 3</v>
      </c>
      <c r="C3558" s="3">
        <v>44472</v>
      </c>
      <c r="D3558" s="4" t="s">
        <v>55</v>
      </c>
      <c r="E3558" s="5">
        <v>0.5625</v>
      </c>
      <c r="F3558" s="4" t="s">
        <v>16</v>
      </c>
      <c r="G3558" s="6"/>
      <c r="H3558" s="6"/>
      <c r="I3558" s="6"/>
      <c r="J3558" s="6"/>
      <c r="K3558" s="6"/>
      <c r="L3558" s="7" t="str">
        <f t="shared" si="242"/>
        <v/>
      </c>
      <c r="M3558" s="7"/>
    </row>
    <row r="3559" spans="1:13" ht="15" x14ac:dyDescent="0.2">
      <c r="A3559" t="str">
        <f t="shared" si="243"/>
        <v>44472NCYB Fld 30.666666666666667</v>
      </c>
      <c r="B3559" t="str">
        <f t="shared" si="241"/>
        <v>444720.666666666666667NCYB Fld 3</v>
      </c>
      <c r="C3559" s="3">
        <v>44472</v>
      </c>
      <c r="D3559" s="4" t="s">
        <v>55</v>
      </c>
      <c r="E3559" s="5">
        <v>0.66666666666666663</v>
      </c>
      <c r="F3559" s="4" t="s">
        <v>16</v>
      </c>
      <c r="G3559" s="6"/>
      <c r="H3559" s="6"/>
      <c r="I3559" s="6"/>
      <c r="J3559" s="6"/>
      <c r="K3559" s="6"/>
      <c r="L3559" s="7" t="str">
        <f t="shared" si="242"/>
        <v/>
      </c>
      <c r="M3559" s="7"/>
    </row>
    <row r="3560" spans="1:13" ht="15" x14ac:dyDescent="0.2">
      <c r="A3560" t="str">
        <f t="shared" si="243"/>
        <v>44472NCYB Fld 30.708333333333333</v>
      </c>
      <c r="B3560" t="str">
        <f t="shared" si="241"/>
        <v>444720.708333333333333NCYB Fld 3</v>
      </c>
      <c r="C3560" s="3">
        <v>44472</v>
      </c>
      <c r="D3560" s="4" t="s">
        <v>55</v>
      </c>
      <c r="E3560" s="5">
        <v>0.70833333333333337</v>
      </c>
      <c r="F3560" s="4" t="s">
        <v>16</v>
      </c>
      <c r="G3560" s="6"/>
      <c r="H3560" s="6"/>
      <c r="I3560" s="6"/>
      <c r="J3560" s="6"/>
      <c r="K3560" s="6"/>
      <c r="L3560" s="7" t="str">
        <f t="shared" si="242"/>
        <v/>
      </c>
      <c r="M3560" s="7"/>
    </row>
    <row r="3561" spans="1:13" ht="15" x14ac:dyDescent="0.2">
      <c r="A3561" t="str">
        <f t="shared" si="243"/>
        <v>44472NCYB Fld 30.791666666666667</v>
      </c>
      <c r="B3561" t="str">
        <f t="shared" si="241"/>
        <v>444720.791666666666667NCYB Fld 3</v>
      </c>
      <c r="C3561" s="3">
        <v>44472</v>
      </c>
      <c r="D3561" s="4" t="s">
        <v>55</v>
      </c>
      <c r="E3561" s="5">
        <v>0.79166666666666663</v>
      </c>
      <c r="F3561" s="4" t="s">
        <v>16</v>
      </c>
      <c r="G3561" s="6"/>
      <c r="H3561" s="6"/>
      <c r="I3561" s="6"/>
      <c r="J3561" s="6"/>
      <c r="K3561" s="6"/>
      <c r="L3561" s="7" t="str">
        <f t="shared" si="242"/>
        <v/>
      </c>
      <c r="M3561" s="7"/>
    </row>
    <row r="3562" spans="1:13" ht="15" x14ac:dyDescent="0.2">
      <c r="A3562" t="str">
        <f t="shared" si="243"/>
        <v>44472NCYB Fld 40.416666666666667</v>
      </c>
      <c r="B3562" t="str">
        <f t="shared" si="241"/>
        <v>444720.416666666666667NCYB Fld 4</v>
      </c>
      <c r="C3562" s="3">
        <v>44472</v>
      </c>
      <c r="D3562" s="4" t="s">
        <v>55</v>
      </c>
      <c r="E3562" s="5">
        <v>0.41666666666666669</v>
      </c>
      <c r="F3562" s="4" t="s">
        <v>18</v>
      </c>
      <c r="G3562" s="6"/>
      <c r="H3562" s="6"/>
      <c r="I3562" s="6"/>
      <c r="J3562" s="6"/>
      <c r="K3562" s="6"/>
      <c r="L3562" s="7" t="str">
        <f t="shared" si="242"/>
        <v/>
      </c>
      <c r="M3562" s="7"/>
    </row>
    <row r="3563" spans="1:13" ht="15" x14ac:dyDescent="0.2">
      <c r="A3563" t="str">
        <f t="shared" si="243"/>
        <v>44472NCYB Fld 40.520833333333333</v>
      </c>
      <c r="B3563" t="str">
        <f t="shared" si="241"/>
        <v>444720.520833333333333NCYB Fld 4</v>
      </c>
      <c r="C3563" s="3">
        <v>44472</v>
      </c>
      <c r="D3563" s="4" t="s">
        <v>55</v>
      </c>
      <c r="E3563" s="5">
        <v>0.52083333333333337</v>
      </c>
      <c r="F3563" s="4" t="s">
        <v>18</v>
      </c>
      <c r="G3563" s="6"/>
      <c r="H3563" s="6"/>
      <c r="I3563" s="6"/>
      <c r="J3563" s="6"/>
      <c r="K3563" s="6"/>
      <c r="L3563" s="7" t="str">
        <f t="shared" si="242"/>
        <v/>
      </c>
      <c r="M3563" s="7"/>
    </row>
    <row r="3564" spans="1:13" ht="15" x14ac:dyDescent="0.2">
      <c r="A3564" t="str">
        <f t="shared" si="243"/>
        <v>44472NCYB Fld 40.625</v>
      </c>
      <c r="B3564" t="str">
        <f t="shared" si="241"/>
        <v>444720.625NCYB Fld 4</v>
      </c>
      <c r="C3564" s="3">
        <v>44472</v>
      </c>
      <c r="D3564" s="4" t="s">
        <v>55</v>
      </c>
      <c r="E3564" s="5">
        <v>0.625</v>
      </c>
      <c r="F3564" s="4" t="s">
        <v>18</v>
      </c>
      <c r="G3564" s="6"/>
      <c r="H3564" s="6"/>
      <c r="I3564" s="6"/>
      <c r="J3564" s="6"/>
      <c r="K3564" s="6"/>
      <c r="L3564" s="7" t="str">
        <f t="shared" si="242"/>
        <v/>
      </c>
      <c r="M3564" s="7"/>
    </row>
    <row r="3565" spans="1:13" ht="15" x14ac:dyDescent="0.2">
      <c r="A3565" t="str">
        <f t="shared" si="243"/>
        <v>44472NCYB Fld 40.729166666666667</v>
      </c>
      <c r="B3565" t="str">
        <f t="shared" si="241"/>
        <v>444720.729166666666667NCYB Fld 4</v>
      </c>
      <c r="C3565" s="3">
        <v>44472</v>
      </c>
      <c r="D3565" s="4" t="s">
        <v>55</v>
      </c>
      <c r="E3565" s="5">
        <v>0.72916666666666663</v>
      </c>
      <c r="F3565" s="4" t="s">
        <v>18</v>
      </c>
      <c r="G3565" s="6"/>
      <c r="H3565" s="6"/>
      <c r="I3565" s="6"/>
      <c r="J3565" s="6"/>
      <c r="K3565" s="6"/>
      <c r="L3565" s="7" t="str">
        <f t="shared" si="242"/>
        <v/>
      </c>
      <c r="M3565" s="7"/>
    </row>
    <row r="3566" spans="1:13" ht="15" x14ac:dyDescent="0.2">
      <c r="A3566" t="str">
        <f t="shared" si="243"/>
        <v>44472NCYB Fld 50.458333333333333</v>
      </c>
      <c r="B3566" t="str">
        <f t="shared" si="241"/>
        <v>444720.458333333333333NCYB Fld 5</v>
      </c>
      <c r="C3566" s="3">
        <v>44472</v>
      </c>
      <c r="D3566" s="4" t="s">
        <v>55</v>
      </c>
      <c r="E3566" s="5">
        <v>0.45833333333333331</v>
      </c>
      <c r="F3566" s="4" t="s">
        <v>19</v>
      </c>
      <c r="G3566" s="6"/>
      <c r="H3566" s="6"/>
      <c r="I3566" s="6"/>
      <c r="J3566" s="6"/>
      <c r="K3566" s="6"/>
      <c r="L3566" s="7" t="str">
        <f t="shared" si="242"/>
        <v/>
      </c>
      <c r="M3566" s="7"/>
    </row>
    <row r="3567" spans="1:13" ht="15" x14ac:dyDescent="0.2">
      <c r="A3567" t="str">
        <f t="shared" si="243"/>
        <v>44472NCYB Fld 50.5625</v>
      </c>
      <c r="B3567" t="str">
        <f t="shared" si="241"/>
        <v>444720.5625NCYB Fld 5</v>
      </c>
      <c r="C3567" s="3">
        <v>44472</v>
      </c>
      <c r="D3567" s="4" t="s">
        <v>55</v>
      </c>
      <c r="E3567" s="5">
        <v>0.5625</v>
      </c>
      <c r="F3567" s="4" t="s">
        <v>19</v>
      </c>
      <c r="G3567" s="6"/>
      <c r="H3567" s="6"/>
      <c r="I3567" s="6"/>
      <c r="J3567" s="6"/>
      <c r="K3567" s="6"/>
      <c r="L3567" s="7" t="str">
        <f t="shared" si="242"/>
        <v/>
      </c>
      <c r="M3567" s="7"/>
    </row>
    <row r="3568" spans="1:13" ht="15" x14ac:dyDescent="0.2">
      <c r="A3568" t="str">
        <f t="shared" si="243"/>
        <v>44472NCYB Fld 50.625</v>
      </c>
      <c r="B3568" t="str">
        <f t="shared" si="241"/>
        <v>444720.625NCYB Fld 5</v>
      </c>
      <c r="C3568" s="3">
        <v>44472</v>
      </c>
      <c r="D3568" s="4" t="s">
        <v>55</v>
      </c>
      <c r="E3568" s="5">
        <v>0.625</v>
      </c>
      <c r="F3568" s="4" t="s">
        <v>19</v>
      </c>
      <c r="G3568" s="6" t="s">
        <v>29</v>
      </c>
      <c r="H3568" s="6" t="s">
        <v>48</v>
      </c>
      <c r="I3568" s="6" t="s">
        <v>75</v>
      </c>
      <c r="J3568" s="6"/>
      <c r="K3568" s="6"/>
      <c r="L3568" s="7" t="str">
        <f t="shared" si="242"/>
        <v/>
      </c>
      <c r="M3568" s="7"/>
    </row>
    <row r="3569" spans="1:13" ht="15" x14ac:dyDescent="0.2">
      <c r="A3569" t="str">
        <f t="shared" si="243"/>
        <v>44472NCYB Fld 50.708333333333333</v>
      </c>
      <c r="B3569" t="str">
        <f t="shared" si="241"/>
        <v>444720.708333333333333NCYB Fld 5</v>
      </c>
      <c r="C3569" s="3">
        <v>44472</v>
      </c>
      <c r="D3569" s="4" t="s">
        <v>55</v>
      </c>
      <c r="E3569" s="5">
        <v>0.70833333333333337</v>
      </c>
      <c r="F3569" s="4" t="s">
        <v>19</v>
      </c>
      <c r="G3569" s="6"/>
      <c r="H3569" s="6"/>
      <c r="I3569" s="6"/>
      <c r="J3569" s="6"/>
      <c r="K3569" s="6"/>
      <c r="L3569" s="7" t="str">
        <f t="shared" si="242"/>
        <v/>
      </c>
      <c r="M3569" s="7"/>
    </row>
    <row r="3570" spans="1:13" ht="15" x14ac:dyDescent="0.2">
      <c r="A3570" t="str">
        <f t="shared" si="243"/>
        <v>44472NCYB Fld 60.416666666666667</v>
      </c>
      <c r="B3570" t="str">
        <f t="shared" si="241"/>
        <v>444720.416666666666667NCYB Fld 6</v>
      </c>
      <c r="C3570" s="3">
        <v>44472</v>
      </c>
      <c r="D3570" s="4" t="s">
        <v>55</v>
      </c>
      <c r="E3570" s="5">
        <v>0.41666666666666669</v>
      </c>
      <c r="F3570" s="4" t="s">
        <v>20</v>
      </c>
      <c r="G3570" s="6"/>
      <c r="H3570" s="6"/>
      <c r="I3570" s="6"/>
      <c r="J3570" s="6"/>
      <c r="K3570" s="6"/>
      <c r="L3570" s="7" t="str">
        <f t="shared" si="242"/>
        <v/>
      </c>
      <c r="M3570" s="7"/>
    </row>
    <row r="3571" spans="1:13" ht="15" x14ac:dyDescent="0.2">
      <c r="A3571" t="str">
        <f t="shared" si="243"/>
        <v>44472NCYB Fld 60.520833333333333</v>
      </c>
      <c r="B3571" t="str">
        <f t="shared" si="241"/>
        <v>444720.520833333333333NCYB Fld 6</v>
      </c>
      <c r="C3571" s="3">
        <v>44472</v>
      </c>
      <c r="D3571" s="4" t="s">
        <v>55</v>
      </c>
      <c r="E3571" s="5">
        <v>0.52083333333333337</v>
      </c>
      <c r="F3571" s="4" t="s">
        <v>20</v>
      </c>
      <c r="G3571" s="6" t="s">
        <v>29</v>
      </c>
      <c r="H3571" s="6" t="s">
        <v>246</v>
      </c>
      <c r="I3571" s="6" t="s">
        <v>172</v>
      </c>
      <c r="J3571" s="6"/>
      <c r="K3571" s="6"/>
      <c r="L3571" s="7" t="str">
        <f t="shared" si="242"/>
        <v/>
      </c>
      <c r="M3571" s="7"/>
    </row>
    <row r="3572" spans="1:13" ht="15" x14ac:dyDescent="0.2">
      <c r="A3572" t="str">
        <f t="shared" si="243"/>
        <v>44472NCYB Fld 60.625</v>
      </c>
      <c r="B3572" t="str">
        <f t="shared" si="241"/>
        <v>444720.625NCYB Fld 6</v>
      </c>
      <c r="C3572" s="3">
        <v>44472</v>
      </c>
      <c r="D3572" s="4" t="s">
        <v>55</v>
      </c>
      <c r="E3572" s="5">
        <v>0.625</v>
      </c>
      <c r="F3572" s="4" t="s">
        <v>20</v>
      </c>
      <c r="G3572" s="6"/>
      <c r="H3572" s="6"/>
      <c r="I3572" s="6"/>
      <c r="J3572" s="6"/>
      <c r="K3572" s="6"/>
      <c r="L3572" s="7" t="str">
        <f t="shared" si="242"/>
        <v/>
      </c>
      <c r="M3572" s="7"/>
    </row>
    <row r="3573" spans="1:13" ht="15" x14ac:dyDescent="0.2">
      <c r="A3573" t="str">
        <f t="shared" si="243"/>
        <v>44472NCYB Fld 60.708333333333333</v>
      </c>
      <c r="B3573" t="str">
        <f t="shared" ref="B3573:B3636" si="244">C3573&amp;E3573&amp;F3573</f>
        <v>444720.708333333333333NCYB Fld 6</v>
      </c>
      <c r="C3573" s="3">
        <v>44472</v>
      </c>
      <c r="D3573" s="4" t="s">
        <v>55</v>
      </c>
      <c r="E3573" s="5">
        <v>0.70833333333333337</v>
      </c>
      <c r="F3573" s="4" t="s">
        <v>20</v>
      </c>
      <c r="G3573" s="6"/>
      <c r="H3573" s="6"/>
      <c r="I3573" s="6"/>
      <c r="J3573" s="6"/>
      <c r="K3573" s="6"/>
      <c r="L3573" s="7" t="str">
        <f t="shared" si="242"/>
        <v/>
      </c>
      <c r="M3573" s="7"/>
    </row>
    <row r="3574" spans="1:13" ht="15" x14ac:dyDescent="0.2">
      <c r="A3574" t="str">
        <f t="shared" si="243"/>
        <v>44472NCYB Fld 70.416666666666667</v>
      </c>
      <c r="B3574" t="str">
        <f t="shared" si="244"/>
        <v>444720.416666666666667NCYB Fld 7</v>
      </c>
      <c r="C3574" s="3">
        <v>44472</v>
      </c>
      <c r="D3574" s="4" t="s">
        <v>55</v>
      </c>
      <c r="E3574" s="5">
        <v>0.41666666666666669</v>
      </c>
      <c r="F3574" s="4" t="s">
        <v>21</v>
      </c>
      <c r="G3574" s="6" t="s">
        <v>29</v>
      </c>
      <c r="H3574" s="6" t="s">
        <v>38</v>
      </c>
      <c r="I3574" s="6" t="s">
        <v>67</v>
      </c>
      <c r="J3574" s="6"/>
      <c r="K3574" s="6"/>
      <c r="L3574" s="7" t="str">
        <f t="shared" si="242"/>
        <v/>
      </c>
      <c r="M3574" s="7"/>
    </row>
    <row r="3575" spans="1:13" ht="15" x14ac:dyDescent="0.2">
      <c r="A3575" t="str">
        <f t="shared" si="243"/>
        <v>44472NCYB Fld 70.520833333333333</v>
      </c>
      <c r="B3575" t="str">
        <f t="shared" si="244"/>
        <v>444720.520833333333333NCYB Fld 7</v>
      </c>
      <c r="C3575" s="3">
        <v>44472</v>
      </c>
      <c r="D3575" s="4" t="s">
        <v>55</v>
      </c>
      <c r="E3575" s="5">
        <v>0.52083333333333337</v>
      </c>
      <c r="F3575" s="4" t="s">
        <v>21</v>
      </c>
      <c r="G3575" s="6" t="s">
        <v>29</v>
      </c>
      <c r="H3575" s="6" t="s">
        <v>132</v>
      </c>
      <c r="I3575" s="6" t="s">
        <v>67</v>
      </c>
      <c r="J3575" s="6"/>
      <c r="K3575" s="6"/>
      <c r="L3575" s="7" t="str">
        <f t="shared" si="242"/>
        <v/>
      </c>
      <c r="M3575" s="7"/>
    </row>
    <row r="3576" spans="1:13" ht="15" x14ac:dyDescent="0.2">
      <c r="A3576" t="str">
        <f t="shared" si="243"/>
        <v>44472NCYB Fld 70.645833333333333</v>
      </c>
      <c r="B3576" t="str">
        <f t="shared" si="244"/>
        <v>444720.645833333333333NCYB Fld 7</v>
      </c>
      <c r="C3576" s="3">
        <v>44472</v>
      </c>
      <c r="D3576" s="4" t="s">
        <v>55</v>
      </c>
      <c r="E3576" s="5">
        <v>0.64583333333333337</v>
      </c>
      <c r="F3576" s="4" t="s">
        <v>21</v>
      </c>
      <c r="G3576" s="6"/>
      <c r="H3576" s="6"/>
      <c r="I3576" s="6"/>
      <c r="J3576" s="6"/>
      <c r="K3576" s="6"/>
      <c r="L3576" s="7" t="str">
        <f t="shared" si="242"/>
        <v/>
      </c>
      <c r="M3576" s="7"/>
    </row>
    <row r="3577" spans="1:13" ht="15" x14ac:dyDescent="0.2">
      <c r="A3577" t="str">
        <f t="shared" si="243"/>
        <v>44472NCYB Fld 70.729166666666667</v>
      </c>
      <c r="B3577" t="str">
        <f t="shared" si="244"/>
        <v>444720.729166666666667NCYB Fld 7</v>
      </c>
      <c r="C3577" s="3">
        <v>44472</v>
      </c>
      <c r="D3577" s="4" t="s">
        <v>55</v>
      </c>
      <c r="E3577" s="5">
        <v>0.72916666666666663</v>
      </c>
      <c r="F3577" s="4" t="s">
        <v>21</v>
      </c>
      <c r="G3577" s="6"/>
      <c r="H3577" s="6"/>
      <c r="I3577" s="6"/>
      <c r="J3577" s="6"/>
      <c r="K3577" s="6"/>
      <c r="L3577" s="7" t="str">
        <f t="shared" si="242"/>
        <v/>
      </c>
      <c r="M3577" s="7"/>
    </row>
    <row r="3578" spans="1:13" ht="15" x14ac:dyDescent="0.2">
      <c r="A3578" t="str">
        <f t="shared" si="243"/>
        <v>44472NCYB Fld 80.416666666666667</v>
      </c>
      <c r="B3578" t="str">
        <f t="shared" si="244"/>
        <v>444720.416666666666667NCYB Fld 8</v>
      </c>
      <c r="C3578" s="3">
        <v>44472</v>
      </c>
      <c r="D3578" s="4" t="s">
        <v>55</v>
      </c>
      <c r="E3578" s="5">
        <v>0.41666666666666669</v>
      </c>
      <c r="F3578" s="4" t="s">
        <v>22</v>
      </c>
      <c r="G3578" s="6"/>
      <c r="H3578" s="6"/>
      <c r="I3578" s="6"/>
      <c r="J3578" s="6"/>
      <c r="K3578" s="6"/>
      <c r="L3578" s="7" t="str">
        <f t="shared" si="242"/>
        <v/>
      </c>
      <c r="M3578" s="7"/>
    </row>
    <row r="3579" spans="1:13" ht="15" x14ac:dyDescent="0.2">
      <c r="A3579" t="str">
        <f t="shared" si="243"/>
        <v>44472NCYB Fld 80.5</v>
      </c>
      <c r="B3579" t="str">
        <f t="shared" si="244"/>
        <v>444720.5NCYB Fld 8</v>
      </c>
      <c r="C3579" s="3">
        <v>44472</v>
      </c>
      <c r="D3579" s="4" t="s">
        <v>55</v>
      </c>
      <c r="E3579" s="5">
        <v>0.5</v>
      </c>
      <c r="F3579" s="4" t="s">
        <v>22</v>
      </c>
      <c r="G3579" s="6"/>
      <c r="H3579" s="6"/>
      <c r="I3579" s="6"/>
      <c r="J3579" s="6"/>
      <c r="K3579" s="6"/>
      <c r="L3579" s="7" t="str">
        <f t="shared" si="242"/>
        <v/>
      </c>
      <c r="M3579" s="7"/>
    </row>
    <row r="3580" spans="1:13" ht="15" x14ac:dyDescent="0.2">
      <c r="A3580" t="str">
        <f t="shared" si="243"/>
        <v>44472NCYB Fld 80.583333333333333</v>
      </c>
      <c r="B3580" t="str">
        <f t="shared" si="244"/>
        <v>444720.583333333333333NCYB Fld 8</v>
      </c>
      <c r="C3580" s="3">
        <v>44472</v>
      </c>
      <c r="D3580" s="4" t="s">
        <v>55</v>
      </c>
      <c r="E3580" s="5">
        <v>0.58333333333333337</v>
      </c>
      <c r="F3580" s="4" t="s">
        <v>22</v>
      </c>
      <c r="G3580" s="6"/>
      <c r="H3580" s="6"/>
      <c r="I3580" s="6"/>
      <c r="J3580" s="6"/>
      <c r="K3580" s="6"/>
      <c r="L3580" s="7" t="str">
        <f t="shared" si="242"/>
        <v/>
      </c>
      <c r="M3580" s="7"/>
    </row>
    <row r="3581" spans="1:13" ht="15" x14ac:dyDescent="0.2">
      <c r="A3581" t="str">
        <f t="shared" si="243"/>
        <v>44472NCYB Fld 80.6875</v>
      </c>
      <c r="B3581" t="str">
        <f t="shared" si="244"/>
        <v>444720.6875NCYB Fld 8</v>
      </c>
      <c r="C3581" s="3">
        <v>44472</v>
      </c>
      <c r="D3581" s="4" t="s">
        <v>55</v>
      </c>
      <c r="E3581" s="5">
        <v>0.6875</v>
      </c>
      <c r="F3581" s="4" t="s">
        <v>22</v>
      </c>
      <c r="G3581" s="6"/>
      <c r="H3581" s="6"/>
      <c r="I3581" s="6"/>
      <c r="J3581" s="6"/>
      <c r="K3581" s="6"/>
      <c r="L3581" s="7" t="str">
        <f t="shared" si="242"/>
        <v/>
      </c>
      <c r="M3581" s="7"/>
    </row>
    <row r="3582" spans="1:13" ht="15" x14ac:dyDescent="0.2">
      <c r="A3582" t="str">
        <f t="shared" si="243"/>
        <v>44473NCYB Fld 10.625</v>
      </c>
      <c r="B3582" t="str">
        <f t="shared" si="244"/>
        <v>444730.625NCYB Fld 1</v>
      </c>
      <c r="C3582" s="3">
        <v>44473</v>
      </c>
      <c r="D3582" s="4" t="s">
        <v>13</v>
      </c>
      <c r="E3582" s="5">
        <v>0.625</v>
      </c>
      <c r="F3582" s="4" t="s">
        <v>14</v>
      </c>
      <c r="G3582" s="6"/>
      <c r="H3582" s="6"/>
      <c r="I3582" s="6"/>
      <c r="J3582" s="6"/>
      <c r="K3582" s="6"/>
      <c r="L3582" s="7" t="str">
        <f t="shared" si="242"/>
        <v/>
      </c>
      <c r="M3582" s="7"/>
    </row>
    <row r="3583" spans="1:13" ht="15" x14ac:dyDescent="0.2">
      <c r="A3583" t="str">
        <f t="shared" si="243"/>
        <v>44473NCYB Fld 10.75</v>
      </c>
      <c r="B3583" t="str">
        <f t="shared" si="244"/>
        <v>444730.75NCYB Fld 1</v>
      </c>
      <c r="C3583" s="3">
        <v>44473</v>
      </c>
      <c r="D3583" s="4" t="s">
        <v>13</v>
      </c>
      <c r="E3583" s="5">
        <v>0.75</v>
      </c>
      <c r="F3583" s="4" t="s">
        <v>14</v>
      </c>
      <c r="G3583" s="6" t="s">
        <v>17</v>
      </c>
      <c r="H3583" s="6"/>
      <c r="I3583" s="6" t="s">
        <v>137</v>
      </c>
      <c r="J3583" s="6"/>
      <c r="K3583" s="6"/>
      <c r="L3583" s="7" t="str">
        <f t="shared" si="242"/>
        <v/>
      </c>
      <c r="M3583" s="7"/>
    </row>
    <row r="3584" spans="1:13" ht="15" x14ac:dyDescent="0.2">
      <c r="A3584" t="str">
        <f t="shared" si="243"/>
        <v>44473NCYB Fld 10.84375</v>
      </c>
      <c r="B3584" t="str">
        <f t="shared" si="244"/>
        <v>444730.84375NCYB Fld 1</v>
      </c>
      <c r="C3584" s="3">
        <v>44473</v>
      </c>
      <c r="D3584" s="4" t="s">
        <v>13</v>
      </c>
      <c r="E3584" s="5">
        <v>0.84375</v>
      </c>
      <c r="F3584" s="4" t="s">
        <v>14</v>
      </c>
      <c r="G3584" s="6"/>
      <c r="H3584" s="6"/>
      <c r="I3584" s="6"/>
      <c r="J3584" s="6"/>
      <c r="K3584" s="6"/>
      <c r="L3584" s="7" t="str">
        <f t="shared" si="242"/>
        <v/>
      </c>
      <c r="M3584" s="7"/>
    </row>
    <row r="3585" spans="1:13" ht="15" x14ac:dyDescent="0.2">
      <c r="A3585" t="str">
        <f t="shared" si="243"/>
        <v>44473NCYB Fld 20.625</v>
      </c>
      <c r="B3585" t="str">
        <f t="shared" si="244"/>
        <v>444730.625NCYB Fld 2</v>
      </c>
      <c r="C3585" s="3">
        <v>44473</v>
      </c>
      <c r="D3585" s="4" t="s">
        <v>13</v>
      </c>
      <c r="E3585" s="5">
        <v>0.625</v>
      </c>
      <c r="F3585" s="4" t="s">
        <v>15</v>
      </c>
      <c r="G3585" s="6"/>
      <c r="H3585" s="6"/>
      <c r="I3585" s="6"/>
      <c r="J3585" s="6"/>
      <c r="K3585" s="6"/>
      <c r="L3585" s="7" t="str">
        <f t="shared" si="242"/>
        <v/>
      </c>
      <c r="M3585" s="7"/>
    </row>
    <row r="3586" spans="1:13" ht="15" x14ac:dyDescent="0.2">
      <c r="A3586" t="str">
        <f t="shared" si="243"/>
        <v>44473NCYB Fld 20.75</v>
      </c>
      <c r="B3586" t="str">
        <f t="shared" si="244"/>
        <v>444730.75NCYB Fld 2</v>
      </c>
      <c r="C3586" s="3">
        <v>44473</v>
      </c>
      <c r="D3586" s="4" t="s">
        <v>13</v>
      </c>
      <c r="E3586" s="5">
        <v>0.75</v>
      </c>
      <c r="F3586" s="4" t="s">
        <v>15</v>
      </c>
      <c r="G3586" s="6"/>
      <c r="H3586" s="6"/>
      <c r="I3586" s="6"/>
      <c r="J3586" s="6"/>
      <c r="K3586" s="6"/>
      <c r="L3586" s="7" t="str">
        <f t="shared" si="242"/>
        <v/>
      </c>
      <c r="M3586" s="7"/>
    </row>
    <row r="3587" spans="1:13" ht="15" x14ac:dyDescent="0.2">
      <c r="A3587" t="str">
        <f t="shared" si="243"/>
        <v>44473NCYB Fld 30.75</v>
      </c>
      <c r="B3587" t="str">
        <f t="shared" si="244"/>
        <v>444730.75NCYB Fld 3</v>
      </c>
      <c r="C3587" s="3">
        <v>44473</v>
      </c>
      <c r="D3587" s="4" t="s">
        <v>13</v>
      </c>
      <c r="E3587" s="5">
        <v>0.75</v>
      </c>
      <c r="F3587" s="4" t="s">
        <v>16</v>
      </c>
      <c r="G3587" s="6" t="s">
        <v>17</v>
      </c>
      <c r="H3587" s="6"/>
      <c r="I3587" s="6" t="s">
        <v>66</v>
      </c>
      <c r="J3587" s="6"/>
      <c r="K3587" s="6"/>
      <c r="L3587" s="7" t="str">
        <f t="shared" si="242"/>
        <v/>
      </c>
      <c r="M3587" s="7"/>
    </row>
    <row r="3588" spans="1:13" ht="15" x14ac:dyDescent="0.2">
      <c r="A3588" t="str">
        <f t="shared" si="243"/>
        <v>44473NCYB Fld 30.833333333333333</v>
      </c>
      <c r="B3588" t="str">
        <f t="shared" si="244"/>
        <v>444730.833333333333333NCYB Fld 3</v>
      </c>
      <c r="C3588" s="3">
        <v>44473</v>
      </c>
      <c r="D3588" s="4" t="s">
        <v>13</v>
      </c>
      <c r="E3588" s="5">
        <v>0.83333333333333337</v>
      </c>
      <c r="F3588" s="4" t="s">
        <v>16</v>
      </c>
      <c r="G3588" s="6"/>
      <c r="H3588" s="6"/>
      <c r="I3588" s="6"/>
      <c r="J3588" s="6"/>
      <c r="K3588" s="6"/>
      <c r="L3588" s="7" t="str">
        <f t="shared" si="242"/>
        <v/>
      </c>
      <c r="M3588" s="7"/>
    </row>
    <row r="3589" spans="1:13" ht="15" x14ac:dyDescent="0.2">
      <c r="A3589" t="str">
        <f t="shared" si="243"/>
        <v>44473NCYB Fld 40.75</v>
      </c>
      <c r="B3589" t="str">
        <f t="shared" si="244"/>
        <v>444730.75NCYB Fld 4</v>
      </c>
      <c r="C3589" s="3">
        <v>44473</v>
      </c>
      <c r="D3589" s="4" t="s">
        <v>13</v>
      </c>
      <c r="E3589" s="5">
        <v>0.75</v>
      </c>
      <c r="F3589" s="4" t="s">
        <v>18</v>
      </c>
      <c r="G3589" s="6" t="s">
        <v>17</v>
      </c>
      <c r="H3589" s="6"/>
      <c r="I3589" s="6" t="s">
        <v>68</v>
      </c>
      <c r="J3589" s="6"/>
      <c r="K3589" s="6"/>
      <c r="L3589" s="7" t="str">
        <f t="shared" si="242"/>
        <v/>
      </c>
      <c r="M3589" s="7"/>
    </row>
    <row r="3590" spans="1:13" ht="15" x14ac:dyDescent="0.2">
      <c r="A3590" t="str">
        <f t="shared" si="243"/>
        <v>44473NCYB Fld 50.75</v>
      </c>
      <c r="B3590" t="str">
        <f t="shared" si="244"/>
        <v>444730.75NCYB Fld 5</v>
      </c>
      <c r="C3590" s="3">
        <v>44473</v>
      </c>
      <c r="D3590" s="4" t="s">
        <v>13</v>
      </c>
      <c r="E3590" s="5">
        <v>0.75</v>
      </c>
      <c r="F3590" s="4" t="s">
        <v>19</v>
      </c>
      <c r="G3590" s="6" t="s">
        <v>17</v>
      </c>
      <c r="H3590" s="6"/>
      <c r="I3590" s="6" t="s">
        <v>57</v>
      </c>
      <c r="J3590" s="6"/>
      <c r="K3590" s="6"/>
      <c r="L3590" s="7" t="str">
        <f t="shared" si="242"/>
        <v/>
      </c>
      <c r="M3590" s="7"/>
    </row>
    <row r="3591" spans="1:13" ht="15" x14ac:dyDescent="0.2">
      <c r="A3591" t="str">
        <f t="shared" si="243"/>
        <v>44473NCYB Fld 60.75</v>
      </c>
      <c r="B3591" t="str">
        <f t="shared" si="244"/>
        <v>444730.75NCYB Fld 6</v>
      </c>
      <c r="C3591" s="3">
        <v>44473</v>
      </c>
      <c r="D3591" s="4" t="s">
        <v>13</v>
      </c>
      <c r="E3591" s="5">
        <v>0.75</v>
      </c>
      <c r="F3591" s="4" t="s">
        <v>20</v>
      </c>
      <c r="G3591" s="6" t="s">
        <v>17</v>
      </c>
      <c r="H3591" s="6"/>
      <c r="I3591" s="6" t="s">
        <v>135</v>
      </c>
      <c r="J3591" s="6"/>
      <c r="K3591" s="6"/>
      <c r="L3591" s="7" t="str">
        <f t="shared" ref="L3591:L3654" si="245">IF(ISNA(+VLOOKUP(A3591,EOD,MATCH(L$1,eodh,0),FALSE)),"",+VLOOKUP(A3591,EOD,MATCH(L$1,eodh,0),FALSE))</f>
        <v/>
      </c>
      <c r="M3591" s="7"/>
    </row>
    <row r="3592" spans="1:13" ht="15" x14ac:dyDescent="0.2">
      <c r="A3592" t="str">
        <f t="shared" si="243"/>
        <v>44473NCYB Fld 70.75</v>
      </c>
      <c r="B3592" t="str">
        <f t="shared" si="244"/>
        <v>444730.75NCYB Fld 7</v>
      </c>
      <c r="C3592" s="3">
        <v>44473</v>
      </c>
      <c r="D3592" s="4" t="s">
        <v>13</v>
      </c>
      <c r="E3592" s="5">
        <v>0.75</v>
      </c>
      <c r="F3592" s="4" t="s">
        <v>21</v>
      </c>
      <c r="G3592" s="6" t="s">
        <v>17</v>
      </c>
      <c r="H3592" s="6"/>
      <c r="I3592" s="6" t="s">
        <v>366</v>
      </c>
      <c r="J3592" s="6"/>
      <c r="K3592" s="6"/>
      <c r="L3592" s="7" t="str">
        <f t="shared" si="245"/>
        <v/>
      </c>
      <c r="M3592" s="7"/>
    </row>
    <row r="3593" spans="1:13" ht="15" x14ac:dyDescent="0.2">
      <c r="A3593" t="str">
        <f t="shared" si="243"/>
        <v>44473NCYB Fld 80.75</v>
      </c>
      <c r="B3593" t="str">
        <f t="shared" si="244"/>
        <v>444730.75NCYB Fld 8</v>
      </c>
      <c r="C3593" s="3">
        <v>44473</v>
      </c>
      <c r="D3593" s="4" t="s">
        <v>13</v>
      </c>
      <c r="E3593" s="5">
        <v>0.75</v>
      </c>
      <c r="F3593" s="4" t="s">
        <v>22</v>
      </c>
      <c r="G3593" s="6"/>
      <c r="H3593" s="6"/>
      <c r="I3593" s="6"/>
      <c r="J3593" s="6"/>
      <c r="K3593" s="6"/>
      <c r="L3593" s="7" t="str">
        <f t="shared" si="245"/>
        <v/>
      </c>
      <c r="M3593" s="7"/>
    </row>
    <row r="3594" spans="1:13" ht="15" x14ac:dyDescent="0.2">
      <c r="A3594" t="str">
        <f t="shared" si="243"/>
        <v>44474NCYB Fld 10.625</v>
      </c>
      <c r="B3594" t="str">
        <f t="shared" si="244"/>
        <v>444740.625NCYB Fld 1</v>
      </c>
      <c r="C3594" s="3">
        <v>44474</v>
      </c>
      <c r="D3594" s="4" t="s">
        <v>23</v>
      </c>
      <c r="E3594" s="5">
        <v>0.625</v>
      </c>
      <c r="F3594" s="4" t="s">
        <v>14</v>
      </c>
      <c r="G3594" s="6"/>
      <c r="H3594" s="6"/>
      <c r="I3594" s="6"/>
      <c r="J3594" s="6"/>
      <c r="K3594" s="6"/>
      <c r="L3594" s="7" t="str">
        <f t="shared" si="245"/>
        <v/>
      </c>
      <c r="M3594" s="7"/>
    </row>
    <row r="3595" spans="1:13" ht="15" x14ac:dyDescent="0.2">
      <c r="A3595" t="str">
        <f t="shared" si="243"/>
        <v>44474NCYB Fld 10.75</v>
      </c>
      <c r="B3595" t="str">
        <f t="shared" si="244"/>
        <v>444740.75NCYB Fld 1</v>
      </c>
      <c r="C3595" s="3">
        <v>44474</v>
      </c>
      <c r="D3595" s="4" t="s">
        <v>23</v>
      </c>
      <c r="E3595" s="5">
        <v>0.75</v>
      </c>
      <c r="F3595" s="4" t="s">
        <v>14</v>
      </c>
      <c r="G3595" s="6" t="s">
        <v>17</v>
      </c>
      <c r="H3595" s="6"/>
      <c r="I3595" s="6" t="s">
        <v>123</v>
      </c>
      <c r="J3595" s="6"/>
      <c r="K3595" s="6"/>
      <c r="L3595" s="7" t="str">
        <f t="shared" si="245"/>
        <v/>
      </c>
      <c r="M3595" s="7"/>
    </row>
    <row r="3596" spans="1:13" ht="15" x14ac:dyDescent="0.2">
      <c r="A3596" t="str">
        <f t="shared" si="243"/>
        <v>44474NCYB Fld 10.84375</v>
      </c>
      <c r="B3596" t="str">
        <f t="shared" si="244"/>
        <v>444740.84375NCYB Fld 1</v>
      </c>
      <c r="C3596" s="3">
        <v>44474</v>
      </c>
      <c r="D3596" s="4" t="s">
        <v>23</v>
      </c>
      <c r="E3596" s="5">
        <v>0.84375</v>
      </c>
      <c r="F3596" s="4" t="s">
        <v>14</v>
      </c>
      <c r="G3596" s="6"/>
      <c r="H3596" s="6"/>
      <c r="I3596" s="6"/>
      <c r="J3596" s="6"/>
      <c r="K3596" s="6"/>
      <c r="L3596" s="7" t="str">
        <f t="shared" si="245"/>
        <v/>
      </c>
      <c r="M3596" s="7"/>
    </row>
    <row r="3597" spans="1:13" ht="15" x14ac:dyDescent="0.2">
      <c r="A3597" t="str">
        <f t="shared" si="243"/>
        <v>44474NCYB Fld 20.625</v>
      </c>
      <c r="B3597" t="str">
        <f t="shared" si="244"/>
        <v>444740.625NCYB Fld 2</v>
      </c>
      <c r="C3597" s="3">
        <v>44474</v>
      </c>
      <c r="D3597" s="4" t="s">
        <v>23</v>
      </c>
      <c r="E3597" s="5">
        <v>0.625</v>
      </c>
      <c r="F3597" s="4" t="s">
        <v>15</v>
      </c>
      <c r="G3597" s="6"/>
      <c r="H3597" s="6"/>
      <c r="I3597" s="6"/>
      <c r="J3597" s="6"/>
      <c r="K3597" s="6"/>
      <c r="L3597" s="7" t="str">
        <f t="shared" si="245"/>
        <v/>
      </c>
      <c r="M3597" s="7"/>
    </row>
    <row r="3598" spans="1:13" ht="15" x14ac:dyDescent="0.2">
      <c r="A3598" t="str">
        <f t="shared" si="243"/>
        <v>44474NCYB Fld 20.75</v>
      </c>
      <c r="B3598" t="str">
        <f t="shared" si="244"/>
        <v>444740.75NCYB Fld 2</v>
      </c>
      <c r="C3598" s="3">
        <v>44474</v>
      </c>
      <c r="D3598" s="4" t="s">
        <v>23</v>
      </c>
      <c r="E3598" s="5">
        <v>0.75</v>
      </c>
      <c r="F3598" s="4" t="s">
        <v>15</v>
      </c>
      <c r="G3598" s="6"/>
      <c r="H3598" s="6"/>
      <c r="I3598" s="6"/>
      <c r="J3598" s="6"/>
      <c r="K3598" s="6"/>
      <c r="L3598" s="7" t="str">
        <f t="shared" si="245"/>
        <v/>
      </c>
      <c r="M3598" s="7"/>
    </row>
    <row r="3599" spans="1:13" ht="15" x14ac:dyDescent="0.2">
      <c r="A3599" t="str">
        <f t="shared" si="243"/>
        <v>44474NCYB Fld 30.75</v>
      </c>
      <c r="B3599" t="str">
        <f t="shared" si="244"/>
        <v>444740.75NCYB Fld 3</v>
      </c>
      <c r="C3599" s="3">
        <v>44474</v>
      </c>
      <c r="D3599" s="4" t="s">
        <v>23</v>
      </c>
      <c r="E3599" s="5">
        <v>0.75</v>
      </c>
      <c r="F3599" s="4" t="s">
        <v>16</v>
      </c>
      <c r="G3599" s="6" t="s">
        <v>17</v>
      </c>
      <c r="H3599" s="6"/>
      <c r="I3599" s="6" t="s">
        <v>39</v>
      </c>
      <c r="J3599" s="6"/>
      <c r="K3599" s="6"/>
      <c r="L3599" s="7" t="str">
        <f t="shared" si="245"/>
        <v/>
      </c>
      <c r="M3599" s="7"/>
    </row>
    <row r="3600" spans="1:13" ht="15" x14ac:dyDescent="0.2">
      <c r="A3600" t="str">
        <f t="shared" si="243"/>
        <v>44474NCYB Fld 30.833333333333333</v>
      </c>
      <c r="B3600" t="str">
        <f t="shared" si="244"/>
        <v>444740.833333333333333NCYB Fld 3</v>
      </c>
      <c r="C3600" s="3">
        <v>44474</v>
      </c>
      <c r="D3600" s="4" t="s">
        <v>23</v>
      </c>
      <c r="E3600" s="5">
        <v>0.83333333333333337</v>
      </c>
      <c r="F3600" s="4" t="s">
        <v>16</v>
      </c>
      <c r="G3600" s="6"/>
      <c r="H3600" s="6"/>
      <c r="I3600" s="6"/>
      <c r="J3600" s="6"/>
      <c r="K3600" s="6"/>
      <c r="L3600" s="7" t="str">
        <f t="shared" si="245"/>
        <v/>
      </c>
      <c r="M3600" s="7"/>
    </row>
    <row r="3601" spans="1:13" ht="15" x14ac:dyDescent="0.2">
      <c r="A3601" t="str">
        <f t="shared" si="243"/>
        <v>44474NCYB Fld 40.75</v>
      </c>
      <c r="B3601" t="str">
        <f t="shared" si="244"/>
        <v>444740.75NCYB Fld 4</v>
      </c>
      <c r="C3601" s="3">
        <v>44474</v>
      </c>
      <c r="D3601" s="4" t="s">
        <v>23</v>
      </c>
      <c r="E3601" s="5">
        <v>0.75</v>
      </c>
      <c r="F3601" s="4" t="s">
        <v>18</v>
      </c>
      <c r="G3601" s="6" t="s">
        <v>17</v>
      </c>
      <c r="H3601" s="6"/>
      <c r="I3601" s="6"/>
      <c r="J3601" s="6"/>
      <c r="K3601" s="6"/>
      <c r="L3601" s="7" t="str">
        <f t="shared" si="245"/>
        <v/>
      </c>
      <c r="M3601" s="7"/>
    </row>
    <row r="3602" spans="1:13" ht="15" x14ac:dyDescent="0.2">
      <c r="A3602" t="str">
        <f t="shared" si="243"/>
        <v>44474NCYB Fld 50.75</v>
      </c>
      <c r="B3602" t="str">
        <f t="shared" si="244"/>
        <v>444740.75NCYB Fld 5</v>
      </c>
      <c r="C3602" s="3">
        <v>44474</v>
      </c>
      <c r="D3602" s="4" t="s">
        <v>23</v>
      </c>
      <c r="E3602" s="5">
        <v>0.75</v>
      </c>
      <c r="F3602" s="4" t="s">
        <v>19</v>
      </c>
      <c r="G3602" s="6" t="s">
        <v>17</v>
      </c>
      <c r="H3602" s="6"/>
      <c r="I3602" s="6" t="s">
        <v>75</v>
      </c>
      <c r="J3602" s="6"/>
      <c r="K3602" s="6"/>
      <c r="L3602" s="7" t="str">
        <f t="shared" si="245"/>
        <v/>
      </c>
      <c r="M3602" s="7"/>
    </row>
    <row r="3603" spans="1:13" ht="15" x14ac:dyDescent="0.2">
      <c r="A3603" t="str">
        <f t="shared" si="243"/>
        <v>44474NCYB Fld 60.75</v>
      </c>
      <c r="B3603" t="str">
        <f t="shared" si="244"/>
        <v>444740.75NCYB Fld 6</v>
      </c>
      <c r="C3603" s="3">
        <v>44474</v>
      </c>
      <c r="D3603" s="4" t="s">
        <v>23</v>
      </c>
      <c r="E3603" s="5">
        <v>0.75</v>
      </c>
      <c r="F3603" s="4" t="s">
        <v>20</v>
      </c>
      <c r="G3603" s="6" t="s">
        <v>17</v>
      </c>
      <c r="H3603" s="6"/>
      <c r="I3603" s="6" t="s">
        <v>53</v>
      </c>
      <c r="J3603" s="6"/>
      <c r="K3603" s="6"/>
      <c r="L3603" s="7" t="str">
        <f t="shared" si="245"/>
        <v/>
      </c>
      <c r="M3603" s="7"/>
    </row>
    <row r="3604" spans="1:13" ht="15" x14ac:dyDescent="0.2">
      <c r="A3604" t="str">
        <f t="shared" si="243"/>
        <v>44474NCYB Fld 70.75</v>
      </c>
      <c r="B3604" t="str">
        <f t="shared" si="244"/>
        <v>444740.75NCYB Fld 7</v>
      </c>
      <c r="C3604" s="3">
        <v>44474</v>
      </c>
      <c r="D3604" s="4" t="s">
        <v>23</v>
      </c>
      <c r="E3604" s="5">
        <v>0.75</v>
      </c>
      <c r="F3604" s="4" t="s">
        <v>21</v>
      </c>
      <c r="G3604" s="6" t="s">
        <v>17</v>
      </c>
      <c r="H3604" s="6"/>
      <c r="I3604" s="6" t="s">
        <v>172</v>
      </c>
      <c r="J3604" s="6"/>
      <c r="K3604" s="6"/>
      <c r="L3604" s="7" t="str">
        <f t="shared" si="245"/>
        <v/>
      </c>
      <c r="M3604" s="7"/>
    </row>
    <row r="3605" spans="1:13" ht="15" x14ac:dyDescent="0.2">
      <c r="A3605" t="str">
        <f t="shared" si="243"/>
        <v>44474NCYB Fld 80.75</v>
      </c>
      <c r="B3605" t="str">
        <f t="shared" si="244"/>
        <v>444740.75NCYB Fld 8</v>
      </c>
      <c r="C3605" s="3">
        <v>44474</v>
      </c>
      <c r="D3605" s="4" t="s">
        <v>23</v>
      </c>
      <c r="E3605" s="5">
        <v>0.75</v>
      </c>
      <c r="F3605" s="4" t="s">
        <v>22</v>
      </c>
      <c r="G3605" s="6"/>
      <c r="H3605" s="6"/>
      <c r="I3605" s="6"/>
      <c r="J3605" s="6"/>
      <c r="K3605" s="6"/>
      <c r="L3605" s="7" t="str">
        <f t="shared" si="245"/>
        <v/>
      </c>
      <c r="M3605" s="7"/>
    </row>
    <row r="3606" spans="1:13" ht="15" x14ac:dyDescent="0.2">
      <c r="A3606" t="str">
        <f t="shared" si="243"/>
        <v>44475NCYB Fld 10.625</v>
      </c>
      <c r="B3606" t="str">
        <f t="shared" si="244"/>
        <v>444750.625NCYB Fld 1</v>
      </c>
      <c r="C3606" s="3">
        <v>44475</v>
      </c>
      <c r="D3606" s="4" t="s">
        <v>24</v>
      </c>
      <c r="E3606" s="5">
        <v>0.625</v>
      </c>
      <c r="F3606" s="4" t="s">
        <v>14</v>
      </c>
      <c r="G3606" s="6"/>
      <c r="H3606" s="6"/>
      <c r="I3606" s="6"/>
      <c r="J3606" s="6"/>
      <c r="K3606" s="6"/>
      <c r="L3606" s="7" t="str">
        <f t="shared" si="245"/>
        <v/>
      </c>
      <c r="M3606" s="7"/>
    </row>
    <row r="3607" spans="1:13" ht="15" x14ac:dyDescent="0.2">
      <c r="A3607" t="str">
        <f t="shared" si="243"/>
        <v>44475NCYB Fld 10.75</v>
      </c>
      <c r="B3607" t="str">
        <f t="shared" si="244"/>
        <v>444750.75NCYB Fld 1</v>
      </c>
      <c r="C3607" s="3">
        <v>44475</v>
      </c>
      <c r="D3607" s="4" t="s">
        <v>24</v>
      </c>
      <c r="E3607" s="5">
        <v>0.75</v>
      </c>
      <c r="F3607" s="4" t="s">
        <v>14</v>
      </c>
      <c r="G3607" s="6" t="s">
        <v>17</v>
      </c>
      <c r="H3607" s="6"/>
      <c r="I3607" s="6" t="s">
        <v>365</v>
      </c>
      <c r="J3607" s="6"/>
      <c r="K3607" s="6"/>
      <c r="L3607" s="7" t="str">
        <f t="shared" si="245"/>
        <v/>
      </c>
      <c r="M3607" s="7"/>
    </row>
    <row r="3608" spans="1:13" ht="15" x14ac:dyDescent="0.2">
      <c r="A3608" t="str">
        <f t="shared" si="243"/>
        <v>44475NCYB Fld 10.84375</v>
      </c>
      <c r="B3608" t="str">
        <f t="shared" si="244"/>
        <v>444750.84375NCYB Fld 1</v>
      </c>
      <c r="C3608" s="3">
        <v>44475</v>
      </c>
      <c r="D3608" s="4" t="s">
        <v>24</v>
      </c>
      <c r="E3608" s="5">
        <v>0.84375</v>
      </c>
      <c r="F3608" s="4" t="s">
        <v>14</v>
      </c>
      <c r="G3608" s="6"/>
      <c r="H3608" s="6"/>
      <c r="I3608" s="6"/>
      <c r="J3608" s="6"/>
      <c r="K3608" s="6"/>
      <c r="L3608" s="7" t="str">
        <f t="shared" si="245"/>
        <v/>
      </c>
      <c r="M3608" s="7"/>
    </row>
    <row r="3609" spans="1:13" ht="15" x14ac:dyDescent="0.2">
      <c r="A3609" t="str">
        <f t="shared" si="243"/>
        <v>44475NCYB Fld 20.625</v>
      </c>
      <c r="B3609" t="str">
        <f t="shared" si="244"/>
        <v>444750.625NCYB Fld 2</v>
      </c>
      <c r="C3609" s="3">
        <v>44475</v>
      </c>
      <c r="D3609" s="4" t="s">
        <v>24</v>
      </c>
      <c r="E3609" s="5">
        <v>0.625</v>
      </c>
      <c r="F3609" s="4" t="s">
        <v>15</v>
      </c>
      <c r="G3609" s="6"/>
      <c r="H3609" s="6"/>
      <c r="I3609" s="6"/>
      <c r="J3609" s="6"/>
      <c r="K3609" s="6"/>
      <c r="L3609" s="7" t="str">
        <f t="shared" si="245"/>
        <v/>
      </c>
      <c r="M3609" s="7"/>
    </row>
    <row r="3610" spans="1:13" ht="15" x14ac:dyDescent="0.2">
      <c r="A3610" t="str">
        <f t="shared" si="243"/>
        <v>44475NCYB Fld 20.75</v>
      </c>
      <c r="B3610" t="str">
        <f t="shared" si="244"/>
        <v>444750.75NCYB Fld 2</v>
      </c>
      <c r="C3610" s="3">
        <v>44475</v>
      </c>
      <c r="D3610" s="4" t="s">
        <v>24</v>
      </c>
      <c r="E3610" s="5">
        <v>0.75</v>
      </c>
      <c r="F3610" s="4" t="s">
        <v>15</v>
      </c>
      <c r="G3610" s="6"/>
      <c r="H3610" s="6"/>
      <c r="I3610" s="6"/>
      <c r="J3610" s="6"/>
      <c r="K3610" s="6"/>
      <c r="L3610" s="7" t="str">
        <f t="shared" si="245"/>
        <v/>
      </c>
      <c r="M3610" s="7"/>
    </row>
    <row r="3611" spans="1:13" ht="15" x14ac:dyDescent="0.2">
      <c r="A3611" t="str">
        <f t="shared" si="243"/>
        <v>44475NCYB Fld 30.75</v>
      </c>
      <c r="B3611" t="str">
        <f t="shared" si="244"/>
        <v>444750.75NCYB Fld 3</v>
      </c>
      <c r="C3611" s="3">
        <v>44475</v>
      </c>
      <c r="D3611" s="4" t="s">
        <v>24</v>
      </c>
      <c r="E3611" s="5">
        <v>0.75</v>
      </c>
      <c r="F3611" s="4" t="s">
        <v>16</v>
      </c>
      <c r="G3611" s="6" t="s">
        <v>29</v>
      </c>
      <c r="H3611" s="6" t="s">
        <v>48</v>
      </c>
      <c r="I3611" s="6" t="s">
        <v>101</v>
      </c>
      <c r="J3611" s="6"/>
      <c r="K3611" s="6"/>
      <c r="L3611" s="7" t="str">
        <f t="shared" si="245"/>
        <v/>
      </c>
      <c r="M3611" s="7"/>
    </row>
    <row r="3612" spans="1:13" ht="15" x14ac:dyDescent="0.2">
      <c r="A3612" t="str">
        <f t="shared" si="243"/>
        <v>44475NCYB Fld 30.833333333333333</v>
      </c>
      <c r="B3612" t="str">
        <f t="shared" si="244"/>
        <v>444750.833333333333333NCYB Fld 3</v>
      </c>
      <c r="C3612" s="3">
        <v>44475</v>
      </c>
      <c r="D3612" s="4" t="s">
        <v>24</v>
      </c>
      <c r="E3612" s="5">
        <v>0.83333333333333337</v>
      </c>
      <c r="F3612" s="4" t="s">
        <v>16</v>
      </c>
      <c r="G3612" s="6"/>
      <c r="H3612" s="6"/>
      <c r="I3612" s="6"/>
      <c r="J3612" s="6"/>
      <c r="K3612" s="6"/>
      <c r="L3612" s="7" t="str">
        <f t="shared" si="245"/>
        <v/>
      </c>
      <c r="M3612" s="7"/>
    </row>
    <row r="3613" spans="1:13" ht="15" x14ac:dyDescent="0.2">
      <c r="A3613" t="str">
        <f t="shared" si="243"/>
        <v>44475NCYB Fld 40.729166666666667</v>
      </c>
      <c r="B3613" t="str">
        <f t="shared" si="244"/>
        <v>444750.729166666666667NCYB Fld 4</v>
      </c>
      <c r="C3613" s="3">
        <v>44475</v>
      </c>
      <c r="D3613" s="4" t="s">
        <v>24</v>
      </c>
      <c r="E3613" s="5">
        <v>0.72916666666666663</v>
      </c>
      <c r="F3613" s="4" t="s">
        <v>18</v>
      </c>
      <c r="G3613" s="6" t="s">
        <v>17</v>
      </c>
      <c r="H3613" s="6"/>
      <c r="I3613" s="6" t="s">
        <v>68</v>
      </c>
      <c r="J3613" s="6"/>
      <c r="K3613" s="6"/>
      <c r="L3613" s="7" t="str">
        <f t="shared" si="245"/>
        <v/>
      </c>
      <c r="M3613" s="7"/>
    </row>
    <row r="3614" spans="1:13" ht="15" x14ac:dyDescent="0.2">
      <c r="A3614" t="str">
        <f t="shared" si="243"/>
        <v>44475NCYB Fld 50.708333333333333</v>
      </c>
      <c r="B3614" t="str">
        <f t="shared" si="244"/>
        <v>444750.708333333333333NCYB Fld 5</v>
      </c>
      <c r="C3614" s="3">
        <v>44475</v>
      </c>
      <c r="D3614" s="4" t="s">
        <v>24</v>
      </c>
      <c r="E3614" s="5">
        <v>0.70833333333333337</v>
      </c>
      <c r="F3614" s="4" t="s">
        <v>19</v>
      </c>
      <c r="G3614" s="6" t="s">
        <v>17</v>
      </c>
      <c r="H3614" s="6"/>
      <c r="I3614" s="6" t="s">
        <v>57</v>
      </c>
      <c r="J3614" s="6"/>
      <c r="K3614" s="6"/>
      <c r="L3614" s="7" t="str">
        <f t="shared" si="245"/>
        <v/>
      </c>
      <c r="M3614" s="7"/>
    </row>
    <row r="3615" spans="1:13" ht="15" x14ac:dyDescent="0.2">
      <c r="A3615" t="str">
        <f t="shared" si="243"/>
        <v>44475NCYB Fld 60.75</v>
      </c>
      <c r="B3615" t="str">
        <f t="shared" si="244"/>
        <v>444750.75NCYB Fld 6</v>
      </c>
      <c r="C3615" s="3">
        <v>44475</v>
      </c>
      <c r="D3615" s="4" t="s">
        <v>24</v>
      </c>
      <c r="E3615" s="5">
        <v>0.75</v>
      </c>
      <c r="F3615" s="4" t="s">
        <v>20</v>
      </c>
      <c r="G3615" s="6" t="s">
        <v>17</v>
      </c>
      <c r="H3615" s="6"/>
      <c r="I3615" s="6" t="s">
        <v>135</v>
      </c>
      <c r="J3615" s="6"/>
      <c r="K3615" s="6"/>
      <c r="L3615" s="7" t="str">
        <f t="shared" si="245"/>
        <v/>
      </c>
      <c r="M3615" s="7"/>
    </row>
    <row r="3616" spans="1:13" ht="15" x14ac:dyDescent="0.2">
      <c r="A3616" t="str">
        <f t="shared" si="243"/>
        <v>44475NCYB Fld 70.708333333333333</v>
      </c>
      <c r="B3616" t="str">
        <f t="shared" si="244"/>
        <v>444750.708333333333333NCYB Fld 7</v>
      </c>
      <c r="C3616" s="3">
        <v>44475</v>
      </c>
      <c r="D3616" s="4" t="s">
        <v>24</v>
      </c>
      <c r="E3616" s="5">
        <v>0.70833333333333337</v>
      </c>
      <c r="F3616" s="4" t="s">
        <v>21</v>
      </c>
      <c r="G3616" s="6" t="s">
        <v>17</v>
      </c>
      <c r="H3616" s="6"/>
      <c r="I3616" s="6" t="s">
        <v>67</v>
      </c>
      <c r="J3616" s="6"/>
      <c r="K3616" s="6"/>
      <c r="L3616" s="7" t="str">
        <f t="shared" si="245"/>
        <v/>
      </c>
      <c r="M3616" s="7"/>
    </row>
    <row r="3617" spans="1:13" ht="15" x14ac:dyDescent="0.2">
      <c r="A3617" t="str">
        <f t="shared" si="243"/>
        <v>44475NCYB Fld 80.75</v>
      </c>
      <c r="B3617" t="str">
        <f t="shared" si="244"/>
        <v>444750.75NCYB Fld 8</v>
      </c>
      <c r="C3617" s="3">
        <v>44475</v>
      </c>
      <c r="D3617" s="4" t="s">
        <v>24</v>
      </c>
      <c r="E3617" s="5">
        <v>0.75</v>
      </c>
      <c r="F3617" s="4" t="s">
        <v>22</v>
      </c>
      <c r="G3617" s="6"/>
      <c r="H3617" s="6"/>
      <c r="I3617" s="6"/>
      <c r="J3617" s="6"/>
      <c r="K3617" s="6"/>
      <c r="L3617" s="7" t="str">
        <f t="shared" si="245"/>
        <v/>
      </c>
      <c r="M3617" s="7"/>
    </row>
    <row r="3618" spans="1:13" ht="15" x14ac:dyDescent="0.2">
      <c r="A3618" t="str">
        <f t="shared" si="243"/>
        <v>44476NCYB Fld 10.625</v>
      </c>
      <c r="B3618" t="str">
        <f t="shared" si="244"/>
        <v>444760.625NCYB Fld 1</v>
      </c>
      <c r="C3618" s="3">
        <v>44476</v>
      </c>
      <c r="D3618" s="4" t="s">
        <v>33</v>
      </c>
      <c r="E3618" s="5">
        <v>0.625</v>
      </c>
      <c r="F3618" s="4" t="s">
        <v>14</v>
      </c>
      <c r="G3618" s="6"/>
      <c r="H3618" s="6"/>
      <c r="I3618" s="6"/>
      <c r="J3618" s="6"/>
      <c r="K3618" s="6"/>
      <c r="L3618" s="7" t="str">
        <f t="shared" si="245"/>
        <v/>
      </c>
      <c r="M3618" s="7"/>
    </row>
    <row r="3619" spans="1:13" ht="15" x14ac:dyDescent="0.2">
      <c r="A3619" t="str">
        <f t="shared" si="243"/>
        <v>44476NCYB Fld 10.75</v>
      </c>
      <c r="B3619" t="str">
        <f t="shared" si="244"/>
        <v>444760.75NCYB Fld 1</v>
      </c>
      <c r="C3619" s="3">
        <v>44476</v>
      </c>
      <c r="D3619" s="4" t="s">
        <v>33</v>
      </c>
      <c r="E3619" s="5">
        <v>0.75</v>
      </c>
      <c r="F3619" s="4" t="s">
        <v>14</v>
      </c>
      <c r="G3619" s="6" t="s">
        <v>17</v>
      </c>
      <c r="H3619" s="6"/>
      <c r="I3619" s="6" t="s">
        <v>280</v>
      </c>
      <c r="J3619" s="6"/>
      <c r="K3619" s="6"/>
      <c r="L3619" s="7" t="str">
        <f t="shared" si="245"/>
        <v/>
      </c>
      <c r="M3619" s="7"/>
    </row>
    <row r="3620" spans="1:13" ht="15" x14ac:dyDescent="0.2">
      <c r="A3620" t="str">
        <f t="shared" ref="A3620:A3683" si="246">+C3620&amp;F3620&amp;E3620</f>
        <v>44476NCYB Fld 10.84375</v>
      </c>
      <c r="B3620" t="str">
        <f t="shared" si="244"/>
        <v>444760.84375NCYB Fld 1</v>
      </c>
      <c r="C3620" s="3">
        <v>44476</v>
      </c>
      <c r="D3620" s="4" t="s">
        <v>33</v>
      </c>
      <c r="E3620" s="5">
        <v>0.84375</v>
      </c>
      <c r="F3620" s="4" t="s">
        <v>14</v>
      </c>
      <c r="G3620" s="6"/>
      <c r="H3620" s="6"/>
      <c r="I3620" s="6"/>
      <c r="J3620" s="6"/>
      <c r="K3620" s="6"/>
      <c r="L3620" s="7" t="str">
        <f t="shared" si="245"/>
        <v/>
      </c>
      <c r="M3620" s="7"/>
    </row>
    <row r="3621" spans="1:13" ht="15" x14ac:dyDescent="0.2">
      <c r="A3621" t="str">
        <f t="shared" si="246"/>
        <v>44476NCYB Fld 20.625</v>
      </c>
      <c r="B3621" t="str">
        <f t="shared" si="244"/>
        <v>444760.625NCYB Fld 2</v>
      </c>
      <c r="C3621" s="3">
        <v>44476</v>
      </c>
      <c r="D3621" s="4" t="s">
        <v>33</v>
      </c>
      <c r="E3621" s="5">
        <v>0.625</v>
      </c>
      <c r="F3621" s="4" t="s">
        <v>15</v>
      </c>
      <c r="G3621" s="6"/>
      <c r="H3621" s="6"/>
      <c r="I3621" s="6"/>
      <c r="J3621" s="6"/>
      <c r="K3621" s="6"/>
      <c r="L3621" s="7" t="str">
        <f t="shared" si="245"/>
        <v/>
      </c>
      <c r="M3621" s="7"/>
    </row>
    <row r="3622" spans="1:13" ht="15" x14ac:dyDescent="0.2">
      <c r="A3622" t="str">
        <f t="shared" si="246"/>
        <v>44476NCYB Fld 20.75</v>
      </c>
      <c r="B3622" t="str">
        <f t="shared" si="244"/>
        <v>444760.75NCYB Fld 2</v>
      </c>
      <c r="C3622" s="3">
        <v>44476</v>
      </c>
      <c r="D3622" s="4" t="s">
        <v>33</v>
      </c>
      <c r="E3622" s="5">
        <v>0.75</v>
      </c>
      <c r="F3622" s="4" t="s">
        <v>15</v>
      </c>
      <c r="G3622" s="6"/>
      <c r="H3622" s="6"/>
      <c r="I3622" s="6"/>
      <c r="J3622" s="6"/>
      <c r="K3622" s="6"/>
      <c r="L3622" s="7" t="str">
        <f t="shared" si="245"/>
        <v/>
      </c>
      <c r="M3622" s="7"/>
    </row>
    <row r="3623" spans="1:13" ht="15" x14ac:dyDescent="0.2">
      <c r="A3623" t="str">
        <f t="shared" si="246"/>
        <v>44476NCYB Fld 30.75</v>
      </c>
      <c r="B3623" t="str">
        <f t="shared" si="244"/>
        <v>444760.75NCYB Fld 3</v>
      </c>
      <c r="C3623" s="3">
        <v>44476</v>
      </c>
      <c r="D3623" s="4" t="s">
        <v>33</v>
      </c>
      <c r="E3623" s="5">
        <v>0.75</v>
      </c>
      <c r="F3623" s="4" t="s">
        <v>16</v>
      </c>
      <c r="G3623" s="6" t="s">
        <v>17</v>
      </c>
      <c r="H3623" s="6"/>
      <c r="I3623" s="6" t="s">
        <v>39</v>
      </c>
      <c r="J3623" s="6"/>
      <c r="K3623" s="6"/>
      <c r="L3623" s="7" t="str">
        <f t="shared" si="245"/>
        <v/>
      </c>
      <c r="M3623" s="7"/>
    </row>
    <row r="3624" spans="1:13" ht="15" x14ac:dyDescent="0.2">
      <c r="A3624" t="str">
        <f t="shared" si="246"/>
        <v>44476NCYB Fld 30.833333333333333</v>
      </c>
      <c r="B3624" t="str">
        <f t="shared" si="244"/>
        <v>444760.833333333333333NCYB Fld 3</v>
      </c>
      <c r="C3624" s="3">
        <v>44476</v>
      </c>
      <c r="D3624" s="4" t="s">
        <v>33</v>
      </c>
      <c r="E3624" s="5">
        <v>0.83333333333333337</v>
      </c>
      <c r="F3624" s="4" t="s">
        <v>16</v>
      </c>
      <c r="G3624" s="6"/>
      <c r="H3624" s="6"/>
      <c r="I3624" s="6"/>
      <c r="J3624" s="6"/>
      <c r="K3624" s="6"/>
      <c r="L3624" s="7" t="str">
        <f t="shared" si="245"/>
        <v/>
      </c>
      <c r="M3624" s="7"/>
    </row>
    <row r="3625" spans="1:13" ht="15" x14ac:dyDescent="0.2">
      <c r="A3625" t="str">
        <f t="shared" si="246"/>
        <v>44476NCYB Fld 40.75</v>
      </c>
      <c r="B3625" t="str">
        <f t="shared" si="244"/>
        <v>444760.75NCYB Fld 4</v>
      </c>
      <c r="C3625" s="3">
        <v>44476</v>
      </c>
      <c r="D3625" s="4" t="s">
        <v>33</v>
      </c>
      <c r="E3625" s="5">
        <v>0.75</v>
      </c>
      <c r="F3625" s="4" t="s">
        <v>18</v>
      </c>
      <c r="G3625" s="6" t="s">
        <v>17</v>
      </c>
      <c r="H3625" s="6"/>
      <c r="I3625" s="6" t="s">
        <v>68</v>
      </c>
      <c r="J3625" s="6"/>
      <c r="K3625" s="6"/>
      <c r="L3625" s="7" t="str">
        <f t="shared" si="245"/>
        <v/>
      </c>
      <c r="M3625" s="7"/>
    </row>
    <row r="3626" spans="1:13" ht="15" x14ac:dyDescent="0.2">
      <c r="A3626" t="str">
        <f t="shared" si="246"/>
        <v>44476NCYB Fld 50.708333333333333</v>
      </c>
      <c r="B3626" t="str">
        <f t="shared" si="244"/>
        <v>444760.708333333333333NCYB Fld 5</v>
      </c>
      <c r="C3626" s="3">
        <v>44476</v>
      </c>
      <c r="D3626" s="4" t="s">
        <v>33</v>
      </c>
      <c r="E3626" s="5">
        <v>0.70833333333333337</v>
      </c>
      <c r="F3626" s="4" t="s">
        <v>19</v>
      </c>
      <c r="G3626" s="6" t="s">
        <v>17</v>
      </c>
      <c r="H3626" s="6"/>
      <c r="I3626" s="6" t="s">
        <v>75</v>
      </c>
      <c r="J3626" s="6"/>
      <c r="K3626" s="6"/>
      <c r="L3626" s="7" t="str">
        <f t="shared" si="245"/>
        <v/>
      </c>
      <c r="M3626" s="7"/>
    </row>
    <row r="3627" spans="1:13" ht="15" x14ac:dyDescent="0.2">
      <c r="A3627" t="str">
        <f t="shared" si="246"/>
        <v>44476NCYB Fld 60.75</v>
      </c>
      <c r="B3627" t="str">
        <f t="shared" si="244"/>
        <v>444760.75NCYB Fld 6</v>
      </c>
      <c r="C3627" s="3">
        <v>44476</v>
      </c>
      <c r="D3627" s="4" t="s">
        <v>33</v>
      </c>
      <c r="E3627" s="5">
        <v>0.75</v>
      </c>
      <c r="F3627" s="4" t="s">
        <v>20</v>
      </c>
      <c r="G3627" s="6" t="s">
        <v>17</v>
      </c>
      <c r="H3627" s="6"/>
      <c r="I3627" s="6" t="s">
        <v>53</v>
      </c>
      <c r="J3627" s="6"/>
      <c r="K3627" s="6"/>
      <c r="L3627" s="7" t="str">
        <f t="shared" si="245"/>
        <v/>
      </c>
      <c r="M3627" s="7"/>
    </row>
    <row r="3628" spans="1:13" ht="15" x14ac:dyDescent="0.2">
      <c r="A3628" t="str">
        <f t="shared" si="246"/>
        <v>44476NCYB Fld 70.75</v>
      </c>
      <c r="B3628" t="str">
        <f t="shared" si="244"/>
        <v>444760.75NCYB Fld 7</v>
      </c>
      <c r="C3628" s="3">
        <v>44476</v>
      </c>
      <c r="D3628" s="4" t="s">
        <v>33</v>
      </c>
      <c r="E3628" s="5">
        <v>0.75</v>
      </c>
      <c r="F3628" s="4" t="s">
        <v>21</v>
      </c>
      <c r="G3628" s="6"/>
      <c r="H3628" s="6"/>
      <c r="I3628" s="6"/>
      <c r="J3628" s="6"/>
      <c r="K3628" s="6"/>
      <c r="L3628" s="7" t="str">
        <f t="shared" si="245"/>
        <v/>
      </c>
      <c r="M3628" s="7"/>
    </row>
    <row r="3629" spans="1:13" ht="15" x14ac:dyDescent="0.2">
      <c r="A3629" t="str">
        <f t="shared" si="246"/>
        <v>44476NCYB Fld 80.75</v>
      </c>
      <c r="B3629" t="str">
        <f t="shared" si="244"/>
        <v>444760.75NCYB Fld 8</v>
      </c>
      <c r="C3629" s="3">
        <v>44476</v>
      </c>
      <c r="D3629" s="4" t="s">
        <v>33</v>
      </c>
      <c r="E3629" s="5">
        <v>0.75</v>
      </c>
      <c r="F3629" s="4" t="s">
        <v>22</v>
      </c>
      <c r="G3629" s="6" t="s">
        <v>17</v>
      </c>
      <c r="H3629" s="6"/>
      <c r="I3629" s="6" t="s">
        <v>373</v>
      </c>
      <c r="J3629" s="6"/>
      <c r="K3629" s="6"/>
      <c r="L3629" s="7" t="str">
        <f t="shared" si="245"/>
        <v/>
      </c>
      <c r="M3629" s="7"/>
    </row>
    <row r="3630" spans="1:13" ht="15" x14ac:dyDescent="0.2">
      <c r="A3630" t="str">
        <f t="shared" si="246"/>
        <v>44477NCYB Fld 10.625</v>
      </c>
      <c r="B3630" t="str">
        <f t="shared" si="244"/>
        <v>444770.625NCYB Fld 1</v>
      </c>
      <c r="C3630" s="3">
        <v>44477</v>
      </c>
      <c r="D3630" s="4" t="s">
        <v>47</v>
      </c>
      <c r="E3630" s="5">
        <v>0.625</v>
      </c>
      <c r="F3630" s="4" t="s">
        <v>14</v>
      </c>
      <c r="G3630" s="6"/>
      <c r="H3630" s="6"/>
      <c r="I3630" s="6"/>
      <c r="J3630" s="6"/>
      <c r="K3630" s="6"/>
      <c r="L3630" s="7" t="str">
        <f t="shared" si="245"/>
        <v/>
      </c>
      <c r="M3630" s="7"/>
    </row>
    <row r="3631" spans="1:13" ht="15" x14ac:dyDescent="0.2">
      <c r="A3631" t="str">
        <f t="shared" si="246"/>
        <v>44477NCYB Fld 10.75</v>
      </c>
      <c r="B3631" t="str">
        <f t="shared" si="244"/>
        <v>444770.75NCYB Fld 1</v>
      </c>
      <c r="C3631" s="3">
        <v>44477</v>
      </c>
      <c r="D3631" s="4" t="s">
        <v>47</v>
      </c>
      <c r="E3631" s="5">
        <v>0.75</v>
      </c>
      <c r="F3631" s="4" t="s">
        <v>14</v>
      </c>
      <c r="G3631" s="6" t="s">
        <v>29</v>
      </c>
      <c r="H3631" s="6" t="s">
        <v>263</v>
      </c>
      <c r="I3631" s="6" t="s">
        <v>137</v>
      </c>
      <c r="J3631" s="6"/>
      <c r="K3631" s="6"/>
      <c r="L3631" s="7" t="str">
        <f t="shared" si="245"/>
        <v/>
      </c>
      <c r="M3631" s="7"/>
    </row>
    <row r="3632" spans="1:13" ht="15" x14ac:dyDescent="0.2">
      <c r="A3632" t="str">
        <f t="shared" si="246"/>
        <v>44477NCYB Fld 10.84375</v>
      </c>
      <c r="B3632" t="str">
        <f t="shared" si="244"/>
        <v>444770.84375NCYB Fld 1</v>
      </c>
      <c r="C3632" s="3">
        <v>44477</v>
      </c>
      <c r="D3632" s="4" t="s">
        <v>47</v>
      </c>
      <c r="E3632" s="5">
        <v>0.84375</v>
      </c>
      <c r="F3632" s="4" t="s">
        <v>14</v>
      </c>
      <c r="G3632" s="6"/>
      <c r="H3632" s="6"/>
      <c r="I3632" s="6"/>
      <c r="J3632" s="6"/>
      <c r="K3632" s="6"/>
      <c r="L3632" s="7" t="str">
        <f t="shared" si="245"/>
        <v/>
      </c>
      <c r="M3632" s="7"/>
    </row>
    <row r="3633" spans="1:13" ht="15" x14ac:dyDescent="0.2">
      <c r="A3633" t="str">
        <f t="shared" si="246"/>
        <v>44477NCYB Fld 20.625</v>
      </c>
      <c r="B3633" t="str">
        <f t="shared" si="244"/>
        <v>444770.625NCYB Fld 2</v>
      </c>
      <c r="C3633" s="3">
        <v>44477</v>
      </c>
      <c r="D3633" s="4" t="s">
        <v>47</v>
      </c>
      <c r="E3633" s="5">
        <v>0.625</v>
      </c>
      <c r="F3633" s="4" t="s">
        <v>15</v>
      </c>
      <c r="G3633" s="6"/>
      <c r="H3633" s="6"/>
      <c r="I3633" s="6"/>
      <c r="J3633" s="6"/>
      <c r="K3633" s="6"/>
      <c r="L3633" s="7" t="str">
        <f t="shared" si="245"/>
        <v/>
      </c>
      <c r="M3633" s="7"/>
    </row>
    <row r="3634" spans="1:13" ht="15" x14ac:dyDescent="0.2">
      <c r="A3634" t="str">
        <f t="shared" si="246"/>
        <v>44477NCYB Fld 20.75</v>
      </c>
      <c r="B3634" t="str">
        <f t="shared" si="244"/>
        <v>444770.75NCYB Fld 2</v>
      </c>
      <c r="C3634" s="3">
        <v>44477</v>
      </c>
      <c r="D3634" s="4" t="s">
        <v>47</v>
      </c>
      <c r="E3634" s="5">
        <v>0.75</v>
      </c>
      <c r="F3634" s="4" t="s">
        <v>15</v>
      </c>
      <c r="G3634" s="6"/>
      <c r="H3634" s="6"/>
      <c r="I3634" s="6"/>
      <c r="J3634" s="6"/>
      <c r="K3634" s="6"/>
      <c r="L3634" s="7" t="str">
        <f t="shared" si="245"/>
        <v/>
      </c>
      <c r="M3634" s="7"/>
    </row>
    <row r="3635" spans="1:13" ht="15" x14ac:dyDescent="0.2">
      <c r="A3635" t="str">
        <f t="shared" si="246"/>
        <v>44477NCYB Fld 30.75</v>
      </c>
      <c r="B3635" t="str">
        <f t="shared" si="244"/>
        <v>444770.75NCYB Fld 3</v>
      </c>
      <c r="C3635" s="3">
        <v>44477</v>
      </c>
      <c r="D3635" s="4" t="s">
        <v>47</v>
      </c>
      <c r="E3635" s="5">
        <v>0.75</v>
      </c>
      <c r="F3635" s="4" t="s">
        <v>16</v>
      </c>
      <c r="G3635" s="6" t="s">
        <v>17</v>
      </c>
      <c r="H3635" s="6"/>
      <c r="I3635" s="6" t="s">
        <v>39</v>
      </c>
      <c r="J3635" s="6"/>
      <c r="K3635" s="6"/>
      <c r="L3635" s="7" t="str">
        <f t="shared" si="245"/>
        <v/>
      </c>
      <c r="M3635" s="7"/>
    </row>
    <row r="3636" spans="1:13" ht="15" x14ac:dyDescent="0.2">
      <c r="A3636" t="str">
        <f t="shared" si="246"/>
        <v>44477NCYB Fld 30.833333333333333</v>
      </c>
      <c r="B3636" t="str">
        <f t="shared" si="244"/>
        <v>444770.833333333333333NCYB Fld 3</v>
      </c>
      <c r="C3636" s="3">
        <v>44477</v>
      </c>
      <c r="D3636" s="4" t="s">
        <v>47</v>
      </c>
      <c r="E3636" s="5">
        <v>0.83333333333333337</v>
      </c>
      <c r="F3636" s="4" t="s">
        <v>16</v>
      </c>
      <c r="G3636" s="6"/>
      <c r="H3636" s="6"/>
      <c r="I3636" s="6"/>
      <c r="J3636" s="6"/>
      <c r="K3636" s="6"/>
      <c r="L3636" s="7" t="str">
        <f t="shared" si="245"/>
        <v/>
      </c>
      <c r="M3636" s="7"/>
    </row>
    <row r="3637" spans="1:13" ht="15" x14ac:dyDescent="0.2">
      <c r="A3637" t="str">
        <f t="shared" si="246"/>
        <v>44477NCYB Fld 40.75</v>
      </c>
      <c r="B3637" t="str">
        <f t="shared" ref="B3637:B3700" si="247">C3637&amp;E3637&amp;F3637</f>
        <v>444770.75NCYB Fld 4</v>
      </c>
      <c r="C3637" s="3">
        <v>44477</v>
      </c>
      <c r="D3637" s="4" t="s">
        <v>47</v>
      </c>
      <c r="E3637" s="5">
        <v>0.75</v>
      </c>
      <c r="F3637" s="4" t="s">
        <v>18</v>
      </c>
      <c r="G3637" s="6" t="s">
        <v>17</v>
      </c>
      <c r="H3637" s="6"/>
      <c r="I3637" s="6" t="s">
        <v>101</v>
      </c>
      <c r="J3637" s="6"/>
      <c r="K3637" s="6"/>
      <c r="L3637" s="7" t="str">
        <f t="shared" si="245"/>
        <v/>
      </c>
      <c r="M3637" s="7"/>
    </row>
    <row r="3638" spans="1:13" ht="15" x14ac:dyDescent="0.2">
      <c r="A3638" t="str">
        <f t="shared" si="246"/>
        <v>44477NCYB Fld 50.75</v>
      </c>
      <c r="B3638" t="str">
        <f t="shared" si="247"/>
        <v>444770.75NCYB Fld 5</v>
      </c>
      <c r="C3638" s="3">
        <v>44477</v>
      </c>
      <c r="D3638" s="4" t="s">
        <v>47</v>
      </c>
      <c r="E3638" s="5">
        <v>0.75</v>
      </c>
      <c r="F3638" s="4" t="s">
        <v>19</v>
      </c>
      <c r="G3638" s="6"/>
      <c r="H3638" s="6"/>
      <c r="I3638" s="6"/>
      <c r="J3638" s="6"/>
      <c r="K3638" s="6"/>
      <c r="L3638" s="7" t="str">
        <f t="shared" si="245"/>
        <v/>
      </c>
      <c r="M3638" s="7"/>
    </row>
    <row r="3639" spans="1:13" ht="15" x14ac:dyDescent="0.2">
      <c r="A3639" t="str">
        <f t="shared" si="246"/>
        <v>44477NCYB Fld 60.75</v>
      </c>
      <c r="B3639" t="str">
        <f t="shared" si="247"/>
        <v>444770.75NCYB Fld 6</v>
      </c>
      <c r="C3639" s="3">
        <v>44477</v>
      </c>
      <c r="D3639" s="4" t="s">
        <v>47</v>
      </c>
      <c r="E3639" s="5">
        <v>0.75</v>
      </c>
      <c r="F3639" s="4" t="s">
        <v>20</v>
      </c>
      <c r="G3639" s="6"/>
      <c r="H3639" s="6"/>
      <c r="I3639" s="6"/>
      <c r="J3639" s="6"/>
      <c r="K3639" s="6"/>
      <c r="L3639" s="7" t="str">
        <f t="shared" si="245"/>
        <v/>
      </c>
      <c r="M3639" s="7"/>
    </row>
    <row r="3640" spans="1:13" ht="15" x14ac:dyDescent="0.2">
      <c r="A3640" t="str">
        <f t="shared" si="246"/>
        <v>44477NCYB Fld 70.75</v>
      </c>
      <c r="B3640" t="str">
        <f t="shared" si="247"/>
        <v>444770.75NCYB Fld 7</v>
      </c>
      <c r="C3640" s="3">
        <v>44477</v>
      </c>
      <c r="D3640" s="4" t="s">
        <v>47</v>
      </c>
      <c r="E3640" s="5">
        <v>0.75</v>
      </c>
      <c r="F3640" s="4" t="s">
        <v>21</v>
      </c>
      <c r="G3640" s="6"/>
      <c r="H3640" s="6"/>
      <c r="I3640" s="6"/>
      <c r="J3640" s="6"/>
      <c r="K3640" s="6"/>
      <c r="L3640" s="7" t="str">
        <f t="shared" si="245"/>
        <v/>
      </c>
      <c r="M3640" s="7"/>
    </row>
    <row r="3641" spans="1:13" ht="15" x14ac:dyDescent="0.2">
      <c r="A3641" t="str">
        <f t="shared" si="246"/>
        <v>44477NCYB Fld 80.75</v>
      </c>
      <c r="B3641" t="str">
        <f t="shared" si="247"/>
        <v>444770.75NCYB Fld 8</v>
      </c>
      <c r="C3641" s="3">
        <v>44477</v>
      </c>
      <c r="D3641" s="4" t="s">
        <v>47</v>
      </c>
      <c r="E3641" s="5">
        <v>0.75</v>
      </c>
      <c r="F3641" s="4" t="s">
        <v>22</v>
      </c>
      <c r="G3641" s="6"/>
      <c r="H3641" s="6"/>
      <c r="I3641" s="6"/>
      <c r="J3641" s="6"/>
      <c r="K3641" s="6"/>
      <c r="L3641" s="7" t="str">
        <f t="shared" si="245"/>
        <v/>
      </c>
      <c r="M3641" s="7"/>
    </row>
    <row r="3642" spans="1:13" ht="15" x14ac:dyDescent="0.2">
      <c r="A3642" t="str">
        <f t="shared" si="246"/>
        <v>44478NCYB Fld 10.416666666666667</v>
      </c>
      <c r="B3642" t="str">
        <f t="shared" si="247"/>
        <v>444780.416666666666667NCYB Fld 1</v>
      </c>
      <c r="C3642" s="3">
        <v>44478</v>
      </c>
      <c r="D3642" s="4" t="s">
        <v>54</v>
      </c>
      <c r="E3642" s="5">
        <v>0.41666666666666669</v>
      </c>
      <c r="F3642" s="4" t="s">
        <v>14</v>
      </c>
      <c r="G3642" s="6" t="s">
        <v>29</v>
      </c>
      <c r="H3642" s="6" t="s">
        <v>307</v>
      </c>
      <c r="I3642" s="6" t="s">
        <v>123</v>
      </c>
      <c r="J3642" s="6"/>
      <c r="K3642" s="6"/>
      <c r="L3642" s="7" t="str">
        <f t="shared" si="245"/>
        <v/>
      </c>
      <c r="M3642" s="7"/>
    </row>
    <row r="3643" spans="1:13" ht="15" x14ac:dyDescent="0.2">
      <c r="A3643" t="str">
        <f t="shared" si="246"/>
        <v>44478NCYB Fld 10.5625</v>
      </c>
      <c r="B3643" t="str">
        <f t="shared" si="247"/>
        <v>444780.5625NCYB Fld 1</v>
      </c>
      <c r="C3643" s="3">
        <v>44478</v>
      </c>
      <c r="D3643" s="4" t="s">
        <v>54</v>
      </c>
      <c r="E3643" s="5">
        <v>0.5625</v>
      </c>
      <c r="F3643" s="4" t="s">
        <v>14</v>
      </c>
      <c r="G3643" s="6"/>
      <c r="H3643" s="6"/>
      <c r="I3643" s="6"/>
      <c r="J3643" s="6"/>
      <c r="K3643" s="6"/>
      <c r="L3643" s="7" t="str">
        <f t="shared" si="245"/>
        <v/>
      </c>
      <c r="M3643" s="7"/>
    </row>
    <row r="3644" spans="1:13" ht="15" x14ac:dyDescent="0.2">
      <c r="A3644" t="str">
        <f t="shared" si="246"/>
        <v>44478NCYB Fld 10.625</v>
      </c>
      <c r="B3644" t="str">
        <f t="shared" si="247"/>
        <v>444780.625NCYB Fld 1</v>
      </c>
      <c r="C3644" s="3">
        <v>44478</v>
      </c>
      <c r="D3644" s="4" t="s">
        <v>54</v>
      </c>
      <c r="E3644" s="5">
        <v>0.625</v>
      </c>
      <c r="F3644" s="4" t="s">
        <v>14</v>
      </c>
      <c r="G3644" s="6"/>
      <c r="H3644" s="6"/>
      <c r="I3644" s="6"/>
      <c r="J3644" s="6"/>
      <c r="K3644" s="6"/>
      <c r="L3644" s="7" t="str">
        <f t="shared" si="245"/>
        <v/>
      </c>
      <c r="M3644" s="7"/>
    </row>
    <row r="3645" spans="1:13" ht="15" x14ac:dyDescent="0.2">
      <c r="A3645" t="str">
        <f t="shared" si="246"/>
        <v>44478NCYB Fld 10.729166666666667</v>
      </c>
      <c r="B3645" t="str">
        <f t="shared" si="247"/>
        <v>444780.729166666666667NCYB Fld 1</v>
      </c>
      <c r="C3645" s="3">
        <v>44478</v>
      </c>
      <c r="D3645" s="4" t="s">
        <v>54</v>
      </c>
      <c r="E3645" s="5">
        <v>0.72916666666666663</v>
      </c>
      <c r="F3645" s="4" t="s">
        <v>14</v>
      </c>
      <c r="G3645" s="6"/>
      <c r="H3645" s="6"/>
      <c r="I3645" s="6"/>
      <c r="J3645" s="6"/>
      <c r="K3645" s="6"/>
      <c r="L3645" s="7" t="str">
        <f t="shared" si="245"/>
        <v/>
      </c>
      <c r="M3645" s="7"/>
    </row>
    <row r="3646" spans="1:13" ht="15" x14ac:dyDescent="0.2">
      <c r="A3646" t="str">
        <f t="shared" si="246"/>
        <v>44478NCYB Fld 10.833333333333333</v>
      </c>
      <c r="B3646" t="str">
        <f t="shared" si="247"/>
        <v>444780.833333333333333NCYB Fld 1</v>
      </c>
      <c r="C3646" s="3">
        <v>44478</v>
      </c>
      <c r="D3646" s="4" t="s">
        <v>54</v>
      </c>
      <c r="E3646" s="5">
        <v>0.83333333333333337</v>
      </c>
      <c r="F3646" s="4" t="s">
        <v>14</v>
      </c>
      <c r="G3646" s="6"/>
      <c r="H3646" s="6"/>
      <c r="I3646" s="6"/>
      <c r="J3646" s="6"/>
      <c r="K3646" s="6"/>
      <c r="L3646" s="7" t="str">
        <f t="shared" si="245"/>
        <v/>
      </c>
      <c r="M3646" s="7"/>
    </row>
    <row r="3647" spans="1:13" ht="15" x14ac:dyDescent="0.2">
      <c r="A3647" t="str">
        <f t="shared" si="246"/>
        <v>44478NCYB Fld 20.395833333333333</v>
      </c>
      <c r="B3647" t="str">
        <f t="shared" si="247"/>
        <v>444780.395833333333333NCYB Fld 2</v>
      </c>
      <c r="C3647" s="3">
        <v>44478</v>
      </c>
      <c r="D3647" s="4" t="s">
        <v>54</v>
      </c>
      <c r="E3647" s="5">
        <v>0.39583333333333331</v>
      </c>
      <c r="F3647" s="4" t="s">
        <v>15</v>
      </c>
      <c r="G3647" s="6"/>
      <c r="H3647" s="6"/>
      <c r="I3647" s="6"/>
      <c r="J3647" s="6"/>
      <c r="K3647" s="6"/>
      <c r="L3647" s="7" t="str">
        <f t="shared" si="245"/>
        <v/>
      </c>
      <c r="M3647" s="7"/>
    </row>
    <row r="3648" spans="1:13" ht="15" x14ac:dyDescent="0.2">
      <c r="A3648" t="str">
        <f t="shared" si="246"/>
        <v>44478NCYB Fld 20.520833333333333</v>
      </c>
      <c r="B3648" t="str">
        <f t="shared" si="247"/>
        <v>444780.520833333333333NCYB Fld 2</v>
      </c>
      <c r="C3648" s="3">
        <v>44478</v>
      </c>
      <c r="D3648" s="4" t="s">
        <v>54</v>
      </c>
      <c r="E3648" s="5">
        <v>0.52083333333333337</v>
      </c>
      <c r="F3648" s="4" t="s">
        <v>15</v>
      </c>
      <c r="G3648" s="6"/>
      <c r="H3648" s="6"/>
      <c r="I3648" s="6"/>
      <c r="J3648" s="6"/>
      <c r="K3648" s="6"/>
      <c r="L3648" s="7" t="str">
        <f t="shared" si="245"/>
        <v/>
      </c>
      <c r="M3648" s="7"/>
    </row>
    <row r="3649" spans="1:13" ht="15" x14ac:dyDescent="0.2">
      <c r="A3649" t="str">
        <f t="shared" si="246"/>
        <v>44478NCYB Fld 20.625</v>
      </c>
      <c r="B3649" t="str">
        <f t="shared" si="247"/>
        <v>444780.625NCYB Fld 2</v>
      </c>
      <c r="C3649" s="3">
        <v>44478</v>
      </c>
      <c r="D3649" s="4" t="s">
        <v>54</v>
      </c>
      <c r="E3649" s="5">
        <v>0.625</v>
      </c>
      <c r="F3649" s="4" t="s">
        <v>15</v>
      </c>
      <c r="G3649" s="6"/>
      <c r="H3649" s="6"/>
      <c r="I3649" s="6"/>
      <c r="J3649" s="6"/>
      <c r="K3649" s="6"/>
      <c r="L3649" s="7" t="str">
        <f t="shared" si="245"/>
        <v/>
      </c>
      <c r="M3649" s="7"/>
    </row>
    <row r="3650" spans="1:13" ht="15" x14ac:dyDescent="0.2">
      <c r="A3650" t="str">
        <f t="shared" si="246"/>
        <v>44478NCYB Fld 20.729166666666667</v>
      </c>
      <c r="B3650" t="str">
        <f t="shared" si="247"/>
        <v>444780.729166666666667NCYB Fld 2</v>
      </c>
      <c r="C3650" s="3">
        <v>44478</v>
      </c>
      <c r="D3650" s="4" t="s">
        <v>54</v>
      </c>
      <c r="E3650" s="5">
        <v>0.72916666666666663</v>
      </c>
      <c r="F3650" s="4" t="s">
        <v>15</v>
      </c>
      <c r="G3650" s="6"/>
      <c r="H3650" s="6"/>
      <c r="I3650" s="6"/>
      <c r="J3650" s="6"/>
      <c r="K3650" s="6"/>
      <c r="L3650" s="7" t="str">
        <f t="shared" si="245"/>
        <v/>
      </c>
      <c r="M3650" s="7"/>
    </row>
    <row r="3651" spans="1:13" ht="15" x14ac:dyDescent="0.2">
      <c r="A3651" t="str">
        <f t="shared" si="246"/>
        <v>44478NCYB Fld 30.416666666666667</v>
      </c>
      <c r="B3651" t="str">
        <f t="shared" si="247"/>
        <v>444780.416666666666667NCYB Fld 3</v>
      </c>
      <c r="C3651" s="3">
        <v>44478</v>
      </c>
      <c r="D3651" s="4" t="s">
        <v>54</v>
      </c>
      <c r="E3651" s="5">
        <v>0.41666666666666669</v>
      </c>
      <c r="F3651" s="4" t="s">
        <v>16</v>
      </c>
      <c r="G3651" s="6"/>
      <c r="H3651" s="6"/>
      <c r="I3651" s="6"/>
      <c r="J3651" s="6"/>
      <c r="K3651" s="6"/>
      <c r="L3651" s="7" t="str">
        <f t="shared" si="245"/>
        <v/>
      </c>
      <c r="M3651" s="7"/>
    </row>
    <row r="3652" spans="1:13" ht="15" x14ac:dyDescent="0.2">
      <c r="A3652" t="str">
        <f t="shared" si="246"/>
        <v>44478NCYB Fld 30.5625</v>
      </c>
      <c r="B3652" t="str">
        <f t="shared" si="247"/>
        <v>444780.5625NCYB Fld 3</v>
      </c>
      <c r="C3652" s="3">
        <v>44478</v>
      </c>
      <c r="D3652" s="4" t="s">
        <v>54</v>
      </c>
      <c r="E3652" s="5">
        <v>0.5625</v>
      </c>
      <c r="F3652" s="4" t="s">
        <v>16</v>
      </c>
      <c r="G3652" s="6"/>
      <c r="H3652" s="6"/>
      <c r="I3652" s="6"/>
      <c r="J3652" s="6"/>
      <c r="K3652" s="6"/>
      <c r="L3652" s="7" t="str">
        <f t="shared" si="245"/>
        <v/>
      </c>
      <c r="M3652" s="7"/>
    </row>
    <row r="3653" spans="1:13" ht="15" x14ac:dyDescent="0.2">
      <c r="A3653" t="str">
        <f t="shared" si="246"/>
        <v>44478NCYB Fld 30.666666666666667</v>
      </c>
      <c r="B3653" t="str">
        <f t="shared" si="247"/>
        <v>444780.666666666666667NCYB Fld 3</v>
      </c>
      <c r="C3653" s="3">
        <v>44478</v>
      </c>
      <c r="D3653" s="4" t="s">
        <v>54</v>
      </c>
      <c r="E3653" s="5">
        <v>0.66666666666666663</v>
      </c>
      <c r="F3653" s="4" t="s">
        <v>16</v>
      </c>
      <c r="G3653" s="6" t="s">
        <v>29</v>
      </c>
      <c r="H3653" s="6" t="s">
        <v>219</v>
      </c>
      <c r="I3653" s="6" t="s">
        <v>66</v>
      </c>
      <c r="J3653" s="6"/>
      <c r="K3653" s="6"/>
      <c r="L3653" s="7" t="str">
        <f t="shared" si="245"/>
        <v/>
      </c>
      <c r="M3653" s="7"/>
    </row>
    <row r="3654" spans="1:13" ht="15" x14ac:dyDescent="0.2">
      <c r="A3654" t="str">
        <f t="shared" si="246"/>
        <v>44478NCYB Fld 30.6875</v>
      </c>
      <c r="B3654" t="str">
        <f t="shared" si="247"/>
        <v>444780.6875NCYB Fld 3</v>
      </c>
      <c r="C3654" s="3">
        <v>44478</v>
      </c>
      <c r="D3654" s="4" t="s">
        <v>54</v>
      </c>
      <c r="E3654" s="5">
        <v>0.6875</v>
      </c>
      <c r="F3654" s="4" t="s">
        <v>16</v>
      </c>
      <c r="G3654" s="6"/>
      <c r="H3654" s="6"/>
      <c r="I3654" s="6"/>
      <c r="J3654" s="6"/>
      <c r="K3654" s="6"/>
      <c r="L3654" s="7" t="str">
        <f t="shared" si="245"/>
        <v/>
      </c>
      <c r="M3654" s="7"/>
    </row>
    <row r="3655" spans="1:13" ht="15" x14ac:dyDescent="0.2">
      <c r="A3655" t="str">
        <f t="shared" si="246"/>
        <v>44478NCYB Fld 30.791666666666667</v>
      </c>
      <c r="B3655" t="str">
        <f t="shared" si="247"/>
        <v>444780.791666666666667NCYB Fld 3</v>
      </c>
      <c r="C3655" s="3">
        <v>44478</v>
      </c>
      <c r="D3655" s="4" t="s">
        <v>54</v>
      </c>
      <c r="E3655" s="5">
        <v>0.79166666666666663</v>
      </c>
      <c r="F3655" s="4" t="s">
        <v>16</v>
      </c>
      <c r="G3655" s="6"/>
      <c r="H3655" s="6"/>
      <c r="I3655" s="6"/>
      <c r="J3655" s="6"/>
      <c r="K3655" s="6"/>
      <c r="L3655" s="7" t="str">
        <f t="shared" ref="L3655:L3718" si="248">IF(ISNA(+VLOOKUP(A3655,EOD,MATCH(L$1,eodh,0),FALSE)),"",+VLOOKUP(A3655,EOD,MATCH(L$1,eodh,0),FALSE))</f>
        <v/>
      </c>
      <c r="M3655" s="7"/>
    </row>
    <row r="3656" spans="1:13" ht="15" x14ac:dyDescent="0.2">
      <c r="A3656" t="str">
        <f t="shared" si="246"/>
        <v>44478NCYB Fld 40.395833333333333</v>
      </c>
      <c r="B3656" t="str">
        <f t="shared" si="247"/>
        <v>444780.395833333333333NCYB Fld 4</v>
      </c>
      <c r="C3656" s="3">
        <v>44478</v>
      </c>
      <c r="D3656" s="4" t="s">
        <v>54</v>
      </c>
      <c r="E3656" s="5">
        <v>0.39583333333333331</v>
      </c>
      <c r="F3656" s="4" t="s">
        <v>18</v>
      </c>
      <c r="G3656" s="6"/>
      <c r="H3656" s="6"/>
      <c r="I3656" s="6"/>
      <c r="J3656" s="6"/>
      <c r="K3656" s="6"/>
      <c r="L3656" s="7" t="str">
        <f t="shared" si="248"/>
        <v/>
      </c>
      <c r="M3656" s="7"/>
    </row>
    <row r="3657" spans="1:13" ht="15" x14ac:dyDescent="0.2">
      <c r="A3657" t="str">
        <f t="shared" si="246"/>
        <v>44478NCYB Fld 40.479166666666667</v>
      </c>
      <c r="B3657" t="str">
        <f t="shared" si="247"/>
        <v>444780.479166666666667NCYB Fld 4</v>
      </c>
      <c r="C3657" s="3">
        <v>44478</v>
      </c>
      <c r="D3657" s="4" t="s">
        <v>54</v>
      </c>
      <c r="E3657" s="5">
        <v>0.47916666666666669</v>
      </c>
      <c r="F3657" s="4" t="s">
        <v>18</v>
      </c>
      <c r="G3657" s="6"/>
      <c r="H3657" s="6"/>
      <c r="I3657" s="6"/>
      <c r="J3657" s="6"/>
      <c r="K3657" s="6"/>
      <c r="L3657" s="7" t="str">
        <f t="shared" si="248"/>
        <v/>
      </c>
      <c r="M3657" s="7"/>
    </row>
    <row r="3658" spans="1:13" ht="15" x14ac:dyDescent="0.2">
      <c r="A3658" t="str">
        <f t="shared" si="246"/>
        <v>44478NCYB Fld 40.583333333333333</v>
      </c>
      <c r="B3658" t="str">
        <f t="shared" si="247"/>
        <v>444780.583333333333333NCYB Fld 4</v>
      </c>
      <c r="C3658" s="3">
        <v>44478</v>
      </c>
      <c r="D3658" s="4" t="s">
        <v>54</v>
      </c>
      <c r="E3658" s="5">
        <v>0.58333333333333337</v>
      </c>
      <c r="F3658" s="4" t="s">
        <v>18</v>
      </c>
      <c r="G3658" s="6"/>
      <c r="H3658" s="6"/>
      <c r="I3658" s="6"/>
      <c r="J3658" s="6"/>
      <c r="K3658" s="6"/>
      <c r="L3658" s="7" t="str">
        <f t="shared" si="248"/>
        <v/>
      </c>
      <c r="M3658" s="7"/>
    </row>
    <row r="3659" spans="1:13" ht="15" x14ac:dyDescent="0.2">
      <c r="A3659" t="str">
        <f t="shared" si="246"/>
        <v>44478NCYB Fld 40.6875</v>
      </c>
      <c r="B3659" t="str">
        <f t="shared" si="247"/>
        <v>444780.6875NCYB Fld 4</v>
      </c>
      <c r="C3659" s="3">
        <v>44478</v>
      </c>
      <c r="D3659" s="4" t="s">
        <v>54</v>
      </c>
      <c r="E3659" s="5">
        <v>0.6875</v>
      </c>
      <c r="F3659" s="4" t="s">
        <v>18</v>
      </c>
      <c r="G3659" s="6"/>
      <c r="H3659" s="6"/>
      <c r="I3659" s="6"/>
      <c r="J3659" s="6"/>
      <c r="K3659" s="6"/>
      <c r="L3659" s="7" t="str">
        <f t="shared" si="248"/>
        <v/>
      </c>
      <c r="M3659" s="7"/>
    </row>
    <row r="3660" spans="1:13" ht="15" x14ac:dyDescent="0.2">
      <c r="A3660" t="str">
        <f t="shared" si="246"/>
        <v>44478NCYB Fld 50.458333333333333</v>
      </c>
      <c r="B3660" t="str">
        <f t="shared" si="247"/>
        <v>444780.458333333333333NCYB Fld 5</v>
      </c>
      <c r="C3660" s="3">
        <v>44478</v>
      </c>
      <c r="D3660" s="4" t="s">
        <v>54</v>
      </c>
      <c r="E3660" s="5">
        <v>0.45833333333333331</v>
      </c>
      <c r="F3660" s="4" t="s">
        <v>19</v>
      </c>
      <c r="G3660" s="6" t="s">
        <v>370</v>
      </c>
      <c r="H3660" s="6" t="s">
        <v>374</v>
      </c>
      <c r="I3660" s="6" t="s">
        <v>373</v>
      </c>
      <c r="J3660" s="6"/>
      <c r="K3660" s="6"/>
      <c r="L3660" s="7" t="str">
        <f t="shared" si="248"/>
        <v/>
      </c>
      <c r="M3660" s="7"/>
    </row>
    <row r="3661" spans="1:13" ht="15" x14ac:dyDescent="0.2">
      <c r="A3661" t="str">
        <f t="shared" si="246"/>
        <v>44478NCYB Fld 50.541666666666667</v>
      </c>
      <c r="B3661" t="str">
        <f t="shared" si="247"/>
        <v>444780.541666666666667NCYB Fld 5</v>
      </c>
      <c r="C3661" s="3">
        <v>44478</v>
      </c>
      <c r="D3661" s="4" t="s">
        <v>54</v>
      </c>
      <c r="E3661" s="5">
        <v>0.54166666666666663</v>
      </c>
      <c r="F3661" s="4" t="s">
        <v>19</v>
      </c>
      <c r="G3661" s="6"/>
      <c r="H3661" s="6"/>
      <c r="I3661" s="6"/>
      <c r="J3661" s="6"/>
      <c r="K3661" s="6"/>
      <c r="L3661" s="7" t="str">
        <f t="shared" si="248"/>
        <v/>
      </c>
      <c r="M3661" s="7"/>
    </row>
    <row r="3662" spans="1:13" ht="15" x14ac:dyDescent="0.2">
      <c r="A3662" t="str">
        <f t="shared" si="246"/>
        <v>44478NCYB Fld 50.625</v>
      </c>
      <c r="B3662" t="str">
        <f t="shared" si="247"/>
        <v>444780.625NCYB Fld 5</v>
      </c>
      <c r="C3662" s="3">
        <v>44478</v>
      </c>
      <c r="D3662" s="4" t="s">
        <v>54</v>
      </c>
      <c r="E3662" s="5">
        <v>0.625</v>
      </c>
      <c r="F3662" s="4" t="s">
        <v>19</v>
      </c>
      <c r="G3662" s="6"/>
      <c r="H3662" s="6"/>
      <c r="I3662" s="6"/>
      <c r="J3662" s="6"/>
      <c r="K3662" s="6"/>
      <c r="L3662" s="7" t="str">
        <f t="shared" si="248"/>
        <v/>
      </c>
      <c r="M3662" s="7"/>
    </row>
    <row r="3663" spans="1:13" ht="15" x14ac:dyDescent="0.2">
      <c r="A3663" t="str">
        <f t="shared" si="246"/>
        <v>44478NCYB Fld 50.6875</v>
      </c>
      <c r="B3663" t="str">
        <f t="shared" si="247"/>
        <v>444780.6875NCYB Fld 5</v>
      </c>
      <c r="C3663" s="3">
        <v>44478</v>
      </c>
      <c r="D3663" s="4" t="s">
        <v>54</v>
      </c>
      <c r="E3663" s="5">
        <v>0.6875</v>
      </c>
      <c r="F3663" s="4" t="s">
        <v>19</v>
      </c>
      <c r="G3663" s="6"/>
      <c r="H3663" s="6"/>
      <c r="I3663" s="6"/>
      <c r="J3663" s="6"/>
      <c r="K3663" s="6"/>
      <c r="L3663" s="7" t="str">
        <f t="shared" si="248"/>
        <v/>
      </c>
      <c r="M3663" s="7"/>
    </row>
    <row r="3664" spans="1:13" ht="15" x14ac:dyDescent="0.2">
      <c r="A3664" t="str">
        <f t="shared" si="246"/>
        <v>44478NCYB Fld 60.458333333333333</v>
      </c>
      <c r="B3664" t="str">
        <f t="shared" si="247"/>
        <v>444780.458333333333333NCYB Fld 6</v>
      </c>
      <c r="C3664" s="3">
        <v>44478</v>
      </c>
      <c r="D3664" s="4" t="s">
        <v>54</v>
      </c>
      <c r="E3664" s="5">
        <v>0.45833333333333331</v>
      </c>
      <c r="F3664" s="4" t="s">
        <v>20</v>
      </c>
      <c r="G3664" s="6" t="s">
        <v>370</v>
      </c>
      <c r="H3664" s="6" t="s">
        <v>375</v>
      </c>
      <c r="I3664" s="6" t="s">
        <v>371</v>
      </c>
      <c r="J3664" s="6"/>
      <c r="K3664" s="6"/>
      <c r="L3664" s="7" t="str">
        <f t="shared" si="248"/>
        <v/>
      </c>
      <c r="M3664" s="7"/>
    </row>
    <row r="3665" spans="1:13" ht="15" x14ac:dyDescent="0.2">
      <c r="A3665" t="str">
        <f t="shared" si="246"/>
        <v>44478NCYB Fld 60.520833333333333</v>
      </c>
      <c r="B3665" t="str">
        <f t="shared" si="247"/>
        <v>444780.520833333333333NCYB Fld 6</v>
      </c>
      <c r="C3665" s="3">
        <v>44478</v>
      </c>
      <c r="D3665" s="4" t="s">
        <v>54</v>
      </c>
      <c r="E3665" s="5">
        <v>0.52083333333333337</v>
      </c>
      <c r="F3665" s="4" t="s">
        <v>20</v>
      </c>
      <c r="G3665" s="6"/>
      <c r="H3665" s="6"/>
      <c r="I3665" s="6"/>
      <c r="J3665" s="6"/>
      <c r="K3665" s="6"/>
      <c r="L3665" s="7" t="str">
        <f t="shared" si="248"/>
        <v/>
      </c>
      <c r="M3665" s="7"/>
    </row>
    <row r="3666" spans="1:13" ht="15" x14ac:dyDescent="0.2">
      <c r="A3666" t="str">
        <f t="shared" si="246"/>
        <v>44478NCYB Fld 60.625</v>
      </c>
      <c r="B3666" t="str">
        <f t="shared" si="247"/>
        <v>444780.625NCYB Fld 6</v>
      </c>
      <c r="C3666" s="3">
        <v>44478</v>
      </c>
      <c r="D3666" s="4" t="s">
        <v>54</v>
      </c>
      <c r="E3666" s="5">
        <v>0.625</v>
      </c>
      <c r="F3666" s="4" t="s">
        <v>20</v>
      </c>
      <c r="G3666" s="6"/>
      <c r="H3666" s="6"/>
      <c r="I3666" s="6"/>
      <c r="J3666" s="6"/>
      <c r="K3666" s="6"/>
      <c r="L3666" s="7" t="str">
        <f t="shared" si="248"/>
        <v/>
      </c>
      <c r="M3666" s="7"/>
    </row>
    <row r="3667" spans="1:13" ht="15" x14ac:dyDescent="0.2">
      <c r="A3667" t="str">
        <f t="shared" si="246"/>
        <v>44478NCYB Fld 60.6875</v>
      </c>
      <c r="B3667" t="str">
        <f t="shared" si="247"/>
        <v>444780.6875NCYB Fld 6</v>
      </c>
      <c r="C3667" s="3">
        <v>44478</v>
      </c>
      <c r="D3667" s="4" t="s">
        <v>54</v>
      </c>
      <c r="E3667" s="5">
        <v>0.6875</v>
      </c>
      <c r="F3667" s="4" t="s">
        <v>20</v>
      </c>
      <c r="G3667" s="6"/>
      <c r="H3667" s="6"/>
      <c r="I3667" s="6"/>
      <c r="J3667" s="6"/>
      <c r="K3667" s="6"/>
      <c r="L3667" s="7" t="str">
        <f t="shared" si="248"/>
        <v/>
      </c>
      <c r="M3667" s="7"/>
    </row>
    <row r="3668" spans="1:13" ht="15" x14ac:dyDescent="0.2">
      <c r="A3668" t="str">
        <f t="shared" si="246"/>
        <v>44478NCYB Fld 70.458333333333333</v>
      </c>
      <c r="B3668" t="str">
        <f t="shared" si="247"/>
        <v>444780.458333333333333NCYB Fld 7</v>
      </c>
      <c r="C3668" s="3">
        <v>44478</v>
      </c>
      <c r="D3668" s="4" t="s">
        <v>54</v>
      </c>
      <c r="E3668" s="5">
        <v>0.45833333333333331</v>
      </c>
      <c r="F3668" s="4" t="s">
        <v>21</v>
      </c>
      <c r="G3668" s="6" t="s">
        <v>370</v>
      </c>
      <c r="H3668" s="6" t="s">
        <v>372</v>
      </c>
      <c r="I3668" s="6" t="s">
        <v>376</v>
      </c>
      <c r="J3668" s="6"/>
      <c r="K3668" s="6"/>
      <c r="L3668" s="7" t="str">
        <f t="shared" si="248"/>
        <v/>
      </c>
      <c r="M3668" s="7"/>
    </row>
    <row r="3669" spans="1:13" ht="15" x14ac:dyDescent="0.2">
      <c r="A3669" t="str">
        <f t="shared" si="246"/>
        <v>44478NCYB Fld 70.520833333333333</v>
      </c>
      <c r="B3669" t="str">
        <f t="shared" si="247"/>
        <v>444780.520833333333333NCYB Fld 7</v>
      </c>
      <c r="C3669" s="3">
        <v>44478</v>
      </c>
      <c r="D3669" s="4" t="s">
        <v>54</v>
      </c>
      <c r="E3669" s="5">
        <v>0.52083333333333337</v>
      </c>
      <c r="F3669" s="4" t="s">
        <v>21</v>
      </c>
      <c r="G3669" s="6"/>
      <c r="H3669" s="6"/>
      <c r="I3669" s="6"/>
      <c r="J3669" s="6"/>
      <c r="K3669" s="6"/>
      <c r="L3669" s="7" t="str">
        <f t="shared" si="248"/>
        <v/>
      </c>
      <c r="M3669" s="7"/>
    </row>
    <row r="3670" spans="1:13" ht="15" x14ac:dyDescent="0.2">
      <c r="A3670" t="str">
        <f t="shared" si="246"/>
        <v>44478NCYB Fld 70.583333333333333</v>
      </c>
      <c r="B3670" t="str">
        <f t="shared" si="247"/>
        <v>444780.583333333333333NCYB Fld 7</v>
      </c>
      <c r="C3670" s="3">
        <v>44478</v>
      </c>
      <c r="D3670" s="4" t="s">
        <v>54</v>
      </c>
      <c r="E3670" s="5">
        <v>0.58333333333333337</v>
      </c>
      <c r="F3670" s="4" t="s">
        <v>21</v>
      </c>
      <c r="G3670" s="6"/>
      <c r="H3670" s="6"/>
      <c r="I3670" s="6"/>
      <c r="J3670" s="6"/>
      <c r="K3670" s="6"/>
      <c r="L3670" s="7" t="str">
        <f t="shared" si="248"/>
        <v/>
      </c>
      <c r="M3670" s="7"/>
    </row>
    <row r="3671" spans="1:13" ht="15" x14ac:dyDescent="0.2">
      <c r="A3671" t="str">
        <f t="shared" si="246"/>
        <v>44478NCYB Fld 70.666666666666667</v>
      </c>
      <c r="B3671" t="str">
        <f t="shared" si="247"/>
        <v>444780.666666666666667NCYB Fld 7</v>
      </c>
      <c r="C3671" s="3">
        <v>44478</v>
      </c>
      <c r="D3671" s="4" t="s">
        <v>54</v>
      </c>
      <c r="E3671" s="5">
        <v>0.66666666666666663</v>
      </c>
      <c r="F3671" s="4" t="s">
        <v>21</v>
      </c>
      <c r="G3671" s="6"/>
      <c r="H3671" s="6"/>
      <c r="I3671" s="6"/>
      <c r="J3671" s="6"/>
      <c r="K3671" s="6"/>
      <c r="L3671" s="7" t="str">
        <f t="shared" si="248"/>
        <v/>
      </c>
      <c r="M3671" s="7"/>
    </row>
    <row r="3672" spans="1:13" ht="15" x14ac:dyDescent="0.2">
      <c r="A3672" t="str">
        <f t="shared" si="246"/>
        <v>44478NCYB Fld 80.416666666666667</v>
      </c>
      <c r="B3672" t="str">
        <f t="shared" si="247"/>
        <v>444780.416666666666667NCYB Fld 8</v>
      </c>
      <c r="C3672" s="3">
        <v>44478</v>
      </c>
      <c r="D3672" s="4" t="s">
        <v>54</v>
      </c>
      <c r="E3672" s="5">
        <v>0.41666666666666669</v>
      </c>
      <c r="F3672" s="4" t="s">
        <v>22</v>
      </c>
      <c r="G3672" s="6"/>
      <c r="H3672" s="6"/>
      <c r="I3672" s="6"/>
      <c r="J3672" s="6"/>
      <c r="K3672" s="6"/>
      <c r="L3672" s="7" t="str">
        <f t="shared" si="248"/>
        <v/>
      </c>
      <c r="M3672" s="7"/>
    </row>
    <row r="3673" spans="1:13" ht="15" x14ac:dyDescent="0.2">
      <c r="A3673" t="str">
        <f t="shared" si="246"/>
        <v>44478NCYB Fld 80.479166666666667</v>
      </c>
      <c r="B3673" t="str">
        <f t="shared" si="247"/>
        <v>444780.479166666666667NCYB Fld 8</v>
      </c>
      <c r="C3673" s="3">
        <v>44478</v>
      </c>
      <c r="D3673" s="4" t="s">
        <v>54</v>
      </c>
      <c r="E3673" s="5">
        <v>0.47916666666666669</v>
      </c>
      <c r="F3673" s="4" t="s">
        <v>22</v>
      </c>
      <c r="G3673" s="6"/>
      <c r="H3673" s="6"/>
      <c r="I3673" s="6"/>
      <c r="J3673" s="6"/>
      <c r="K3673" s="6"/>
      <c r="L3673" s="7" t="str">
        <f t="shared" si="248"/>
        <v/>
      </c>
      <c r="M3673" s="7"/>
    </row>
    <row r="3674" spans="1:13" ht="15" x14ac:dyDescent="0.2">
      <c r="A3674" t="str">
        <f t="shared" si="246"/>
        <v>44478NCYB Fld 80.583333333333333</v>
      </c>
      <c r="B3674" t="str">
        <f t="shared" si="247"/>
        <v>444780.583333333333333NCYB Fld 8</v>
      </c>
      <c r="C3674" s="3">
        <v>44478</v>
      </c>
      <c r="D3674" s="4" t="s">
        <v>54</v>
      </c>
      <c r="E3674" s="5">
        <v>0.58333333333333337</v>
      </c>
      <c r="F3674" s="4" t="s">
        <v>22</v>
      </c>
      <c r="G3674" s="6"/>
      <c r="H3674" s="6"/>
      <c r="I3674" s="6"/>
      <c r="J3674" s="6"/>
      <c r="K3674" s="6"/>
      <c r="L3674" s="7" t="str">
        <f t="shared" si="248"/>
        <v/>
      </c>
      <c r="M3674" s="7"/>
    </row>
    <row r="3675" spans="1:13" ht="15" x14ac:dyDescent="0.2">
      <c r="A3675" t="str">
        <f t="shared" si="246"/>
        <v>44478NCYB Fld 80.6875</v>
      </c>
      <c r="B3675" t="str">
        <f t="shared" si="247"/>
        <v>444780.6875NCYB Fld 8</v>
      </c>
      <c r="C3675" s="3">
        <v>44478</v>
      </c>
      <c r="D3675" s="4" t="s">
        <v>54</v>
      </c>
      <c r="E3675" s="5">
        <v>0.6875</v>
      </c>
      <c r="F3675" s="4" t="s">
        <v>22</v>
      </c>
      <c r="G3675" s="6"/>
      <c r="H3675" s="6"/>
      <c r="I3675" s="6"/>
      <c r="J3675" s="6"/>
      <c r="K3675" s="6"/>
      <c r="L3675" s="7" t="str">
        <f t="shared" si="248"/>
        <v/>
      </c>
      <c r="M3675" s="7"/>
    </row>
    <row r="3676" spans="1:13" ht="15" x14ac:dyDescent="0.2">
      <c r="A3676" t="str">
        <f t="shared" si="246"/>
        <v>44479NCYB Fld 10.416666666666667</v>
      </c>
      <c r="B3676" t="str">
        <f t="shared" si="247"/>
        <v>444790.416666666666667NCYB Fld 1</v>
      </c>
      <c r="C3676" s="3">
        <v>44479</v>
      </c>
      <c r="D3676" s="4" t="s">
        <v>55</v>
      </c>
      <c r="E3676" s="5">
        <v>0.41666666666666669</v>
      </c>
      <c r="F3676" s="4" t="s">
        <v>14</v>
      </c>
      <c r="G3676" s="6" t="s">
        <v>29</v>
      </c>
      <c r="H3676" s="6" t="s">
        <v>77</v>
      </c>
      <c r="I3676" s="6" t="s">
        <v>365</v>
      </c>
      <c r="J3676" s="6"/>
      <c r="K3676" s="6"/>
      <c r="L3676" s="7" t="str">
        <f t="shared" si="248"/>
        <v/>
      </c>
      <c r="M3676" s="7" t="s">
        <v>398</v>
      </c>
    </row>
    <row r="3677" spans="1:13" ht="15" x14ac:dyDescent="0.2">
      <c r="A3677" t="str">
        <f t="shared" si="246"/>
        <v>44479NCYB Fld 10.520833333333333</v>
      </c>
      <c r="B3677" t="str">
        <f t="shared" si="247"/>
        <v>444790.520833333333333NCYB Fld 1</v>
      </c>
      <c r="C3677" s="3">
        <v>44479</v>
      </c>
      <c r="D3677" s="4" t="s">
        <v>55</v>
      </c>
      <c r="E3677" s="5">
        <v>0.52083333333333337</v>
      </c>
      <c r="F3677" s="4" t="s">
        <v>14</v>
      </c>
      <c r="G3677" s="6"/>
      <c r="H3677" s="6"/>
      <c r="I3677" s="6"/>
      <c r="J3677" s="6"/>
      <c r="K3677" s="6"/>
      <c r="L3677" s="7" t="str">
        <f t="shared" si="248"/>
        <v/>
      </c>
      <c r="M3677" s="7"/>
    </row>
    <row r="3678" spans="1:13" ht="15" x14ac:dyDescent="0.2">
      <c r="A3678" t="str">
        <f t="shared" si="246"/>
        <v>44479NCYB Fld 10.625</v>
      </c>
      <c r="B3678" t="str">
        <f t="shared" si="247"/>
        <v>444790.625NCYB Fld 1</v>
      </c>
      <c r="C3678" s="3">
        <v>44479</v>
      </c>
      <c r="D3678" s="4" t="s">
        <v>55</v>
      </c>
      <c r="E3678" s="5">
        <v>0.625</v>
      </c>
      <c r="F3678" s="4" t="s">
        <v>14</v>
      </c>
      <c r="G3678" s="6"/>
      <c r="H3678" s="6"/>
      <c r="I3678" s="6"/>
      <c r="J3678" s="6"/>
      <c r="K3678" s="6"/>
      <c r="L3678" s="7" t="str">
        <f t="shared" si="248"/>
        <v/>
      </c>
      <c r="M3678" s="7"/>
    </row>
    <row r="3679" spans="1:13" ht="15" x14ac:dyDescent="0.2">
      <c r="A3679" t="str">
        <f t="shared" si="246"/>
        <v>44479NCYB Fld 10.729166666666667</v>
      </c>
      <c r="B3679" t="str">
        <f t="shared" si="247"/>
        <v>444790.729166666666667NCYB Fld 1</v>
      </c>
      <c r="C3679" s="3">
        <v>44479</v>
      </c>
      <c r="D3679" s="4" t="s">
        <v>55</v>
      </c>
      <c r="E3679" s="5">
        <v>0.72916666666666663</v>
      </c>
      <c r="F3679" s="4" t="s">
        <v>14</v>
      </c>
      <c r="G3679" s="6"/>
      <c r="H3679" s="6"/>
      <c r="I3679" s="6"/>
      <c r="J3679" s="6"/>
      <c r="K3679" s="6"/>
      <c r="L3679" s="7" t="str">
        <f t="shared" si="248"/>
        <v/>
      </c>
      <c r="M3679" s="7"/>
    </row>
    <row r="3680" spans="1:13" ht="15" x14ac:dyDescent="0.2">
      <c r="A3680" t="str">
        <f t="shared" si="246"/>
        <v>44479NCYB Fld 10.833333333333333</v>
      </c>
      <c r="B3680" t="str">
        <f t="shared" si="247"/>
        <v>444790.833333333333333NCYB Fld 1</v>
      </c>
      <c r="C3680" s="3">
        <v>44479</v>
      </c>
      <c r="D3680" s="4" t="s">
        <v>55</v>
      </c>
      <c r="E3680" s="5">
        <v>0.83333333333333337</v>
      </c>
      <c r="F3680" s="4" t="s">
        <v>14</v>
      </c>
      <c r="G3680" s="6"/>
      <c r="H3680" s="6"/>
      <c r="I3680" s="6"/>
      <c r="J3680" s="6"/>
      <c r="K3680" s="6"/>
      <c r="L3680" s="7" t="str">
        <f t="shared" si="248"/>
        <v/>
      </c>
      <c r="M3680" s="7"/>
    </row>
    <row r="3681" spans="1:13" ht="15" x14ac:dyDescent="0.2">
      <c r="A3681" t="str">
        <f t="shared" si="246"/>
        <v>44479NCYB Fld 20.416666666666667</v>
      </c>
      <c r="B3681" t="str">
        <f t="shared" si="247"/>
        <v>444790.416666666666667NCYB Fld 2</v>
      </c>
      <c r="C3681" s="3">
        <v>44479</v>
      </c>
      <c r="D3681" s="4" t="s">
        <v>55</v>
      </c>
      <c r="E3681" s="5">
        <v>0.41666666666666669</v>
      </c>
      <c r="F3681" s="4" t="s">
        <v>15</v>
      </c>
      <c r="G3681" s="6"/>
      <c r="H3681" s="6"/>
      <c r="I3681" s="6"/>
      <c r="J3681" s="6"/>
      <c r="K3681" s="6"/>
      <c r="L3681" s="7" t="str">
        <f t="shared" si="248"/>
        <v/>
      </c>
      <c r="M3681" s="7"/>
    </row>
    <row r="3682" spans="1:13" ht="15" x14ac:dyDescent="0.2">
      <c r="A3682" t="str">
        <f t="shared" si="246"/>
        <v>44479NCYB Fld 20.520833333333333</v>
      </c>
      <c r="B3682" t="str">
        <f t="shared" si="247"/>
        <v>444790.520833333333333NCYB Fld 2</v>
      </c>
      <c r="C3682" s="3">
        <v>44479</v>
      </c>
      <c r="D3682" s="4" t="s">
        <v>55</v>
      </c>
      <c r="E3682" s="5">
        <v>0.52083333333333337</v>
      </c>
      <c r="F3682" s="4" t="s">
        <v>15</v>
      </c>
      <c r="G3682" s="6"/>
      <c r="H3682" s="6"/>
      <c r="I3682" s="6"/>
      <c r="J3682" s="6"/>
      <c r="K3682" s="6"/>
      <c r="L3682" s="7" t="str">
        <f t="shared" si="248"/>
        <v/>
      </c>
      <c r="M3682" s="7"/>
    </row>
    <row r="3683" spans="1:13" ht="15" x14ac:dyDescent="0.2">
      <c r="A3683" t="str">
        <f t="shared" si="246"/>
        <v>44479NCYB Fld 20.625</v>
      </c>
      <c r="B3683" t="str">
        <f t="shared" si="247"/>
        <v>444790.625NCYB Fld 2</v>
      </c>
      <c r="C3683" s="3">
        <v>44479</v>
      </c>
      <c r="D3683" s="4" t="s">
        <v>55</v>
      </c>
      <c r="E3683" s="5">
        <v>0.625</v>
      </c>
      <c r="F3683" s="4" t="s">
        <v>15</v>
      </c>
      <c r="G3683" s="6"/>
      <c r="H3683" s="6"/>
      <c r="I3683" s="6"/>
      <c r="J3683" s="6"/>
      <c r="K3683" s="6"/>
      <c r="L3683" s="7" t="str">
        <f t="shared" si="248"/>
        <v/>
      </c>
      <c r="M3683" s="7"/>
    </row>
    <row r="3684" spans="1:13" ht="15" x14ac:dyDescent="0.2">
      <c r="A3684" t="str">
        <f t="shared" ref="A3684:A3747" si="249">+C3684&amp;F3684&amp;E3684</f>
        <v>44479NCYB Fld 20.729166666666667</v>
      </c>
      <c r="B3684" t="str">
        <f t="shared" si="247"/>
        <v>444790.729166666666667NCYB Fld 2</v>
      </c>
      <c r="C3684" s="3">
        <v>44479</v>
      </c>
      <c r="D3684" s="4" t="s">
        <v>55</v>
      </c>
      <c r="E3684" s="5">
        <v>0.72916666666666663</v>
      </c>
      <c r="F3684" s="4" t="s">
        <v>15</v>
      </c>
      <c r="G3684" s="6"/>
      <c r="H3684" s="6"/>
      <c r="I3684" s="6"/>
      <c r="J3684" s="6"/>
      <c r="K3684" s="6"/>
      <c r="L3684" s="7" t="str">
        <f t="shared" si="248"/>
        <v/>
      </c>
      <c r="M3684" s="7"/>
    </row>
    <row r="3685" spans="1:13" ht="15" x14ac:dyDescent="0.2">
      <c r="A3685" t="str">
        <f t="shared" si="249"/>
        <v>44479NCYB Fld 30.458333333333333</v>
      </c>
      <c r="B3685" t="str">
        <f t="shared" si="247"/>
        <v>444790.458333333333333NCYB Fld 3</v>
      </c>
      <c r="C3685" s="3">
        <v>44479</v>
      </c>
      <c r="D3685" s="4" t="s">
        <v>55</v>
      </c>
      <c r="E3685" s="5">
        <v>0.45833333333333331</v>
      </c>
      <c r="F3685" s="4" t="s">
        <v>16</v>
      </c>
      <c r="G3685" s="6"/>
      <c r="H3685" s="6"/>
      <c r="I3685" s="6"/>
      <c r="J3685" s="6"/>
      <c r="K3685" s="6"/>
      <c r="L3685" s="7" t="str">
        <f t="shared" si="248"/>
        <v/>
      </c>
      <c r="M3685" s="7"/>
    </row>
    <row r="3686" spans="1:13" ht="15" x14ac:dyDescent="0.2">
      <c r="A3686" t="str">
        <f t="shared" si="249"/>
        <v>44479NCYB Fld 30.5625</v>
      </c>
      <c r="B3686" t="str">
        <f t="shared" si="247"/>
        <v>444790.5625NCYB Fld 3</v>
      </c>
      <c r="C3686" s="3">
        <v>44479</v>
      </c>
      <c r="D3686" s="4" t="s">
        <v>55</v>
      </c>
      <c r="E3686" s="5">
        <v>0.5625</v>
      </c>
      <c r="F3686" s="4" t="s">
        <v>16</v>
      </c>
      <c r="G3686" s="6"/>
      <c r="H3686" s="6"/>
      <c r="I3686" s="6"/>
      <c r="J3686" s="6"/>
      <c r="K3686" s="6"/>
      <c r="L3686" s="7" t="str">
        <f t="shared" si="248"/>
        <v/>
      </c>
      <c r="M3686" s="7"/>
    </row>
    <row r="3687" spans="1:13" ht="15" x14ac:dyDescent="0.2">
      <c r="A3687" t="str">
        <f t="shared" si="249"/>
        <v>44479NCYB Fld 30.666666666666667</v>
      </c>
      <c r="B3687" t="str">
        <f t="shared" si="247"/>
        <v>444790.666666666666667NCYB Fld 3</v>
      </c>
      <c r="C3687" s="3">
        <v>44479</v>
      </c>
      <c r="D3687" s="4" t="s">
        <v>55</v>
      </c>
      <c r="E3687" s="5">
        <v>0.66666666666666663</v>
      </c>
      <c r="F3687" s="4" t="s">
        <v>16</v>
      </c>
      <c r="G3687" s="6"/>
      <c r="H3687" s="6"/>
      <c r="I3687" s="6"/>
      <c r="J3687" s="6"/>
      <c r="K3687" s="6"/>
      <c r="L3687" s="7" t="str">
        <f t="shared" si="248"/>
        <v/>
      </c>
      <c r="M3687" s="7"/>
    </row>
    <row r="3688" spans="1:13" ht="15" x14ac:dyDescent="0.2">
      <c r="A3688" t="str">
        <f t="shared" si="249"/>
        <v>44479NCYB Fld 30.6875</v>
      </c>
      <c r="B3688" t="str">
        <f t="shared" si="247"/>
        <v>444790.6875NCYB Fld 3</v>
      </c>
      <c r="C3688" s="3">
        <v>44479</v>
      </c>
      <c r="D3688" s="4" t="s">
        <v>55</v>
      </c>
      <c r="E3688" s="5">
        <v>0.6875</v>
      </c>
      <c r="F3688" s="4" t="s">
        <v>16</v>
      </c>
      <c r="G3688" s="6"/>
      <c r="H3688" s="6"/>
      <c r="I3688" s="6"/>
      <c r="J3688" s="6"/>
      <c r="K3688" s="6"/>
      <c r="L3688" s="7" t="str">
        <f t="shared" si="248"/>
        <v/>
      </c>
      <c r="M3688" s="7"/>
    </row>
    <row r="3689" spans="1:13" ht="15" x14ac:dyDescent="0.2">
      <c r="A3689" t="str">
        <f t="shared" si="249"/>
        <v>44479NCYB Fld 30.791666666666667</v>
      </c>
      <c r="B3689" t="str">
        <f t="shared" si="247"/>
        <v>444790.791666666666667NCYB Fld 3</v>
      </c>
      <c r="C3689" s="3">
        <v>44479</v>
      </c>
      <c r="D3689" s="4" t="s">
        <v>55</v>
      </c>
      <c r="E3689" s="5">
        <v>0.79166666666666663</v>
      </c>
      <c r="F3689" s="4" t="s">
        <v>16</v>
      </c>
      <c r="G3689" s="6"/>
      <c r="H3689" s="6"/>
      <c r="I3689" s="6"/>
      <c r="J3689" s="6"/>
      <c r="K3689" s="6"/>
      <c r="L3689" s="7" t="str">
        <f t="shared" si="248"/>
        <v/>
      </c>
      <c r="M3689" s="7"/>
    </row>
    <row r="3690" spans="1:13" ht="15" x14ac:dyDescent="0.2">
      <c r="A3690" t="str">
        <f t="shared" si="249"/>
        <v>44479NCYB Fld 40.416666666666667</v>
      </c>
      <c r="B3690" t="str">
        <f t="shared" si="247"/>
        <v>444790.416666666666667NCYB Fld 4</v>
      </c>
      <c r="C3690" s="3">
        <v>44479</v>
      </c>
      <c r="D3690" s="4" t="s">
        <v>55</v>
      </c>
      <c r="E3690" s="5">
        <v>0.41666666666666669</v>
      </c>
      <c r="F3690" s="4" t="s">
        <v>18</v>
      </c>
      <c r="G3690" s="6"/>
      <c r="H3690" s="6"/>
      <c r="I3690" s="6"/>
      <c r="J3690" s="6"/>
      <c r="K3690" s="6"/>
      <c r="L3690" s="7" t="str">
        <f t="shared" si="248"/>
        <v/>
      </c>
      <c r="M3690" s="7"/>
    </row>
    <row r="3691" spans="1:13" ht="15" x14ac:dyDescent="0.2">
      <c r="A3691" t="str">
        <f t="shared" si="249"/>
        <v>44479NCYB Fld 40.479166666666667</v>
      </c>
      <c r="B3691" t="str">
        <f t="shared" si="247"/>
        <v>444790.479166666666667NCYB Fld 4</v>
      </c>
      <c r="C3691" s="3">
        <v>44479</v>
      </c>
      <c r="D3691" s="4" t="s">
        <v>55</v>
      </c>
      <c r="E3691" s="5">
        <v>0.47916666666666669</v>
      </c>
      <c r="F3691" s="4" t="s">
        <v>18</v>
      </c>
      <c r="G3691" s="6"/>
      <c r="H3691" s="6"/>
      <c r="I3691" s="6"/>
      <c r="J3691" s="6"/>
      <c r="K3691" s="6"/>
      <c r="L3691" s="7" t="str">
        <f t="shared" si="248"/>
        <v/>
      </c>
      <c r="M3691" s="7"/>
    </row>
    <row r="3692" spans="1:13" ht="15" x14ac:dyDescent="0.2">
      <c r="A3692" t="str">
        <f t="shared" si="249"/>
        <v>44479NCYB Fld 40.583333333333333</v>
      </c>
      <c r="B3692" t="str">
        <f t="shared" si="247"/>
        <v>444790.583333333333333NCYB Fld 4</v>
      </c>
      <c r="C3692" s="3">
        <v>44479</v>
      </c>
      <c r="D3692" s="4" t="s">
        <v>55</v>
      </c>
      <c r="E3692" s="5">
        <v>0.58333333333333337</v>
      </c>
      <c r="F3692" s="4" t="s">
        <v>18</v>
      </c>
      <c r="G3692" s="6"/>
      <c r="H3692" s="6"/>
      <c r="I3692" s="6"/>
      <c r="J3692" s="6"/>
      <c r="K3692" s="6"/>
      <c r="L3692" s="7" t="str">
        <f t="shared" si="248"/>
        <v/>
      </c>
      <c r="M3692" s="7"/>
    </row>
    <row r="3693" spans="1:13" ht="15" x14ac:dyDescent="0.2">
      <c r="A3693" t="str">
        <f t="shared" si="249"/>
        <v>44479NCYB Fld 40.6875</v>
      </c>
      <c r="B3693" t="str">
        <f t="shared" si="247"/>
        <v>444790.6875NCYB Fld 4</v>
      </c>
      <c r="C3693" s="3">
        <v>44479</v>
      </c>
      <c r="D3693" s="4" t="s">
        <v>55</v>
      </c>
      <c r="E3693" s="5">
        <v>0.6875</v>
      </c>
      <c r="F3693" s="4" t="s">
        <v>18</v>
      </c>
      <c r="G3693" s="6"/>
      <c r="H3693" s="6"/>
      <c r="I3693" s="6"/>
      <c r="J3693" s="6"/>
      <c r="K3693" s="6"/>
      <c r="L3693" s="7" t="str">
        <f t="shared" si="248"/>
        <v/>
      </c>
      <c r="M3693" s="7"/>
    </row>
    <row r="3694" spans="1:13" ht="15" x14ac:dyDescent="0.2">
      <c r="A3694" t="str">
        <f t="shared" si="249"/>
        <v>44479NCYB Fld 50.458333333333333</v>
      </c>
      <c r="B3694" t="str">
        <f t="shared" si="247"/>
        <v>444790.458333333333333NCYB Fld 5</v>
      </c>
      <c r="C3694" s="3">
        <v>44479</v>
      </c>
      <c r="D3694" s="4" t="s">
        <v>55</v>
      </c>
      <c r="E3694" s="5">
        <v>0.45833333333333331</v>
      </c>
      <c r="F3694" s="4" t="s">
        <v>19</v>
      </c>
      <c r="G3694" s="6"/>
      <c r="H3694" s="6"/>
      <c r="I3694" s="6"/>
      <c r="J3694" s="6"/>
      <c r="K3694" s="6"/>
      <c r="L3694" s="7" t="str">
        <f t="shared" si="248"/>
        <v/>
      </c>
      <c r="M3694" s="7"/>
    </row>
    <row r="3695" spans="1:13" ht="15" x14ac:dyDescent="0.2">
      <c r="A3695" t="str">
        <f t="shared" si="249"/>
        <v>44479NCYB Fld 50.520833333333333</v>
      </c>
      <c r="B3695" t="str">
        <f t="shared" si="247"/>
        <v>444790.520833333333333NCYB Fld 5</v>
      </c>
      <c r="C3695" s="3">
        <v>44479</v>
      </c>
      <c r="D3695" s="4" t="s">
        <v>55</v>
      </c>
      <c r="E3695" s="5">
        <v>0.52083333333333337</v>
      </c>
      <c r="F3695" s="4" t="s">
        <v>19</v>
      </c>
      <c r="G3695" s="6" t="s">
        <v>29</v>
      </c>
      <c r="H3695" s="6" t="s">
        <v>399</v>
      </c>
      <c r="I3695" s="6" t="s">
        <v>75</v>
      </c>
      <c r="J3695" s="6"/>
      <c r="K3695" s="6"/>
      <c r="L3695" s="7" t="str">
        <f t="shared" si="248"/>
        <v/>
      </c>
      <c r="M3695" s="7"/>
    </row>
    <row r="3696" spans="1:13" ht="15" x14ac:dyDescent="0.2">
      <c r="A3696" t="str">
        <f t="shared" si="249"/>
        <v>44479NCYB Fld 50.625</v>
      </c>
      <c r="B3696" t="str">
        <f t="shared" si="247"/>
        <v>444790.625NCYB Fld 5</v>
      </c>
      <c r="C3696" s="3">
        <v>44479</v>
      </c>
      <c r="D3696" s="4" t="s">
        <v>55</v>
      </c>
      <c r="E3696" s="5">
        <v>0.625</v>
      </c>
      <c r="F3696" s="4" t="s">
        <v>19</v>
      </c>
      <c r="G3696" s="6" t="s">
        <v>29</v>
      </c>
      <c r="H3696" s="6" t="s">
        <v>31</v>
      </c>
      <c r="I3696" s="6" t="s">
        <v>57</v>
      </c>
      <c r="J3696" s="6"/>
      <c r="K3696" s="6"/>
      <c r="L3696" s="7" t="str">
        <f t="shared" si="248"/>
        <v/>
      </c>
      <c r="M3696" s="7"/>
    </row>
    <row r="3697" spans="1:13" ht="15" x14ac:dyDescent="0.2">
      <c r="A3697" t="str">
        <f t="shared" si="249"/>
        <v>44479NCYB Fld 50.6875</v>
      </c>
      <c r="B3697" t="str">
        <f t="shared" si="247"/>
        <v>444790.6875NCYB Fld 5</v>
      </c>
      <c r="C3697" s="3">
        <v>44479</v>
      </c>
      <c r="D3697" s="4" t="s">
        <v>55</v>
      </c>
      <c r="E3697" s="5">
        <v>0.6875</v>
      </c>
      <c r="F3697" s="4" t="s">
        <v>19</v>
      </c>
      <c r="G3697" s="6"/>
      <c r="H3697" s="6"/>
      <c r="I3697" s="6"/>
      <c r="J3697" s="6"/>
      <c r="K3697" s="6"/>
      <c r="L3697" s="7" t="str">
        <f t="shared" si="248"/>
        <v/>
      </c>
      <c r="M3697" s="7"/>
    </row>
    <row r="3698" spans="1:13" ht="15" x14ac:dyDescent="0.2">
      <c r="A3698" t="str">
        <f t="shared" si="249"/>
        <v>44479NCYB Fld 60.416666666666667</v>
      </c>
      <c r="B3698" t="str">
        <f t="shared" si="247"/>
        <v>444790.416666666666667NCYB Fld 6</v>
      </c>
      <c r="C3698" s="3">
        <v>44479</v>
      </c>
      <c r="D3698" s="4" t="s">
        <v>55</v>
      </c>
      <c r="E3698" s="5">
        <v>0.41666666666666669</v>
      </c>
      <c r="F3698" s="4" t="s">
        <v>20</v>
      </c>
      <c r="G3698" s="6" t="s">
        <v>29</v>
      </c>
      <c r="H3698" s="6" t="s">
        <v>43</v>
      </c>
      <c r="I3698" s="6" t="s">
        <v>135</v>
      </c>
      <c r="J3698" s="6"/>
      <c r="K3698" s="6"/>
      <c r="L3698" s="7" t="str">
        <f t="shared" si="248"/>
        <v/>
      </c>
      <c r="M3698" s="7"/>
    </row>
    <row r="3699" spans="1:13" ht="15" x14ac:dyDescent="0.2">
      <c r="A3699" t="str">
        <f t="shared" si="249"/>
        <v>44479NCYB Fld 60.520833333333333</v>
      </c>
      <c r="B3699" t="str">
        <f t="shared" si="247"/>
        <v>444790.520833333333333NCYB Fld 6</v>
      </c>
      <c r="C3699" s="3">
        <v>44479</v>
      </c>
      <c r="D3699" s="4" t="s">
        <v>55</v>
      </c>
      <c r="E3699" s="5">
        <v>0.52083333333333337</v>
      </c>
      <c r="F3699" s="4" t="s">
        <v>20</v>
      </c>
      <c r="G3699" s="6" t="s">
        <v>29</v>
      </c>
      <c r="H3699" s="6" t="s">
        <v>168</v>
      </c>
      <c r="I3699" s="6" t="s">
        <v>53</v>
      </c>
      <c r="J3699" s="6"/>
      <c r="K3699" s="6"/>
      <c r="L3699" s="7" t="str">
        <f t="shared" si="248"/>
        <v/>
      </c>
      <c r="M3699" s="7"/>
    </row>
    <row r="3700" spans="1:13" ht="15" x14ac:dyDescent="0.2">
      <c r="A3700" t="str">
        <f t="shared" si="249"/>
        <v>44479NCYB Fld 60.583333333333333</v>
      </c>
      <c r="B3700" t="str">
        <f t="shared" si="247"/>
        <v>444790.583333333333333NCYB Fld 6</v>
      </c>
      <c r="C3700" s="3">
        <v>44479</v>
      </c>
      <c r="D3700" s="4" t="s">
        <v>55</v>
      </c>
      <c r="E3700" s="5">
        <v>0.58333333333333337</v>
      </c>
      <c r="F3700" s="4" t="s">
        <v>20</v>
      </c>
      <c r="G3700" s="6"/>
      <c r="H3700" s="6"/>
      <c r="I3700" s="6"/>
      <c r="J3700" s="6"/>
      <c r="K3700" s="6"/>
      <c r="L3700" s="7" t="str">
        <f t="shared" si="248"/>
        <v/>
      </c>
      <c r="M3700" s="7"/>
    </row>
    <row r="3701" spans="1:13" ht="15" x14ac:dyDescent="0.2">
      <c r="A3701" t="str">
        <f t="shared" si="249"/>
        <v>44479NCYB Fld 60.6875</v>
      </c>
      <c r="B3701" t="str">
        <f t="shared" ref="B3701:B3764" si="250">C3701&amp;E3701&amp;F3701</f>
        <v>444790.6875NCYB Fld 6</v>
      </c>
      <c r="C3701" s="3">
        <v>44479</v>
      </c>
      <c r="D3701" s="4" t="s">
        <v>55</v>
      </c>
      <c r="E3701" s="5">
        <v>0.6875</v>
      </c>
      <c r="F3701" s="4" t="s">
        <v>20</v>
      </c>
      <c r="G3701" s="6"/>
      <c r="H3701" s="6"/>
      <c r="I3701" s="6"/>
      <c r="J3701" s="6"/>
      <c r="K3701" s="6"/>
      <c r="L3701" s="7" t="str">
        <f t="shared" si="248"/>
        <v/>
      </c>
      <c r="M3701" s="7"/>
    </row>
    <row r="3702" spans="1:13" ht="15" x14ac:dyDescent="0.2">
      <c r="A3702" t="str">
        <f t="shared" si="249"/>
        <v>44479NCYB Fld 70.416666666666667</v>
      </c>
      <c r="B3702" t="str">
        <f t="shared" si="250"/>
        <v>444790.416666666666667NCYB Fld 7</v>
      </c>
      <c r="C3702" s="3">
        <v>44479</v>
      </c>
      <c r="D3702" s="4" t="s">
        <v>55</v>
      </c>
      <c r="E3702" s="5">
        <v>0.41666666666666669</v>
      </c>
      <c r="F3702" s="4" t="s">
        <v>21</v>
      </c>
      <c r="G3702" s="6" t="s">
        <v>29</v>
      </c>
      <c r="H3702" s="6" t="s">
        <v>136</v>
      </c>
      <c r="I3702" s="6" t="s">
        <v>172</v>
      </c>
      <c r="J3702" s="6"/>
      <c r="K3702" s="6"/>
      <c r="L3702" s="7" t="str">
        <f t="shared" si="248"/>
        <v/>
      </c>
      <c r="M3702" s="7"/>
    </row>
    <row r="3703" spans="1:13" ht="15" x14ac:dyDescent="0.2">
      <c r="A3703" t="str">
        <f t="shared" si="249"/>
        <v>44479NCYB Fld 70.520833333333333</v>
      </c>
      <c r="B3703" t="str">
        <f t="shared" si="250"/>
        <v>444790.520833333333333NCYB Fld 7</v>
      </c>
      <c r="C3703" s="3">
        <v>44479</v>
      </c>
      <c r="D3703" s="4" t="s">
        <v>55</v>
      </c>
      <c r="E3703" s="5">
        <v>0.52083333333333337</v>
      </c>
      <c r="F3703" s="4" t="s">
        <v>21</v>
      </c>
      <c r="G3703" s="6"/>
      <c r="H3703" s="6"/>
      <c r="I3703" s="6"/>
      <c r="J3703" s="6"/>
      <c r="K3703" s="6"/>
      <c r="L3703" s="7" t="str">
        <f t="shared" si="248"/>
        <v/>
      </c>
      <c r="M3703" s="7"/>
    </row>
    <row r="3704" spans="1:13" ht="15" x14ac:dyDescent="0.2">
      <c r="A3704" t="str">
        <f t="shared" si="249"/>
        <v>44479NCYB Fld 70.625</v>
      </c>
      <c r="B3704" t="str">
        <f t="shared" si="250"/>
        <v>444790.625NCYB Fld 7</v>
      </c>
      <c r="C3704" s="3">
        <v>44479</v>
      </c>
      <c r="D3704" s="4" t="s">
        <v>55</v>
      </c>
      <c r="E3704" s="5">
        <v>0.625</v>
      </c>
      <c r="F3704" s="4" t="s">
        <v>21</v>
      </c>
      <c r="G3704" s="6"/>
      <c r="H3704" s="6"/>
      <c r="I3704" s="6"/>
      <c r="J3704" s="6"/>
      <c r="K3704" s="6"/>
      <c r="L3704" s="7" t="str">
        <f t="shared" si="248"/>
        <v/>
      </c>
      <c r="M3704" s="7"/>
    </row>
    <row r="3705" spans="1:13" ht="15" x14ac:dyDescent="0.2">
      <c r="A3705" t="str">
        <f t="shared" si="249"/>
        <v>44479NCYB Fld 70.729166666666667</v>
      </c>
      <c r="B3705" t="str">
        <f t="shared" si="250"/>
        <v>444790.729166666666667NCYB Fld 7</v>
      </c>
      <c r="C3705" s="3">
        <v>44479</v>
      </c>
      <c r="D3705" s="4" t="s">
        <v>55</v>
      </c>
      <c r="E3705" s="5">
        <v>0.72916666666666663</v>
      </c>
      <c r="F3705" s="4" t="s">
        <v>21</v>
      </c>
      <c r="G3705" s="6"/>
      <c r="H3705" s="6"/>
      <c r="I3705" s="6"/>
      <c r="J3705" s="6"/>
      <c r="K3705" s="6"/>
      <c r="L3705" s="7" t="str">
        <f t="shared" si="248"/>
        <v/>
      </c>
      <c r="M3705" s="7"/>
    </row>
    <row r="3706" spans="1:13" ht="15" x14ac:dyDescent="0.2">
      <c r="A3706" t="str">
        <f t="shared" si="249"/>
        <v>44479NCYB Fld 80.416666666666667</v>
      </c>
      <c r="B3706" t="str">
        <f t="shared" si="250"/>
        <v>444790.416666666666667NCYB Fld 8</v>
      </c>
      <c r="C3706" s="3">
        <v>44479</v>
      </c>
      <c r="D3706" s="4" t="s">
        <v>55</v>
      </c>
      <c r="E3706" s="5">
        <v>0.41666666666666669</v>
      </c>
      <c r="F3706" s="4" t="s">
        <v>22</v>
      </c>
      <c r="G3706" s="6"/>
      <c r="H3706" s="6"/>
      <c r="I3706" s="6"/>
      <c r="J3706" s="6"/>
      <c r="K3706" s="6"/>
      <c r="L3706" s="7" t="str">
        <f t="shared" si="248"/>
        <v/>
      </c>
      <c r="M3706" s="7"/>
    </row>
    <row r="3707" spans="1:13" ht="15" x14ac:dyDescent="0.2">
      <c r="A3707" t="str">
        <f t="shared" si="249"/>
        <v>44479NCYB Fld 80.479166666666667</v>
      </c>
      <c r="B3707" t="str">
        <f t="shared" si="250"/>
        <v>444790.479166666666667NCYB Fld 8</v>
      </c>
      <c r="C3707" s="3">
        <v>44479</v>
      </c>
      <c r="D3707" s="4" t="s">
        <v>55</v>
      </c>
      <c r="E3707" s="5">
        <v>0.47916666666666669</v>
      </c>
      <c r="F3707" s="4" t="s">
        <v>22</v>
      </c>
      <c r="G3707" s="6"/>
      <c r="H3707" s="6"/>
      <c r="I3707" s="6"/>
      <c r="J3707" s="6"/>
      <c r="K3707" s="6"/>
      <c r="L3707" s="7" t="str">
        <f t="shared" si="248"/>
        <v/>
      </c>
      <c r="M3707" s="7"/>
    </row>
    <row r="3708" spans="1:13" ht="15" x14ac:dyDescent="0.2">
      <c r="A3708" t="str">
        <f t="shared" si="249"/>
        <v>44479NCYB Fld 80.583333333333333</v>
      </c>
      <c r="B3708" t="str">
        <f t="shared" si="250"/>
        <v>444790.583333333333333NCYB Fld 8</v>
      </c>
      <c r="C3708" s="3">
        <v>44479</v>
      </c>
      <c r="D3708" s="4" t="s">
        <v>55</v>
      </c>
      <c r="E3708" s="5">
        <v>0.58333333333333337</v>
      </c>
      <c r="F3708" s="4" t="s">
        <v>22</v>
      </c>
      <c r="G3708" s="6"/>
      <c r="H3708" s="6"/>
      <c r="I3708" s="6"/>
      <c r="J3708" s="6"/>
      <c r="K3708" s="6"/>
      <c r="L3708" s="7" t="str">
        <f t="shared" si="248"/>
        <v/>
      </c>
      <c r="M3708" s="7"/>
    </row>
    <row r="3709" spans="1:13" ht="15" x14ac:dyDescent="0.2">
      <c r="A3709" t="str">
        <f t="shared" si="249"/>
        <v>44479NCYB Fld 80.6875</v>
      </c>
      <c r="B3709" t="str">
        <f t="shared" si="250"/>
        <v>444790.6875NCYB Fld 8</v>
      </c>
      <c r="C3709" s="3">
        <v>44479</v>
      </c>
      <c r="D3709" s="4" t="s">
        <v>55</v>
      </c>
      <c r="E3709" s="5">
        <v>0.6875</v>
      </c>
      <c r="F3709" s="4" t="s">
        <v>22</v>
      </c>
      <c r="G3709" s="6"/>
      <c r="H3709" s="6"/>
      <c r="I3709" s="6"/>
      <c r="J3709" s="6"/>
      <c r="K3709" s="6"/>
      <c r="L3709" s="7" t="str">
        <f t="shared" si="248"/>
        <v/>
      </c>
      <c r="M3709" s="7"/>
    </row>
    <row r="3710" spans="1:13" ht="15" x14ac:dyDescent="0.2">
      <c r="A3710" t="str">
        <f t="shared" si="249"/>
        <v>44480NCYB Fld 10.625</v>
      </c>
      <c r="B3710" t="str">
        <f t="shared" si="250"/>
        <v>444800.625NCYB Fld 1</v>
      </c>
      <c r="C3710" s="3">
        <v>44480</v>
      </c>
      <c r="D3710" s="4" t="s">
        <v>13</v>
      </c>
      <c r="E3710" s="5">
        <v>0.625</v>
      </c>
      <c r="F3710" s="4" t="s">
        <v>14</v>
      </c>
      <c r="G3710" s="6"/>
      <c r="H3710" s="6"/>
      <c r="I3710" s="6"/>
      <c r="J3710" s="6"/>
      <c r="K3710" s="6"/>
      <c r="L3710" s="7" t="str">
        <f t="shared" si="248"/>
        <v/>
      </c>
      <c r="M3710" s="7"/>
    </row>
    <row r="3711" spans="1:13" ht="15" x14ac:dyDescent="0.2">
      <c r="A3711" t="str">
        <f t="shared" si="249"/>
        <v>44480NCYB Fld 10.75</v>
      </c>
      <c r="B3711" t="str">
        <f t="shared" si="250"/>
        <v>444800.75NCYB Fld 1</v>
      </c>
      <c r="C3711" s="3">
        <v>44480</v>
      </c>
      <c r="D3711" s="4" t="s">
        <v>13</v>
      </c>
      <c r="E3711" s="5">
        <v>0.75</v>
      </c>
      <c r="F3711" s="4" t="s">
        <v>14</v>
      </c>
      <c r="G3711" s="6" t="s">
        <v>17</v>
      </c>
      <c r="H3711" s="6"/>
      <c r="I3711" s="6" t="s">
        <v>137</v>
      </c>
      <c r="J3711" s="6"/>
      <c r="K3711" s="6"/>
      <c r="L3711" s="7" t="str">
        <f t="shared" si="248"/>
        <v/>
      </c>
      <c r="M3711" s="7"/>
    </row>
    <row r="3712" spans="1:13" ht="15" x14ac:dyDescent="0.2">
      <c r="A3712" t="str">
        <f t="shared" si="249"/>
        <v>44480NCYB Fld 10.84375</v>
      </c>
      <c r="B3712" t="str">
        <f t="shared" si="250"/>
        <v>444800.84375NCYB Fld 1</v>
      </c>
      <c r="C3712" s="3">
        <v>44480</v>
      </c>
      <c r="D3712" s="4" t="s">
        <v>13</v>
      </c>
      <c r="E3712" s="5">
        <v>0.84375</v>
      </c>
      <c r="F3712" s="4" t="s">
        <v>14</v>
      </c>
      <c r="G3712" s="6"/>
      <c r="H3712" s="6"/>
      <c r="I3712" s="6"/>
      <c r="J3712" s="6"/>
      <c r="K3712" s="6"/>
      <c r="L3712" s="7" t="str">
        <f t="shared" si="248"/>
        <v/>
      </c>
      <c r="M3712" s="7"/>
    </row>
    <row r="3713" spans="1:13" ht="15" x14ac:dyDescent="0.2">
      <c r="A3713" t="str">
        <f t="shared" si="249"/>
        <v>44480NCYB Fld 20.625</v>
      </c>
      <c r="B3713" t="str">
        <f t="shared" si="250"/>
        <v>444800.625NCYB Fld 2</v>
      </c>
      <c r="C3713" s="3">
        <v>44480</v>
      </c>
      <c r="D3713" s="4" t="s">
        <v>13</v>
      </c>
      <c r="E3713" s="5">
        <v>0.625</v>
      </c>
      <c r="F3713" s="4" t="s">
        <v>15</v>
      </c>
      <c r="G3713" s="6"/>
      <c r="H3713" s="6"/>
      <c r="I3713" s="6"/>
      <c r="J3713" s="6"/>
      <c r="K3713" s="6"/>
      <c r="L3713" s="7" t="str">
        <f t="shared" si="248"/>
        <v/>
      </c>
      <c r="M3713" s="7"/>
    </row>
    <row r="3714" spans="1:13" ht="15" x14ac:dyDescent="0.2">
      <c r="A3714" t="str">
        <f t="shared" si="249"/>
        <v>44480NCYB Fld 20.75</v>
      </c>
      <c r="B3714" t="str">
        <f t="shared" si="250"/>
        <v>444800.75NCYB Fld 2</v>
      </c>
      <c r="C3714" s="3">
        <v>44480</v>
      </c>
      <c r="D3714" s="4" t="s">
        <v>13</v>
      </c>
      <c r="E3714" s="5">
        <v>0.75</v>
      </c>
      <c r="F3714" s="4" t="s">
        <v>15</v>
      </c>
      <c r="G3714" s="6"/>
      <c r="H3714" s="6"/>
      <c r="I3714" s="6"/>
      <c r="J3714" s="6"/>
      <c r="K3714" s="6"/>
      <c r="L3714" s="7" t="str">
        <f t="shared" si="248"/>
        <v/>
      </c>
      <c r="M3714" s="7"/>
    </row>
    <row r="3715" spans="1:13" ht="15" x14ac:dyDescent="0.2">
      <c r="A3715" t="str">
        <f t="shared" si="249"/>
        <v>44480NCYB Fld 30.75</v>
      </c>
      <c r="B3715" t="str">
        <f t="shared" si="250"/>
        <v>444800.75NCYB Fld 3</v>
      </c>
      <c r="C3715" s="3">
        <v>44480</v>
      </c>
      <c r="D3715" s="4" t="s">
        <v>13</v>
      </c>
      <c r="E3715" s="5">
        <v>0.75</v>
      </c>
      <c r="F3715" s="4" t="s">
        <v>16</v>
      </c>
      <c r="G3715" s="6" t="s">
        <v>17</v>
      </c>
      <c r="H3715" s="6"/>
      <c r="I3715" s="6" t="s">
        <v>66</v>
      </c>
      <c r="J3715" s="6"/>
      <c r="K3715" s="6"/>
      <c r="L3715" s="7" t="str">
        <f t="shared" si="248"/>
        <v/>
      </c>
      <c r="M3715" s="7"/>
    </row>
    <row r="3716" spans="1:13" ht="15" x14ac:dyDescent="0.2">
      <c r="A3716" t="str">
        <f t="shared" si="249"/>
        <v>44480NCYB Fld 30.833333333333333</v>
      </c>
      <c r="B3716" t="str">
        <f t="shared" si="250"/>
        <v>444800.833333333333333NCYB Fld 3</v>
      </c>
      <c r="C3716" s="3">
        <v>44480</v>
      </c>
      <c r="D3716" s="4" t="s">
        <v>13</v>
      </c>
      <c r="E3716" s="5">
        <v>0.83333333333333337</v>
      </c>
      <c r="F3716" s="4" t="s">
        <v>16</v>
      </c>
      <c r="G3716" s="6"/>
      <c r="H3716" s="6"/>
      <c r="I3716" s="6"/>
      <c r="J3716" s="6"/>
      <c r="K3716" s="6"/>
      <c r="L3716" s="7" t="str">
        <f t="shared" si="248"/>
        <v/>
      </c>
      <c r="M3716" s="7"/>
    </row>
    <row r="3717" spans="1:13" ht="15" x14ac:dyDescent="0.2">
      <c r="A3717" t="str">
        <f t="shared" si="249"/>
        <v>44480NCYB Fld 40.75</v>
      </c>
      <c r="B3717" t="str">
        <f t="shared" si="250"/>
        <v>444800.75NCYB Fld 4</v>
      </c>
      <c r="C3717" s="3">
        <v>44480</v>
      </c>
      <c r="D3717" s="4" t="s">
        <v>13</v>
      </c>
      <c r="E3717" s="5">
        <v>0.75</v>
      </c>
      <c r="F3717" s="4" t="s">
        <v>18</v>
      </c>
      <c r="G3717" s="6" t="s">
        <v>17</v>
      </c>
      <c r="H3717" s="6"/>
      <c r="I3717" s="6" t="s">
        <v>68</v>
      </c>
      <c r="J3717" s="6"/>
      <c r="K3717" s="6"/>
      <c r="L3717" s="7" t="str">
        <f t="shared" si="248"/>
        <v/>
      </c>
      <c r="M3717" s="7"/>
    </row>
    <row r="3718" spans="1:13" ht="15" x14ac:dyDescent="0.2">
      <c r="A3718" t="str">
        <f t="shared" si="249"/>
        <v>44480NCYB Fld 50.75</v>
      </c>
      <c r="B3718" t="str">
        <f t="shared" si="250"/>
        <v>444800.75NCYB Fld 5</v>
      </c>
      <c r="C3718" s="3">
        <v>44480</v>
      </c>
      <c r="D3718" s="4" t="s">
        <v>13</v>
      </c>
      <c r="E3718" s="5">
        <v>0.75</v>
      </c>
      <c r="F3718" s="4" t="s">
        <v>19</v>
      </c>
      <c r="G3718" s="6" t="s">
        <v>17</v>
      </c>
      <c r="H3718" s="6"/>
      <c r="I3718" s="6" t="s">
        <v>57</v>
      </c>
      <c r="J3718" s="6"/>
      <c r="K3718" s="6"/>
      <c r="L3718" s="7" t="str">
        <f t="shared" si="248"/>
        <v/>
      </c>
      <c r="M3718" s="7"/>
    </row>
    <row r="3719" spans="1:13" ht="15" x14ac:dyDescent="0.2">
      <c r="A3719" t="str">
        <f t="shared" si="249"/>
        <v>44480NCYB Fld 60.75</v>
      </c>
      <c r="B3719" t="str">
        <f t="shared" si="250"/>
        <v>444800.75NCYB Fld 6</v>
      </c>
      <c r="C3719" s="3">
        <v>44480</v>
      </c>
      <c r="D3719" s="4" t="s">
        <v>13</v>
      </c>
      <c r="E3719" s="5">
        <v>0.75</v>
      </c>
      <c r="F3719" s="4" t="s">
        <v>20</v>
      </c>
      <c r="G3719" s="6" t="s">
        <v>17</v>
      </c>
      <c r="H3719" s="6"/>
      <c r="I3719" s="6" t="s">
        <v>135</v>
      </c>
      <c r="J3719" s="6"/>
      <c r="K3719" s="6"/>
      <c r="L3719" s="7" t="str">
        <f t="shared" ref="L3719:L3782" si="251">IF(ISNA(+VLOOKUP(A3719,EOD,MATCH(L$1,eodh,0),FALSE)),"",+VLOOKUP(A3719,EOD,MATCH(L$1,eodh,0),FALSE))</f>
        <v/>
      </c>
      <c r="M3719" s="7"/>
    </row>
    <row r="3720" spans="1:13" ht="15" x14ac:dyDescent="0.2">
      <c r="A3720" t="str">
        <f t="shared" si="249"/>
        <v>44480NCYB Fld 70.75</v>
      </c>
      <c r="B3720" t="str">
        <f t="shared" si="250"/>
        <v>444800.75NCYB Fld 7</v>
      </c>
      <c r="C3720" s="3">
        <v>44480</v>
      </c>
      <c r="D3720" s="4" t="s">
        <v>13</v>
      </c>
      <c r="E3720" s="5">
        <v>0.75</v>
      </c>
      <c r="F3720" s="4" t="s">
        <v>21</v>
      </c>
      <c r="G3720" s="6" t="s">
        <v>17</v>
      </c>
      <c r="H3720" s="6"/>
      <c r="I3720" s="6" t="s">
        <v>366</v>
      </c>
      <c r="J3720" s="6"/>
      <c r="K3720" s="6"/>
      <c r="L3720" s="7" t="str">
        <f t="shared" si="251"/>
        <v/>
      </c>
      <c r="M3720" s="7"/>
    </row>
    <row r="3721" spans="1:13" ht="15" x14ac:dyDescent="0.2">
      <c r="A3721" t="str">
        <f t="shared" si="249"/>
        <v>44480NCYB Fld 80.75</v>
      </c>
      <c r="B3721" t="str">
        <f t="shared" si="250"/>
        <v>444800.75NCYB Fld 8</v>
      </c>
      <c r="C3721" s="3">
        <v>44480</v>
      </c>
      <c r="D3721" s="4" t="s">
        <v>13</v>
      </c>
      <c r="E3721" s="5">
        <v>0.75</v>
      </c>
      <c r="F3721" s="4" t="s">
        <v>22</v>
      </c>
      <c r="G3721" s="6"/>
      <c r="H3721" s="6"/>
      <c r="I3721" s="6"/>
      <c r="J3721" s="6"/>
      <c r="K3721" s="6"/>
      <c r="L3721" s="7" t="str">
        <f t="shared" si="251"/>
        <v/>
      </c>
      <c r="M3721" s="7"/>
    </row>
    <row r="3722" spans="1:13" ht="15" x14ac:dyDescent="0.2">
      <c r="A3722" t="str">
        <f t="shared" si="249"/>
        <v>44481NCYB Fld 10.625</v>
      </c>
      <c r="B3722" t="str">
        <f t="shared" si="250"/>
        <v>444810.625NCYB Fld 1</v>
      </c>
      <c r="C3722" s="3">
        <v>44481</v>
      </c>
      <c r="D3722" s="4" t="s">
        <v>23</v>
      </c>
      <c r="E3722" s="5">
        <v>0.625</v>
      </c>
      <c r="F3722" s="4" t="s">
        <v>14</v>
      </c>
      <c r="G3722" s="6"/>
      <c r="H3722" s="6"/>
      <c r="I3722" s="6"/>
      <c r="J3722" s="6"/>
      <c r="K3722" s="6"/>
      <c r="L3722" s="7" t="str">
        <f t="shared" si="251"/>
        <v/>
      </c>
      <c r="M3722" s="7"/>
    </row>
    <row r="3723" spans="1:13" ht="15" x14ac:dyDescent="0.2">
      <c r="A3723" t="str">
        <f t="shared" si="249"/>
        <v>44481NCYB Fld 10.75</v>
      </c>
      <c r="B3723" t="str">
        <f t="shared" si="250"/>
        <v>444810.75NCYB Fld 1</v>
      </c>
      <c r="C3723" s="3">
        <v>44481</v>
      </c>
      <c r="D3723" s="4" t="s">
        <v>23</v>
      </c>
      <c r="E3723" s="5">
        <v>0.75</v>
      </c>
      <c r="F3723" s="4" t="s">
        <v>14</v>
      </c>
      <c r="G3723" s="6" t="s">
        <v>17</v>
      </c>
      <c r="H3723" s="6"/>
      <c r="I3723" s="6" t="s">
        <v>123</v>
      </c>
      <c r="J3723" s="6"/>
      <c r="K3723" s="6"/>
      <c r="L3723" s="7" t="str">
        <f t="shared" si="251"/>
        <v/>
      </c>
      <c r="M3723" s="7"/>
    </row>
    <row r="3724" spans="1:13" ht="15" x14ac:dyDescent="0.2">
      <c r="A3724" t="str">
        <f t="shared" si="249"/>
        <v>44481NCYB Fld 10.84375</v>
      </c>
      <c r="B3724" t="str">
        <f t="shared" si="250"/>
        <v>444810.84375NCYB Fld 1</v>
      </c>
      <c r="C3724" s="3">
        <v>44481</v>
      </c>
      <c r="D3724" s="4" t="s">
        <v>23</v>
      </c>
      <c r="E3724" s="5">
        <v>0.84375</v>
      </c>
      <c r="F3724" s="4" t="s">
        <v>14</v>
      </c>
      <c r="G3724" s="6"/>
      <c r="H3724" s="6"/>
      <c r="I3724" s="6"/>
      <c r="J3724" s="6"/>
      <c r="K3724" s="6"/>
      <c r="L3724" s="7" t="str">
        <f t="shared" si="251"/>
        <v/>
      </c>
      <c r="M3724" s="7"/>
    </row>
    <row r="3725" spans="1:13" ht="15" x14ac:dyDescent="0.2">
      <c r="A3725" t="str">
        <f t="shared" si="249"/>
        <v>44481NCYB Fld 20.625</v>
      </c>
      <c r="B3725" t="str">
        <f t="shared" si="250"/>
        <v>444810.625NCYB Fld 2</v>
      </c>
      <c r="C3725" s="3">
        <v>44481</v>
      </c>
      <c r="D3725" s="4" t="s">
        <v>23</v>
      </c>
      <c r="E3725" s="5">
        <v>0.625</v>
      </c>
      <c r="F3725" s="4" t="s">
        <v>15</v>
      </c>
      <c r="G3725" s="6"/>
      <c r="H3725" s="6"/>
      <c r="I3725" s="6"/>
      <c r="J3725" s="6"/>
      <c r="K3725" s="6"/>
      <c r="L3725" s="7" t="str">
        <f t="shared" si="251"/>
        <v/>
      </c>
      <c r="M3725" s="7"/>
    </row>
    <row r="3726" spans="1:13" ht="15" x14ac:dyDescent="0.2">
      <c r="A3726" t="str">
        <f t="shared" si="249"/>
        <v>44481NCYB Fld 20.75</v>
      </c>
      <c r="B3726" t="str">
        <f t="shared" si="250"/>
        <v>444810.75NCYB Fld 2</v>
      </c>
      <c r="C3726" s="3">
        <v>44481</v>
      </c>
      <c r="D3726" s="4" t="s">
        <v>23</v>
      </c>
      <c r="E3726" s="5">
        <v>0.75</v>
      </c>
      <c r="F3726" s="4" t="s">
        <v>15</v>
      </c>
      <c r="G3726" s="6"/>
      <c r="H3726" s="6"/>
      <c r="I3726" s="6"/>
      <c r="J3726" s="6"/>
      <c r="K3726" s="6"/>
      <c r="L3726" s="7" t="str">
        <f t="shared" si="251"/>
        <v/>
      </c>
      <c r="M3726" s="7"/>
    </row>
    <row r="3727" spans="1:13" ht="15" x14ac:dyDescent="0.2">
      <c r="A3727" t="str">
        <f t="shared" si="249"/>
        <v>44481NCYB Fld 30.75</v>
      </c>
      <c r="B3727" t="str">
        <f t="shared" si="250"/>
        <v>444810.75NCYB Fld 3</v>
      </c>
      <c r="C3727" s="3">
        <v>44481</v>
      </c>
      <c r="D3727" s="4" t="s">
        <v>23</v>
      </c>
      <c r="E3727" s="5">
        <v>0.75</v>
      </c>
      <c r="F3727" s="4" t="s">
        <v>16</v>
      </c>
      <c r="G3727" s="6" t="s">
        <v>17</v>
      </c>
      <c r="H3727" s="6"/>
      <c r="I3727" s="6" t="s">
        <v>39</v>
      </c>
      <c r="J3727" s="6"/>
      <c r="K3727" s="6"/>
      <c r="L3727" s="7" t="str">
        <f t="shared" si="251"/>
        <v/>
      </c>
      <c r="M3727" s="7"/>
    </row>
    <row r="3728" spans="1:13" ht="15" x14ac:dyDescent="0.2">
      <c r="A3728" t="str">
        <f t="shared" si="249"/>
        <v>44481NCYB Fld 30.833333333333333</v>
      </c>
      <c r="B3728" t="str">
        <f t="shared" si="250"/>
        <v>444810.833333333333333NCYB Fld 3</v>
      </c>
      <c r="C3728" s="3">
        <v>44481</v>
      </c>
      <c r="D3728" s="4" t="s">
        <v>23</v>
      </c>
      <c r="E3728" s="5">
        <v>0.83333333333333337</v>
      </c>
      <c r="F3728" s="4" t="s">
        <v>16</v>
      </c>
      <c r="G3728" s="6"/>
      <c r="H3728" s="6"/>
      <c r="I3728" s="6"/>
      <c r="J3728" s="6"/>
      <c r="K3728" s="6"/>
      <c r="L3728" s="7" t="str">
        <f t="shared" si="251"/>
        <v/>
      </c>
      <c r="M3728" s="7"/>
    </row>
    <row r="3729" spans="1:13" ht="15" x14ac:dyDescent="0.2">
      <c r="A3729" t="str">
        <f t="shared" si="249"/>
        <v>44481NCYB Fld 40.75</v>
      </c>
      <c r="B3729" t="str">
        <f t="shared" si="250"/>
        <v>444810.75NCYB Fld 4</v>
      </c>
      <c r="C3729" s="3">
        <v>44481</v>
      </c>
      <c r="D3729" s="4" t="s">
        <v>23</v>
      </c>
      <c r="E3729" s="5">
        <v>0.75</v>
      </c>
      <c r="F3729" s="4" t="s">
        <v>18</v>
      </c>
      <c r="G3729" s="6" t="s">
        <v>17</v>
      </c>
      <c r="H3729" s="6"/>
      <c r="I3729" s="6"/>
      <c r="J3729" s="6"/>
      <c r="K3729" s="6"/>
      <c r="L3729" s="7" t="str">
        <f t="shared" si="251"/>
        <v/>
      </c>
      <c r="M3729" s="7"/>
    </row>
    <row r="3730" spans="1:13" ht="15" x14ac:dyDescent="0.2">
      <c r="A3730" t="str">
        <f t="shared" si="249"/>
        <v>44481NCYB Fld 50.75</v>
      </c>
      <c r="B3730" t="str">
        <f t="shared" si="250"/>
        <v>444810.75NCYB Fld 5</v>
      </c>
      <c r="C3730" s="3">
        <v>44481</v>
      </c>
      <c r="D3730" s="4" t="s">
        <v>23</v>
      </c>
      <c r="E3730" s="5">
        <v>0.75</v>
      </c>
      <c r="F3730" s="4" t="s">
        <v>19</v>
      </c>
      <c r="G3730" s="6" t="s">
        <v>17</v>
      </c>
      <c r="H3730" s="6"/>
      <c r="I3730" s="6" t="s">
        <v>75</v>
      </c>
      <c r="J3730" s="6"/>
      <c r="K3730" s="6"/>
      <c r="L3730" s="7" t="str">
        <f t="shared" si="251"/>
        <v/>
      </c>
      <c r="M3730" s="7"/>
    </row>
    <row r="3731" spans="1:13" ht="15" x14ac:dyDescent="0.2">
      <c r="A3731" t="str">
        <f t="shared" si="249"/>
        <v>44481NCYB Fld 60.75</v>
      </c>
      <c r="B3731" t="str">
        <f t="shared" si="250"/>
        <v>444810.75NCYB Fld 6</v>
      </c>
      <c r="C3731" s="3">
        <v>44481</v>
      </c>
      <c r="D3731" s="4" t="s">
        <v>23</v>
      </c>
      <c r="E3731" s="5">
        <v>0.75</v>
      </c>
      <c r="F3731" s="4" t="s">
        <v>20</v>
      </c>
      <c r="G3731" s="6" t="s">
        <v>17</v>
      </c>
      <c r="H3731" s="6"/>
      <c r="I3731" s="6" t="s">
        <v>53</v>
      </c>
      <c r="J3731" s="6"/>
      <c r="K3731" s="6"/>
      <c r="L3731" s="7" t="str">
        <f t="shared" si="251"/>
        <v/>
      </c>
      <c r="M3731" s="7"/>
    </row>
    <row r="3732" spans="1:13" ht="15" x14ac:dyDescent="0.2">
      <c r="A3732" t="str">
        <f t="shared" si="249"/>
        <v>44481NCYB Fld 70.75</v>
      </c>
      <c r="B3732" t="str">
        <f t="shared" si="250"/>
        <v>444810.75NCYB Fld 7</v>
      </c>
      <c r="C3732" s="3">
        <v>44481</v>
      </c>
      <c r="D3732" s="4" t="s">
        <v>23</v>
      </c>
      <c r="E3732" s="5">
        <v>0.75</v>
      </c>
      <c r="F3732" s="4" t="s">
        <v>21</v>
      </c>
      <c r="G3732" s="6" t="s">
        <v>17</v>
      </c>
      <c r="H3732" s="6"/>
      <c r="I3732" s="6" t="s">
        <v>172</v>
      </c>
      <c r="J3732" s="6"/>
      <c r="K3732" s="6"/>
      <c r="L3732" s="7" t="str">
        <f t="shared" si="251"/>
        <v/>
      </c>
      <c r="M3732" s="7"/>
    </row>
    <row r="3733" spans="1:13" ht="15" x14ac:dyDescent="0.2">
      <c r="A3733" t="str">
        <f t="shared" si="249"/>
        <v>44481NCYB Fld 80.75</v>
      </c>
      <c r="B3733" t="str">
        <f t="shared" si="250"/>
        <v>444810.75NCYB Fld 8</v>
      </c>
      <c r="C3733" s="3">
        <v>44481</v>
      </c>
      <c r="D3733" s="4" t="s">
        <v>23</v>
      </c>
      <c r="E3733" s="5">
        <v>0.75</v>
      </c>
      <c r="F3733" s="4" t="s">
        <v>22</v>
      </c>
      <c r="G3733" s="6"/>
      <c r="H3733" s="6"/>
      <c r="I3733" s="6"/>
      <c r="J3733" s="6"/>
      <c r="K3733" s="6"/>
      <c r="L3733" s="7" t="str">
        <f t="shared" si="251"/>
        <v/>
      </c>
      <c r="M3733" s="7"/>
    </row>
    <row r="3734" spans="1:13" ht="15" x14ac:dyDescent="0.2">
      <c r="A3734" t="str">
        <f t="shared" si="249"/>
        <v>44482NCYB Fld 10.625</v>
      </c>
      <c r="B3734" t="str">
        <f t="shared" si="250"/>
        <v>444820.625NCYB Fld 1</v>
      </c>
      <c r="C3734" s="3">
        <v>44482</v>
      </c>
      <c r="D3734" s="4" t="s">
        <v>24</v>
      </c>
      <c r="E3734" s="5">
        <v>0.625</v>
      </c>
      <c r="F3734" s="4" t="s">
        <v>14</v>
      </c>
      <c r="G3734" s="6"/>
      <c r="H3734" s="6"/>
      <c r="I3734" s="6"/>
      <c r="J3734" s="6"/>
      <c r="K3734" s="6"/>
      <c r="L3734" s="7" t="str">
        <f t="shared" si="251"/>
        <v/>
      </c>
      <c r="M3734" s="7"/>
    </row>
    <row r="3735" spans="1:13" ht="15" x14ac:dyDescent="0.2">
      <c r="A3735" t="str">
        <f t="shared" si="249"/>
        <v>44482NCYB Fld 10.708333333333333</v>
      </c>
      <c r="B3735" t="str">
        <f t="shared" si="250"/>
        <v>444820.708333333333333NCYB Fld 1</v>
      </c>
      <c r="C3735" s="3">
        <v>44482</v>
      </c>
      <c r="D3735" s="4" t="s">
        <v>24</v>
      </c>
      <c r="E3735" s="5">
        <v>0.70833333333333337</v>
      </c>
      <c r="F3735" s="4" t="s">
        <v>14</v>
      </c>
      <c r="G3735" s="6" t="s">
        <v>17</v>
      </c>
      <c r="H3735" s="6"/>
      <c r="I3735" s="6" t="s">
        <v>365</v>
      </c>
      <c r="J3735" s="6"/>
      <c r="K3735" s="6"/>
      <c r="L3735" s="7" t="str">
        <f t="shared" si="251"/>
        <v/>
      </c>
      <c r="M3735" s="7"/>
    </row>
    <row r="3736" spans="1:13" ht="15" x14ac:dyDescent="0.2">
      <c r="A3736" t="str">
        <f t="shared" si="249"/>
        <v>44482NCYB Fld 10.84375</v>
      </c>
      <c r="B3736" t="str">
        <f t="shared" si="250"/>
        <v>444820.84375NCYB Fld 1</v>
      </c>
      <c r="C3736" s="3">
        <v>44482</v>
      </c>
      <c r="D3736" s="4" t="s">
        <v>24</v>
      </c>
      <c r="E3736" s="5">
        <v>0.84375</v>
      </c>
      <c r="F3736" s="4" t="s">
        <v>14</v>
      </c>
      <c r="G3736" s="6"/>
      <c r="H3736" s="6"/>
      <c r="I3736" s="6"/>
      <c r="J3736" s="6"/>
      <c r="K3736" s="6"/>
      <c r="L3736" s="7" t="str">
        <f t="shared" si="251"/>
        <v/>
      </c>
      <c r="M3736" s="7"/>
    </row>
    <row r="3737" spans="1:13" ht="15" x14ac:dyDescent="0.2">
      <c r="A3737" t="str">
        <f t="shared" si="249"/>
        <v>44482NCYB Fld 20.625</v>
      </c>
      <c r="B3737" t="str">
        <f t="shared" si="250"/>
        <v>444820.625NCYB Fld 2</v>
      </c>
      <c r="C3737" s="3">
        <v>44482</v>
      </c>
      <c r="D3737" s="4" t="s">
        <v>24</v>
      </c>
      <c r="E3737" s="5">
        <v>0.625</v>
      </c>
      <c r="F3737" s="4" t="s">
        <v>15</v>
      </c>
      <c r="G3737" s="6"/>
      <c r="H3737" s="6"/>
      <c r="I3737" s="6"/>
      <c r="J3737" s="6"/>
      <c r="K3737" s="6"/>
      <c r="L3737" s="7" t="str">
        <f t="shared" si="251"/>
        <v/>
      </c>
      <c r="M3737" s="7"/>
    </row>
    <row r="3738" spans="1:13" ht="15" x14ac:dyDescent="0.2">
      <c r="A3738" t="str">
        <f t="shared" si="249"/>
        <v>44482NCYB Fld 20.75</v>
      </c>
      <c r="B3738" t="str">
        <f t="shared" si="250"/>
        <v>444820.75NCYB Fld 2</v>
      </c>
      <c r="C3738" s="3">
        <v>44482</v>
      </c>
      <c r="D3738" s="4" t="s">
        <v>24</v>
      </c>
      <c r="E3738" s="5">
        <v>0.75</v>
      </c>
      <c r="F3738" s="4" t="s">
        <v>15</v>
      </c>
      <c r="G3738" s="6"/>
      <c r="H3738" s="6"/>
      <c r="I3738" s="6"/>
      <c r="J3738" s="6"/>
      <c r="K3738" s="6"/>
      <c r="L3738" s="7" t="str">
        <f t="shared" si="251"/>
        <v/>
      </c>
      <c r="M3738" s="7"/>
    </row>
    <row r="3739" spans="1:13" ht="15" x14ac:dyDescent="0.2">
      <c r="A3739" t="str">
        <f t="shared" si="249"/>
        <v>44482NCYB Fld 30.75</v>
      </c>
      <c r="B3739" t="str">
        <f t="shared" si="250"/>
        <v>444820.75NCYB Fld 3</v>
      </c>
      <c r="C3739" s="3">
        <v>44482</v>
      </c>
      <c r="D3739" s="4" t="s">
        <v>24</v>
      </c>
      <c r="E3739" s="5">
        <v>0.75</v>
      </c>
      <c r="F3739" s="4" t="s">
        <v>16</v>
      </c>
      <c r="G3739" s="6" t="s">
        <v>29</v>
      </c>
      <c r="H3739" s="6" t="s">
        <v>38</v>
      </c>
      <c r="I3739" s="6" t="s">
        <v>101</v>
      </c>
      <c r="J3739" s="6"/>
      <c r="K3739" s="6"/>
      <c r="L3739" s="7" t="str">
        <f t="shared" si="251"/>
        <v/>
      </c>
      <c r="M3739" s="7"/>
    </row>
    <row r="3740" spans="1:13" ht="15" x14ac:dyDescent="0.2">
      <c r="A3740" t="str">
        <f t="shared" si="249"/>
        <v>44482NCYB Fld 30.833333333333333</v>
      </c>
      <c r="B3740" t="str">
        <f t="shared" si="250"/>
        <v>444820.833333333333333NCYB Fld 3</v>
      </c>
      <c r="C3740" s="3">
        <v>44482</v>
      </c>
      <c r="D3740" s="4" t="s">
        <v>24</v>
      </c>
      <c r="E3740" s="5">
        <v>0.83333333333333337</v>
      </c>
      <c r="F3740" s="4" t="s">
        <v>16</v>
      </c>
      <c r="G3740" s="6"/>
      <c r="H3740" s="6"/>
      <c r="I3740" s="6"/>
      <c r="J3740" s="6"/>
      <c r="K3740" s="6"/>
      <c r="L3740" s="7" t="str">
        <f t="shared" si="251"/>
        <v/>
      </c>
      <c r="M3740" s="7"/>
    </row>
    <row r="3741" spans="1:13" ht="15" x14ac:dyDescent="0.2">
      <c r="A3741" t="str">
        <f t="shared" si="249"/>
        <v>44482NCYB Fld 40.75</v>
      </c>
      <c r="B3741" t="str">
        <f t="shared" si="250"/>
        <v>444820.75NCYB Fld 4</v>
      </c>
      <c r="C3741" s="3">
        <v>44482</v>
      </c>
      <c r="D3741" s="4" t="s">
        <v>24</v>
      </c>
      <c r="E3741" s="5">
        <v>0.75</v>
      </c>
      <c r="F3741" s="4" t="s">
        <v>18</v>
      </c>
      <c r="G3741" s="6" t="s">
        <v>17</v>
      </c>
      <c r="H3741" s="6"/>
      <c r="I3741" s="6" t="s">
        <v>68</v>
      </c>
      <c r="J3741" s="6"/>
      <c r="K3741" s="6"/>
      <c r="L3741" s="7" t="str">
        <f t="shared" si="251"/>
        <v/>
      </c>
      <c r="M3741" s="7"/>
    </row>
    <row r="3742" spans="1:13" ht="15" x14ac:dyDescent="0.2">
      <c r="A3742" t="str">
        <f t="shared" si="249"/>
        <v>44482NCYB Fld 50.75</v>
      </c>
      <c r="B3742" t="str">
        <f t="shared" si="250"/>
        <v>444820.75NCYB Fld 5</v>
      </c>
      <c r="C3742" s="3">
        <v>44482</v>
      </c>
      <c r="D3742" s="4" t="s">
        <v>24</v>
      </c>
      <c r="E3742" s="5">
        <v>0.75</v>
      </c>
      <c r="F3742" s="4" t="s">
        <v>19</v>
      </c>
      <c r="G3742" s="6" t="s">
        <v>17</v>
      </c>
      <c r="H3742" s="6"/>
      <c r="I3742" s="6" t="s">
        <v>57</v>
      </c>
      <c r="J3742" s="6"/>
      <c r="K3742" s="6"/>
      <c r="L3742" s="7" t="str">
        <f t="shared" si="251"/>
        <v/>
      </c>
      <c r="M3742" s="7"/>
    </row>
    <row r="3743" spans="1:13" ht="15" x14ac:dyDescent="0.2">
      <c r="A3743" t="str">
        <f t="shared" si="249"/>
        <v>44482NCYB Fld 60.729166666666667</v>
      </c>
      <c r="B3743" t="str">
        <f t="shared" si="250"/>
        <v>444820.729166666666667NCYB Fld 6</v>
      </c>
      <c r="C3743" s="3">
        <v>44482</v>
      </c>
      <c r="D3743" s="4" t="s">
        <v>24</v>
      </c>
      <c r="E3743" s="5">
        <v>0.72916666666666663</v>
      </c>
      <c r="F3743" s="4" t="s">
        <v>20</v>
      </c>
      <c r="G3743" s="6" t="s">
        <v>29</v>
      </c>
      <c r="H3743" s="6" t="s">
        <v>38</v>
      </c>
      <c r="I3743" s="6" t="s">
        <v>135</v>
      </c>
      <c r="J3743" s="6"/>
      <c r="K3743" s="6"/>
      <c r="L3743" s="7" t="str">
        <f t="shared" si="251"/>
        <v/>
      </c>
      <c r="M3743" s="7"/>
    </row>
    <row r="3744" spans="1:13" ht="15" x14ac:dyDescent="0.2">
      <c r="A3744" t="str">
        <f t="shared" si="249"/>
        <v>44482NCYB Fld 70.75</v>
      </c>
      <c r="B3744" t="str">
        <f t="shared" si="250"/>
        <v>444820.75NCYB Fld 7</v>
      </c>
      <c r="C3744" s="3">
        <v>44482</v>
      </c>
      <c r="D3744" s="4" t="s">
        <v>24</v>
      </c>
      <c r="E3744" s="5">
        <v>0.75</v>
      </c>
      <c r="F3744" s="4" t="s">
        <v>21</v>
      </c>
      <c r="G3744" s="6" t="s">
        <v>17</v>
      </c>
      <c r="H3744" s="6"/>
      <c r="I3744" s="6" t="s">
        <v>67</v>
      </c>
      <c r="J3744" s="6"/>
      <c r="K3744" s="6"/>
      <c r="L3744" s="7" t="str">
        <f t="shared" si="251"/>
        <v/>
      </c>
      <c r="M3744" s="7"/>
    </row>
    <row r="3745" spans="1:13" ht="15" x14ac:dyDescent="0.2">
      <c r="A3745" t="str">
        <f t="shared" si="249"/>
        <v>44482NCYB Fld 80.75</v>
      </c>
      <c r="B3745" t="str">
        <f t="shared" si="250"/>
        <v>444820.75NCYB Fld 8</v>
      </c>
      <c r="C3745" s="3">
        <v>44482</v>
      </c>
      <c r="D3745" s="4" t="s">
        <v>24</v>
      </c>
      <c r="E3745" s="5">
        <v>0.75</v>
      </c>
      <c r="F3745" s="4" t="s">
        <v>22</v>
      </c>
      <c r="G3745" s="6"/>
      <c r="H3745" s="6"/>
      <c r="I3745" s="6"/>
      <c r="J3745" s="6"/>
      <c r="K3745" s="6"/>
      <c r="L3745" s="7" t="str">
        <f t="shared" si="251"/>
        <v/>
      </c>
      <c r="M3745" s="7"/>
    </row>
    <row r="3746" spans="1:13" ht="15" x14ac:dyDescent="0.2">
      <c r="A3746" t="str">
        <f t="shared" si="249"/>
        <v>44483NCYB Fld 10.625</v>
      </c>
      <c r="B3746" t="str">
        <f t="shared" si="250"/>
        <v>444830.625NCYB Fld 1</v>
      </c>
      <c r="C3746" s="3">
        <v>44483</v>
      </c>
      <c r="D3746" s="4" t="s">
        <v>33</v>
      </c>
      <c r="E3746" s="5">
        <v>0.625</v>
      </c>
      <c r="F3746" s="4" t="s">
        <v>14</v>
      </c>
      <c r="G3746" s="6"/>
      <c r="H3746" s="6"/>
      <c r="I3746" s="6"/>
      <c r="J3746" s="6"/>
      <c r="K3746" s="6"/>
      <c r="L3746" s="7" t="str">
        <f t="shared" si="251"/>
        <v/>
      </c>
      <c r="M3746" s="7"/>
    </row>
    <row r="3747" spans="1:13" ht="15" x14ac:dyDescent="0.2">
      <c r="A3747" t="str">
        <f t="shared" si="249"/>
        <v>44483NCYB Fld 10.708333333333333</v>
      </c>
      <c r="B3747" t="str">
        <f t="shared" si="250"/>
        <v>444830.708333333333333NCYB Fld 1</v>
      </c>
      <c r="C3747" s="3">
        <v>44483</v>
      </c>
      <c r="D3747" s="4" t="s">
        <v>33</v>
      </c>
      <c r="E3747" s="5">
        <v>0.70833333333333337</v>
      </c>
      <c r="F3747" s="4" t="s">
        <v>14</v>
      </c>
      <c r="G3747" s="6" t="s">
        <v>17</v>
      </c>
      <c r="H3747" s="6"/>
      <c r="I3747" s="6" t="s">
        <v>280</v>
      </c>
      <c r="J3747" s="6"/>
      <c r="K3747" s="6"/>
      <c r="L3747" s="7" t="str">
        <f t="shared" si="251"/>
        <v/>
      </c>
      <c r="M3747" s="7"/>
    </row>
    <row r="3748" spans="1:13" ht="15" x14ac:dyDescent="0.2">
      <c r="A3748" t="str">
        <f t="shared" ref="A3748:A3811" si="252">+C3748&amp;F3748&amp;E3748</f>
        <v>44483NCYB Fld 10.84375</v>
      </c>
      <c r="B3748" t="str">
        <f t="shared" si="250"/>
        <v>444830.84375NCYB Fld 1</v>
      </c>
      <c r="C3748" s="3">
        <v>44483</v>
      </c>
      <c r="D3748" s="4" t="s">
        <v>33</v>
      </c>
      <c r="E3748" s="5">
        <v>0.84375</v>
      </c>
      <c r="F3748" s="4" t="s">
        <v>14</v>
      </c>
      <c r="G3748" s="6"/>
      <c r="H3748" s="6"/>
      <c r="I3748" s="6"/>
      <c r="J3748" s="6"/>
      <c r="K3748" s="6"/>
      <c r="L3748" s="7" t="str">
        <f t="shared" si="251"/>
        <v/>
      </c>
      <c r="M3748" s="7"/>
    </row>
    <row r="3749" spans="1:13" ht="15" x14ac:dyDescent="0.2">
      <c r="A3749" t="str">
        <f t="shared" si="252"/>
        <v>44483NCYB Fld 20.625</v>
      </c>
      <c r="B3749" t="str">
        <f t="shared" si="250"/>
        <v>444830.625NCYB Fld 2</v>
      </c>
      <c r="C3749" s="3">
        <v>44483</v>
      </c>
      <c r="D3749" s="4" t="s">
        <v>33</v>
      </c>
      <c r="E3749" s="5">
        <v>0.625</v>
      </c>
      <c r="F3749" s="4" t="s">
        <v>15</v>
      </c>
      <c r="G3749" s="6"/>
      <c r="H3749" s="6"/>
      <c r="I3749" s="6"/>
      <c r="J3749" s="6"/>
      <c r="K3749" s="6"/>
      <c r="L3749" s="7" t="str">
        <f t="shared" si="251"/>
        <v/>
      </c>
      <c r="M3749" s="7"/>
    </row>
    <row r="3750" spans="1:13" ht="15" x14ac:dyDescent="0.2">
      <c r="A3750" t="str">
        <f t="shared" si="252"/>
        <v>44483NCYB Fld 20.75</v>
      </c>
      <c r="B3750" t="str">
        <f t="shared" si="250"/>
        <v>444830.75NCYB Fld 2</v>
      </c>
      <c r="C3750" s="3">
        <v>44483</v>
      </c>
      <c r="D3750" s="4" t="s">
        <v>33</v>
      </c>
      <c r="E3750" s="5">
        <v>0.75</v>
      </c>
      <c r="F3750" s="4" t="s">
        <v>15</v>
      </c>
      <c r="G3750" s="6"/>
      <c r="H3750" s="6"/>
      <c r="I3750" s="6"/>
      <c r="J3750" s="6"/>
      <c r="K3750" s="6"/>
      <c r="L3750" s="7" t="str">
        <f t="shared" si="251"/>
        <v/>
      </c>
      <c r="M3750" s="7"/>
    </row>
    <row r="3751" spans="1:13" ht="15" x14ac:dyDescent="0.2">
      <c r="A3751" t="str">
        <f t="shared" si="252"/>
        <v>44483NCYB Fld 30.75</v>
      </c>
      <c r="B3751" t="str">
        <f t="shared" si="250"/>
        <v>444830.75NCYB Fld 3</v>
      </c>
      <c r="C3751" s="3">
        <v>44483</v>
      </c>
      <c r="D3751" s="4" t="s">
        <v>33</v>
      </c>
      <c r="E3751" s="5">
        <v>0.75</v>
      </c>
      <c r="F3751" s="4" t="s">
        <v>16</v>
      </c>
      <c r="G3751" s="6" t="s">
        <v>17</v>
      </c>
      <c r="H3751" s="6"/>
      <c r="I3751" s="6" t="s">
        <v>39</v>
      </c>
      <c r="J3751" s="6"/>
      <c r="K3751" s="6"/>
      <c r="L3751" s="7" t="str">
        <f t="shared" si="251"/>
        <v/>
      </c>
      <c r="M3751" s="7"/>
    </row>
    <row r="3752" spans="1:13" ht="15" x14ac:dyDescent="0.2">
      <c r="A3752" t="str">
        <f t="shared" si="252"/>
        <v>44483NCYB Fld 30.833333333333333</v>
      </c>
      <c r="B3752" t="str">
        <f t="shared" si="250"/>
        <v>444830.833333333333333NCYB Fld 3</v>
      </c>
      <c r="C3752" s="3">
        <v>44483</v>
      </c>
      <c r="D3752" s="4" t="s">
        <v>33</v>
      </c>
      <c r="E3752" s="5">
        <v>0.83333333333333337</v>
      </c>
      <c r="F3752" s="4" t="s">
        <v>16</v>
      </c>
      <c r="G3752" s="6"/>
      <c r="H3752" s="6"/>
      <c r="I3752" s="6"/>
      <c r="J3752" s="6"/>
      <c r="K3752" s="6"/>
      <c r="L3752" s="7" t="str">
        <f t="shared" si="251"/>
        <v/>
      </c>
      <c r="M3752" s="7"/>
    </row>
    <row r="3753" spans="1:13" ht="15" x14ac:dyDescent="0.2">
      <c r="A3753" t="str">
        <f t="shared" si="252"/>
        <v>44483NCYB Fld 40.75</v>
      </c>
      <c r="B3753" t="str">
        <f t="shared" si="250"/>
        <v>444830.75NCYB Fld 4</v>
      </c>
      <c r="C3753" s="3">
        <v>44483</v>
      </c>
      <c r="D3753" s="4" t="s">
        <v>33</v>
      </c>
      <c r="E3753" s="5">
        <v>0.75</v>
      </c>
      <c r="F3753" s="4" t="s">
        <v>18</v>
      </c>
      <c r="G3753" s="6" t="s">
        <v>17</v>
      </c>
      <c r="H3753" s="6"/>
      <c r="I3753" s="6" t="s">
        <v>101</v>
      </c>
      <c r="J3753" s="6"/>
      <c r="K3753" s="6"/>
      <c r="L3753" s="7" t="str">
        <f t="shared" si="251"/>
        <v/>
      </c>
      <c r="M3753" s="7"/>
    </row>
    <row r="3754" spans="1:13" ht="15" x14ac:dyDescent="0.2">
      <c r="A3754" t="str">
        <f t="shared" si="252"/>
        <v>44483NCYB Fld 50.75</v>
      </c>
      <c r="B3754" t="str">
        <f t="shared" si="250"/>
        <v>444830.75NCYB Fld 5</v>
      </c>
      <c r="C3754" s="3">
        <v>44483</v>
      </c>
      <c r="D3754" s="4" t="s">
        <v>33</v>
      </c>
      <c r="E3754" s="5">
        <v>0.75</v>
      </c>
      <c r="F3754" s="4" t="s">
        <v>19</v>
      </c>
      <c r="G3754" s="6" t="s">
        <v>17</v>
      </c>
      <c r="H3754" s="6"/>
      <c r="I3754" s="6" t="s">
        <v>75</v>
      </c>
      <c r="J3754" s="6"/>
      <c r="K3754" s="6"/>
      <c r="L3754" s="7" t="str">
        <f t="shared" si="251"/>
        <v/>
      </c>
      <c r="M3754" s="7"/>
    </row>
    <row r="3755" spans="1:13" ht="15" x14ac:dyDescent="0.2">
      <c r="A3755" t="str">
        <f t="shared" si="252"/>
        <v>44483NCYB Fld 60.75</v>
      </c>
      <c r="B3755" t="str">
        <f t="shared" si="250"/>
        <v>444830.75NCYB Fld 6</v>
      </c>
      <c r="C3755" s="3">
        <v>44483</v>
      </c>
      <c r="D3755" s="4" t="s">
        <v>33</v>
      </c>
      <c r="E3755" s="5">
        <v>0.75</v>
      </c>
      <c r="F3755" s="4" t="s">
        <v>20</v>
      </c>
      <c r="G3755" s="6" t="s">
        <v>17</v>
      </c>
      <c r="H3755" s="6"/>
      <c r="I3755" s="6" t="s">
        <v>53</v>
      </c>
      <c r="J3755" s="6"/>
      <c r="K3755" s="6"/>
      <c r="L3755" s="7" t="str">
        <f t="shared" si="251"/>
        <v/>
      </c>
      <c r="M3755" s="7"/>
    </row>
    <row r="3756" spans="1:13" ht="15" x14ac:dyDescent="0.2">
      <c r="A3756" t="str">
        <f t="shared" si="252"/>
        <v>44483NCYB Fld 70.75</v>
      </c>
      <c r="B3756" t="str">
        <f t="shared" si="250"/>
        <v>444830.75NCYB Fld 7</v>
      </c>
      <c r="C3756" s="3">
        <v>44483</v>
      </c>
      <c r="D3756" s="4" t="s">
        <v>33</v>
      </c>
      <c r="E3756" s="5">
        <v>0.75</v>
      </c>
      <c r="F3756" s="4" t="s">
        <v>21</v>
      </c>
      <c r="G3756" s="6"/>
      <c r="H3756" s="6"/>
      <c r="I3756" s="6"/>
      <c r="J3756" s="6"/>
      <c r="K3756" s="6"/>
      <c r="L3756" s="7" t="str">
        <f t="shared" si="251"/>
        <v/>
      </c>
      <c r="M3756" s="7"/>
    </row>
    <row r="3757" spans="1:13" ht="15" x14ac:dyDescent="0.2">
      <c r="A3757" t="str">
        <f t="shared" si="252"/>
        <v>44483NCYB Fld 80.75</v>
      </c>
      <c r="B3757" t="str">
        <f t="shared" si="250"/>
        <v>444830.75NCYB Fld 8</v>
      </c>
      <c r="C3757" s="3">
        <v>44483</v>
      </c>
      <c r="D3757" s="4" t="s">
        <v>33</v>
      </c>
      <c r="E3757" s="5">
        <v>0.75</v>
      </c>
      <c r="F3757" s="4" t="s">
        <v>22</v>
      </c>
      <c r="G3757" s="6" t="s">
        <v>17</v>
      </c>
      <c r="H3757" s="6"/>
      <c r="I3757" s="6" t="s">
        <v>373</v>
      </c>
      <c r="J3757" s="6"/>
      <c r="K3757" s="6"/>
      <c r="L3757" s="7" t="str">
        <f t="shared" si="251"/>
        <v/>
      </c>
      <c r="M3757" s="7"/>
    </row>
    <row r="3758" spans="1:13" ht="15" x14ac:dyDescent="0.2">
      <c r="A3758" t="str">
        <f t="shared" si="252"/>
        <v>44484NCYB Fld 10.625</v>
      </c>
      <c r="B3758" t="str">
        <f t="shared" si="250"/>
        <v>444840.625NCYB Fld 1</v>
      </c>
      <c r="C3758" s="3">
        <v>44484</v>
      </c>
      <c r="D3758" s="4" t="s">
        <v>47</v>
      </c>
      <c r="E3758" s="5">
        <v>0.625</v>
      </c>
      <c r="F3758" s="4" t="s">
        <v>14</v>
      </c>
      <c r="G3758" s="6"/>
      <c r="H3758" s="6"/>
      <c r="I3758" s="6"/>
      <c r="J3758" s="6"/>
      <c r="K3758" s="6"/>
      <c r="L3758" s="7" t="str">
        <f t="shared" si="251"/>
        <v/>
      </c>
      <c r="M3758" s="7"/>
    </row>
    <row r="3759" spans="1:13" ht="15" x14ac:dyDescent="0.2">
      <c r="A3759" t="str">
        <f t="shared" si="252"/>
        <v>44484NCYB Fld 10.75</v>
      </c>
      <c r="B3759" t="str">
        <f t="shared" si="250"/>
        <v>444840.75NCYB Fld 1</v>
      </c>
      <c r="C3759" s="3">
        <v>44484</v>
      </c>
      <c r="D3759" s="4" t="s">
        <v>47</v>
      </c>
      <c r="E3759" s="5">
        <v>0.75</v>
      </c>
      <c r="F3759" s="4" t="s">
        <v>14</v>
      </c>
      <c r="G3759" s="6"/>
      <c r="H3759" s="6"/>
      <c r="I3759" s="6"/>
      <c r="J3759" s="6"/>
      <c r="K3759" s="6"/>
      <c r="L3759" s="7" t="str">
        <f t="shared" si="251"/>
        <v/>
      </c>
      <c r="M3759" s="7"/>
    </row>
    <row r="3760" spans="1:13" ht="15" x14ac:dyDescent="0.2">
      <c r="A3760" t="str">
        <f t="shared" si="252"/>
        <v>44484NCYB Fld 10.84375</v>
      </c>
      <c r="B3760" t="str">
        <f t="shared" si="250"/>
        <v>444840.84375NCYB Fld 1</v>
      </c>
      <c r="C3760" s="3">
        <v>44484</v>
      </c>
      <c r="D3760" s="4" t="s">
        <v>47</v>
      </c>
      <c r="E3760" s="5">
        <v>0.84375</v>
      </c>
      <c r="F3760" s="4" t="s">
        <v>14</v>
      </c>
      <c r="G3760" s="6"/>
      <c r="H3760" s="6"/>
      <c r="I3760" s="6"/>
      <c r="J3760" s="6"/>
      <c r="K3760" s="6"/>
      <c r="L3760" s="7" t="str">
        <f t="shared" si="251"/>
        <v/>
      </c>
      <c r="M3760" s="7"/>
    </row>
    <row r="3761" spans="1:13" ht="15" x14ac:dyDescent="0.2">
      <c r="A3761" t="str">
        <f t="shared" si="252"/>
        <v>44484NCYB Fld 20.625</v>
      </c>
      <c r="B3761" t="str">
        <f t="shared" si="250"/>
        <v>444840.625NCYB Fld 2</v>
      </c>
      <c r="C3761" s="3">
        <v>44484</v>
      </c>
      <c r="D3761" s="4" t="s">
        <v>47</v>
      </c>
      <c r="E3761" s="5">
        <v>0.625</v>
      </c>
      <c r="F3761" s="4" t="s">
        <v>15</v>
      </c>
      <c r="G3761" s="6"/>
      <c r="H3761" s="6"/>
      <c r="I3761" s="6"/>
      <c r="J3761" s="6"/>
      <c r="K3761" s="6"/>
      <c r="L3761" s="7" t="str">
        <f t="shared" si="251"/>
        <v/>
      </c>
      <c r="M3761" s="7"/>
    </row>
    <row r="3762" spans="1:13" ht="15" x14ac:dyDescent="0.2">
      <c r="A3762" t="str">
        <f t="shared" si="252"/>
        <v>44484NCYB Fld 20.75</v>
      </c>
      <c r="B3762" t="str">
        <f t="shared" si="250"/>
        <v>444840.75NCYB Fld 2</v>
      </c>
      <c r="C3762" s="3">
        <v>44484</v>
      </c>
      <c r="D3762" s="4" t="s">
        <v>47</v>
      </c>
      <c r="E3762" s="5">
        <v>0.75</v>
      </c>
      <c r="F3762" s="4" t="s">
        <v>15</v>
      </c>
      <c r="G3762" s="6"/>
      <c r="H3762" s="6"/>
      <c r="I3762" s="6"/>
      <c r="J3762" s="6"/>
      <c r="K3762" s="6"/>
      <c r="L3762" s="7" t="str">
        <f t="shared" si="251"/>
        <v/>
      </c>
      <c r="M3762" s="7"/>
    </row>
    <row r="3763" spans="1:13" ht="15" x14ac:dyDescent="0.2">
      <c r="A3763" t="str">
        <f t="shared" si="252"/>
        <v>44484NCYB Fld 30.75</v>
      </c>
      <c r="B3763" t="str">
        <f t="shared" si="250"/>
        <v>444840.75NCYB Fld 3</v>
      </c>
      <c r="C3763" s="3">
        <v>44484</v>
      </c>
      <c r="D3763" s="4" t="s">
        <v>47</v>
      </c>
      <c r="E3763" s="5">
        <v>0.75</v>
      </c>
      <c r="F3763" s="4" t="s">
        <v>16</v>
      </c>
      <c r="G3763" s="6" t="s">
        <v>17</v>
      </c>
      <c r="H3763" s="6"/>
      <c r="I3763" s="6" t="s">
        <v>66</v>
      </c>
      <c r="J3763" s="6"/>
      <c r="K3763" s="6"/>
      <c r="L3763" s="7" t="str">
        <f t="shared" si="251"/>
        <v/>
      </c>
      <c r="M3763" s="7"/>
    </row>
    <row r="3764" spans="1:13" ht="15" x14ac:dyDescent="0.2">
      <c r="A3764" t="str">
        <f t="shared" si="252"/>
        <v>44484NCYB Fld 30.833333333333333</v>
      </c>
      <c r="B3764" t="str">
        <f t="shared" si="250"/>
        <v>444840.833333333333333NCYB Fld 3</v>
      </c>
      <c r="C3764" s="3">
        <v>44484</v>
      </c>
      <c r="D3764" s="4" t="s">
        <v>47</v>
      </c>
      <c r="E3764" s="5">
        <v>0.83333333333333337</v>
      </c>
      <c r="F3764" s="4" t="s">
        <v>16</v>
      </c>
      <c r="G3764" s="6"/>
      <c r="H3764" s="6"/>
      <c r="I3764" s="6"/>
      <c r="J3764" s="6"/>
      <c r="K3764" s="6"/>
      <c r="L3764" s="7" t="str">
        <f t="shared" si="251"/>
        <v/>
      </c>
      <c r="M3764" s="7"/>
    </row>
    <row r="3765" spans="1:13" ht="15" x14ac:dyDescent="0.2">
      <c r="A3765" t="str">
        <f t="shared" si="252"/>
        <v>44484NCYB Fld 40.75</v>
      </c>
      <c r="B3765" t="str">
        <f t="shared" ref="B3765:B3828" si="253">C3765&amp;E3765&amp;F3765</f>
        <v>444840.75NCYB Fld 4</v>
      </c>
      <c r="C3765" s="3">
        <v>44484</v>
      </c>
      <c r="D3765" s="4" t="s">
        <v>47</v>
      </c>
      <c r="E3765" s="5">
        <v>0.75</v>
      </c>
      <c r="F3765" s="4" t="s">
        <v>18</v>
      </c>
      <c r="G3765" s="6" t="s">
        <v>17</v>
      </c>
      <c r="H3765" s="6"/>
      <c r="I3765" s="6" t="s">
        <v>101</v>
      </c>
      <c r="J3765" s="6"/>
      <c r="K3765" s="6"/>
      <c r="L3765" s="7" t="str">
        <f t="shared" si="251"/>
        <v/>
      </c>
      <c r="M3765" s="7"/>
    </row>
    <row r="3766" spans="1:13" ht="15" x14ac:dyDescent="0.2">
      <c r="A3766" t="str">
        <f t="shared" si="252"/>
        <v>44484NCYB Fld 50.75</v>
      </c>
      <c r="B3766" t="str">
        <f t="shared" si="253"/>
        <v>444840.75NCYB Fld 5</v>
      </c>
      <c r="C3766" s="3">
        <v>44484</v>
      </c>
      <c r="D3766" s="4" t="s">
        <v>47</v>
      </c>
      <c r="E3766" s="5">
        <v>0.75</v>
      </c>
      <c r="F3766" s="4" t="s">
        <v>19</v>
      </c>
      <c r="G3766" s="6"/>
      <c r="H3766" s="6"/>
      <c r="I3766" s="6"/>
      <c r="J3766" s="6"/>
      <c r="K3766" s="6"/>
      <c r="L3766" s="7" t="str">
        <f t="shared" si="251"/>
        <v/>
      </c>
      <c r="M3766" s="7"/>
    </row>
    <row r="3767" spans="1:13" ht="15" x14ac:dyDescent="0.2">
      <c r="A3767" t="str">
        <f t="shared" si="252"/>
        <v>44484NCYB Fld 60.75</v>
      </c>
      <c r="B3767" t="str">
        <f t="shared" si="253"/>
        <v>444840.75NCYB Fld 6</v>
      </c>
      <c r="C3767" s="3">
        <v>44484</v>
      </c>
      <c r="D3767" s="4" t="s">
        <v>47</v>
      </c>
      <c r="E3767" s="5">
        <v>0.75</v>
      </c>
      <c r="F3767" s="4" t="s">
        <v>20</v>
      </c>
      <c r="G3767" s="6"/>
      <c r="H3767" s="6"/>
      <c r="I3767" s="6"/>
      <c r="J3767" s="6"/>
      <c r="K3767" s="6"/>
      <c r="L3767" s="7" t="str">
        <f t="shared" si="251"/>
        <v/>
      </c>
      <c r="M3767" s="7"/>
    </row>
    <row r="3768" spans="1:13" ht="15" x14ac:dyDescent="0.2">
      <c r="A3768" t="str">
        <f t="shared" si="252"/>
        <v>44484NCYB Fld 70.75</v>
      </c>
      <c r="B3768" t="str">
        <f t="shared" si="253"/>
        <v>444840.75NCYB Fld 7</v>
      </c>
      <c r="C3768" s="3">
        <v>44484</v>
      </c>
      <c r="D3768" s="4" t="s">
        <v>47</v>
      </c>
      <c r="E3768" s="5">
        <v>0.75</v>
      </c>
      <c r="F3768" s="4" t="s">
        <v>21</v>
      </c>
      <c r="G3768" s="6"/>
      <c r="H3768" s="6"/>
      <c r="I3768" s="6"/>
      <c r="J3768" s="6"/>
      <c r="K3768" s="6"/>
      <c r="L3768" s="7" t="str">
        <f t="shared" si="251"/>
        <v/>
      </c>
      <c r="M3768" s="7"/>
    </row>
    <row r="3769" spans="1:13" ht="15" x14ac:dyDescent="0.2">
      <c r="A3769" t="str">
        <f t="shared" si="252"/>
        <v>44484NCYB Fld 80.75</v>
      </c>
      <c r="B3769" t="str">
        <f t="shared" si="253"/>
        <v>444840.75NCYB Fld 8</v>
      </c>
      <c r="C3769" s="3">
        <v>44484</v>
      </c>
      <c r="D3769" s="4" t="s">
        <v>47</v>
      </c>
      <c r="E3769" s="5">
        <v>0.75</v>
      </c>
      <c r="F3769" s="4" t="s">
        <v>22</v>
      </c>
      <c r="G3769" s="6"/>
      <c r="H3769" s="6"/>
      <c r="I3769" s="6"/>
      <c r="J3769" s="6"/>
      <c r="K3769" s="6"/>
      <c r="L3769" s="7" t="str">
        <f t="shared" si="251"/>
        <v/>
      </c>
      <c r="M3769" s="7"/>
    </row>
    <row r="3770" spans="1:13" ht="15" x14ac:dyDescent="0.2">
      <c r="A3770" t="str">
        <f t="shared" si="252"/>
        <v>44485NCYB Fld 10.416666666666667</v>
      </c>
      <c r="B3770" t="str">
        <f t="shared" si="253"/>
        <v>444850.416666666666667NCYB Fld 1</v>
      </c>
      <c r="C3770" s="3">
        <v>44485</v>
      </c>
      <c r="D3770" s="4" t="s">
        <v>54</v>
      </c>
      <c r="E3770" s="5">
        <v>0.41666666666666669</v>
      </c>
      <c r="F3770" s="4" t="s">
        <v>14</v>
      </c>
      <c r="G3770" s="6"/>
      <c r="H3770" s="6"/>
      <c r="I3770" s="6"/>
      <c r="J3770" s="6"/>
      <c r="K3770" s="6"/>
      <c r="L3770" s="7" t="str">
        <f t="shared" si="251"/>
        <v/>
      </c>
      <c r="M3770" s="7"/>
    </row>
    <row r="3771" spans="1:13" ht="15" x14ac:dyDescent="0.2">
      <c r="A3771" t="str">
        <f t="shared" si="252"/>
        <v>44485NCYB Fld 10.520833333333333</v>
      </c>
      <c r="B3771" t="str">
        <f t="shared" si="253"/>
        <v>444850.520833333333333NCYB Fld 1</v>
      </c>
      <c r="C3771" s="3">
        <v>44485</v>
      </c>
      <c r="D3771" s="4" t="s">
        <v>54</v>
      </c>
      <c r="E3771" s="5">
        <v>0.52083333333333337</v>
      </c>
      <c r="F3771" s="4" t="s">
        <v>14</v>
      </c>
      <c r="G3771" s="6" t="s">
        <v>29</v>
      </c>
      <c r="H3771" s="6" t="s">
        <v>266</v>
      </c>
      <c r="I3771" s="6" t="s">
        <v>280</v>
      </c>
      <c r="J3771" s="6" t="s">
        <v>296</v>
      </c>
      <c r="K3771" s="6"/>
      <c r="L3771" s="7" t="str">
        <f t="shared" si="251"/>
        <v/>
      </c>
      <c r="M3771" s="7"/>
    </row>
    <row r="3772" spans="1:13" ht="15" x14ac:dyDescent="0.2">
      <c r="A3772" t="str">
        <f t="shared" si="252"/>
        <v>44485NCYB Fld 10.583333333333333</v>
      </c>
      <c r="B3772" t="str">
        <f t="shared" si="253"/>
        <v>444850.583333333333333NCYB Fld 1</v>
      </c>
      <c r="C3772" s="3">
        <v>44485</v>
      </c>
      <c r="D3772" s="4" t="s">
        <v>54</v>
      </c>
      <c r="E3772" s="5">
        <v>0.58333333333333337</v>
      </c>
      <c r="F3772" s="4" t="s">
        <v>14</v>
      </c>
      <c r="G3772" s="6" t="s">
        <v>29</v>
      </c>
      <c r="H3772" s="6" t="s">
        <v>266</v>
      </c>
      <c r="I3772" s="6" t="s">
        <v>280</v>
      </c>
      <c r="J3772" s="6"/>
      <c r="K3772" s="6"/>
      <c r="L3772" s="7" t="str">
        <f t="shared" si="251"/>
        <v/>
      </c>
      <c r="M3772" s="7"/>
    </row>
    <row r="3773" spans="1:13" ht="15" x14ac:dyDescent="0.2">
      <c r="A3773" t="str">
        <f t="shared" si="252"/>
        <v>44485NCYB Fld 10.729166666666667</v>
      </c>
      <c r="B3773" t="str">
        <f t="shared" si="253"/>
        <v>444850.729166666666667NCYB Fld 1</v>
      </c>
      <c r="C3773" s="3">
        <v>44485</v>
      </c>
      <c r="D3773" s="4" t="s">
        <v>54</v>
      </c>
      <c r="E3773" s="5">
        <v>0.72916666666666663</v>
      </c>
      <c r="F3773" s="4" t="s">
        <v>14</v>
      </c>
      <c r="G3773" s="6" t="s">
        <v>29</v>
      </c>
      <c r="H3773" s="6" t="s">
        <v>331</v>
      </c>
      <c r="I3773" s="6" t="s">
        <v>365</v>
      </c>
      <c r="J3773" s="6"/>
      <c r="K3773" s="6"/>
      <c r="L3773" s="7" t="str">
        <f t="shared" si="251"/>
        <v/>
      </c>
      <c r="M3773" s="7"/>
    </row>
    <row r="3774" spans="1:13" ht="15" x14ac:dyDescent="0.2">
      <c r="A3774" t="str">
        <f t="shared" si="252"/>
        <v>44485NCYB Fld 10.833333333333333</v>
      </c>
      <c r="B3774" t="str">
        <f t="shared" si="253"/>
        <v>444850.833333333333333NCYB Fld 1</v>
      </c>
      <c r="C3774" s="3">
        <v>44485</v>
      </c>
      <c r="D3774" s="4" t="s">
        <v>54</v>
      </c>
      <c r="E3774" s="5">
        <v>0.83333333333333337</v>
      </c>
      <c r="F3774" s="4" t="s">
        <v>14</v>
      </c>
      <c r="G3774" s="6"/>
      <c r="H3774" s="6"/>
      <c r="I3774" s="6"/>
      <c r="J3774" s="6"/>
      <c r="K3774" s="6"/>
      <c r="L3774" s="7" t="str">
        <f t="shared" si="251"/>
        <v/>
      </c>
      <c r="M3774" s="7"/>
    </row>
    <row r="3775" spans="1:13" ht="15" x14ac:dyDescent="0.2">
      <c r="A3775" t="str">
        <f t="shared" si="252"/>
        <v>44485NCYB Fld 20.395833333333333</v>
      </c>
      <c r="B3775" t="str">
        <f t="shared" si="253"/>
        <v>444850.395833333333333NCYB Fld 2</v>
      </c>
      <c r="C3775" s="3">
        <v>44485</v>
      </c>
      <c r="D3775" s="4" t="s">
        <v>54</v>
      </c>
      <c r="E3775" s="5">
        <v>0.39583333333333331</v>
      </c>
      <c r="F3775" s="4" t="s">
        <v>15</v>
      </c>
      <c r="G3775" s="6"/>
      <c r="H3775" s="6"/>
      <c r="I3775" s="6"/>
      <c r="J3775" s="6"/>
      <c r="K3775" s="6"/>
      <c r="L3775" s="7" t="str">
        <f t="shared" si="251"/>
        <v/>
      </c>
      <c r="M3775" s="7"/>
    </row>
    <row r="3776" spans="1:13" ht="15" x14ac:dyDescent="0.2">
      <c r="A3776" t="str">
        <f t="shared" si="252"/>
        <v>44485NCYB Fld 20.520833333333333</v>
      </c>
      <c r="B3776" t="str">
        <f t="shared" si="253"/>
        <v>444850.520833333333333NCYB Fld 2</v>
      </c>
      <c r="C3776" s="3">
        <v>44485</v>
      </c>
      <c r="D3776" s="4" t="s">
        <v>54</v>
      </c>
      <c r="E3776" s="5">
        <v>0.52083333333333337</v>
      </c>
      <c r="F3776" s="4" t="s">
        <v>15</v>
      </c>
      <c r="G3776" s="6"/>
      <c r="H3776" s="6"/>
      <c r="I3776" s="6"/>
      <c r="J3776" s="6"/>
      <c r="K3776" s="6"/>
      <c r="L3776" s="7" t="str">
        <f t="shared" si="251"/>
        <v/>
      </c>
      <c r="M3776" s="7"/>
    </row>
    <row r="3777" spans="1:13" ht="15" x14ac:dyDescent="0.2">
      <c r="A3777" t="str">
        <f t="shared" si="252"/>
        <v>44485NCYB Fld 20.625</v>
      </c>
      <c r="B3777" t="str">
        <f t="shared" si="253"/>
        <v>444850.625NCYB Fld 2</v>
      </c>
      <c r="C3777" s="3">
        <v>44485</v>
      </c>
      <c r="D3777" s="4" t="s">
        <v>54</v>
      </c>
      <c r="E3777" s="5">
        <v>0.625</v>
      </c>
      <c r="F3777" s="4" t="s">
        <v>15</v>
      </c>
      <c r="G3777" s="6"/>
      <c r="H3777" s="6"/>
      <c r="I3777" s="6"/>
      <c r="J3777" s="6"/>
      <c r="K3777" s="6"/>
      <c r="L3777" s="7" t="str">
        <f t="shared" si="251"/>
        <v/>
      </c>
      <c r="M3777" s="7"/>
    </row>
    <row r="3778" spans="1:13" ht="15" x14ac:dyDescent="0.2">
      <c r="A3778" t="str">
        <f t="shared" si="252"/>
        <v>44485NCYB Fld 20.729166666666667</v>
      </c>
      <c r="B3778" t="str">
        <f t="shared" si="253"/>
        <v>444850.729166666666667NCYB Fld 2</v>
      </c>
      <c r="C3778" s="3">
        <v>44485</v>
      </c>
      <c r="D3778" s="4" t="s">
        <v>54</v>
      </c>
      <c r="E3778" s="5">
        <v>0.72916666666666663</v>
      </c>
      <c r="F3778" s="4" t="s">
        <v>15</v>
      </c>
      <c r="G3778" s="6"/>
      <c r="H3778" s="6"/>
      <c r="I3778" s="6"/>
      <c r="J3778" s="6"/>
      <c r="K3778" s="6"/>
      <c r="L3778" s="7" t="str">
        <f t="shared" si="251"/>
        <v/>
      </c>
      <c r="M3778" s="7"/>
    </row>
    <row r="3779" spans="1:13" ht="15" x14ac:dyDescent="0.2">
      <c r="A3779" t="str">
        <f t="shared" si="252"/>
        <v>44485NCYB Fld 30.416666666666667</v>
      </c>
      <c r="B3779" t="str">
        <f t="shared" si="253"/>
        <v>444850.416666666666667NCYB Fld 3</v>
      </c>
      <c r="C3779" s="3">
        <v>44485</v>
      </c>
      <c r="D3779" s="4" t="s">
        <v>54</v>
      </c>
      <c r="E3779" s="5">
        <v>0.41666666666666669</v>
      </c>
      <c r="F3779" s="4" t="s">
        <v>16</v>
      </c>
      <c r="G3779" s="6" t="s">
        <v>29</v>
      </c>
      <c r="H3779" s="6" t="s">
        <v>281</v>
      </c>
      <c r="I3779" s="6" t="s">
        <v>39</v>
      </c>
      <c r="J3779" s="6"/>
      <c r="K3779" s="6"/>
      <c r="L3779" s="7" t="str">
        <f t="shared" si="251"/>
        <v/>
      </c>
      <c r="M3779" s="7"/>
    </row>
    <row r="3780" spans="1:13" ht="15" x14ac:dyDescent="0.2">
      <c r="A3780" t="str">
        <f t="shared" si="252"/>
        <v>44485NCYB Fld 30.520833333333333</v>
      </c>
      <c r="B3780" t="str">
        <f t="shared" si="253"/>
        <v>444850.520833333333333NCYB Fld 3</v>
      </c>
      <c r="C3780" s="3">
        <v>44485</v>
      </c>
      <c r="D3780" s="4" t="s">
        <v>54</v>
      </c>
      <c r="E3780" s="5">
        <v>0.52083333333333337</v>
      </c>
      <c r="F3780" s="4" t="s">
        <v>16</v>
      </c>
      <c r="G3780" s="6" t="s">
        <v>29</v>
      </c>
      <c r="H3780" s="6" t="s">
        <v>281</v>
      </c>
      <c r="I3780" s="6" t="s">
        <v>39</v>
      </c>
      <c r="J3780" s="6"/>
      <c r="K3780" s="6"/>
      <c r="L3780" s="7" t="str">
        <f t="shared" si="251"/>
        <v/>
      </c>
      <c r="M3780" s="7"/>
    </row>
    <row r="3781" spans="1:13" ht="15" x14ac:dyDescent="0.2">
      <c r="A3781" t="str">
        <f t="shared" si="252"/>
        <v>44485NCYB Fld 30.666666666666667</v>
      </c>
      <c r="B3781" t="str">
        <f t="shared" si="253"/>
        <v>444850.666666666666667NCYB Fld 3</v>
      </c>
      <c r="C3781" s="3">
        <v>44485</v>
      </c>
      <c r="D3781" s="4" t="s">
        <v>54</v>
      </c>
      <c r="E3781" s="5">
        <v>0.66666666666666663</v>
      </c>
      <c r="F3781" s="4" t="s">
        <v>16</v>
      </c>
      <c r="G3781" s="6"/>
      <c r="H3781" s="6"/>
      <c r="I3781" s="6"/>
      <c r="J3781" s="6"/>
      <c r="K3781" s="6"/>
      <c r="L3781" s="7" t="str">
        <f t="shared" si="251"/>
        <v/>
      </c>
      <c r="M3781" s="7"/>
    </row>
    <row r="3782" spans="1:13" ht="15" x14ac:dyDescent="0.2">
      <c r="A3782" t="str">
        <f t="shared" si="252"/>
        <v>44485NCYB Fld 30.6875</v>
      </c>
      <c r="B3782" t="str">
        <f t="shared" si="253"/>
        <v>444850.6875NCYB Fld 3</v>
      </c>
      <c r="C3782" s="3">
        <v>44485</v>
      </c>
      <c r="D3782" s="4" t="s">
        <v>54</v>
      </c>
      <c r="E3782" s="5">
        <v>0.6875</v>
      </c>
      <c r="F3782" s="4" t="s">
        <v>16</v>
      </c>
      <c r="G3782" s="6"/>
      <c r="H3782" s="6"/>
      <c r="I3782" s="6"/>
      <c r="J3782" s="6"/>
      <c r="K3782" s="6"/>
      <c r="L3782" s="7" t="str">
        <f t="shared" si="251"/>
        <v/>
      </c>
      <c r="M3782" s="7"/>
    </row>
    <row r="3783" spans="1:13" ht="15" x14ac:dyDescent="0.2">
      <c r="A3783" t="str">
        <f t="shared" si="252"/>
        <v>44485NCYB Fld 30.791666666666667</v>
      </c>
      <c r="B3783" t="str">
        <f t="shared" si="253"/>
        <v>444850.791666666666667NCYB Fld 3</v>
      </c>
      <c r="C3783" s="3">
        <v>44485</v>
      </c>
      <c r="D3783" s="4" t="s">
        <v>54</v>
      </c>
      <c r="E3783" s="5">
        <v>0.79166666666666663</v>
      </c>
      <c r="F3783" s="4" t="s">
        <v>16</v>
      </c>
      <c r="G3783" s="6"/>
      <c r="H3783" s="6"/>
      <c r="I3783" s="6"/>
      <c r="J3783" s="6"/>
      <c r="K3783" s="6"/>
      <c r="L3783" s="7" t="str">
        <f t="shared" ref="L3783:L3846" si="254">IF(ISNA(+VLOOKUP(A3783,EOD,MATCH(L$1,eodh,0),FALSE)),"",+VLOOKUP(A3783,EOD,MATCH(L$1,eodh,0),FALSE))</f>
        <v/>
      </c>
      <c r="M3783" s="7"/>
    </row>
    <row r="3784" spans="1:13" ht="15" x14ac:dyDescent="0.2">
      <c r="A3784" t="str">
        <f t="shared" si="252"/>
        <v>44485NCYB Fld 40.395833333333333</v>
      </c>
      <c r="B3784" t="str">
        <f t="shared" si="253"/>
        <v>444850.395833333333333NCYB Fld 4</v>
      </c>
      <c r="C3784" s="3">
        <v>44485</v>
      </c>
      <c r="D3784" s="4" t="s">
        <v>54</v>
      </c>
      <c r="E3784" s="5">
        <v>0.39583333333333331</v>
      </c>
      <c r="F3784" s="4" t="s">
        <v>18</v>
      </c>
      <c r="G3784" s="6"/>
      <c r="H3784" s="6"/>
      <c r="I3784" s="6"/>
      <c r="J3784" s="6"/>
      <c r="K3784" s="6"/>
      <c r="L3784" s="7" t="str">
        <f t="shared" si="254"/>
        <v/>
      </c>
      <c r="M3784" s="7"/>
    </row>
    <row r="3785" spans="1:13" ht="15" x14ac:dyDescent="0.2">
      <c r="A3785" t="str">
        <f t="shared" si="252"/>
        <v>44485NCYB Fld 40.479166666666667</v>
      </c>
      <c r="B3785" t="str">
        <f t="shared" si="253"/>
        <v>444850.479166666666667NCYB Fld 4</v>
      </c>
      <c r="C3785" s="3">
        <v>44485</v>
      </c>
      <c r="D3785" s="4" t="s">
        <v>54</v>
      </c>
      <c r="E3785" s="5">
        <v>0.47916666666666669</v>
      </c>
      <c r="F3785" s="4" t="s">
        <v>18</v>
      </c>
      <c r="G3785" s="6"/>
      <c r="H3785" s="6"/>
      <c r="I3785" s="6"/>
      <c r="J3785" s="6"/>
      <c r="K3785" s="6"/>
      <c r="L3785" s="7" t="str">
        <f t="shared" si="254"/>
        <v/>
      </c>
      <c r="M3785" s="7"/>
    </row>
    <row r="3786" spans="1:13" ht="15" x14ac:dyDescent="0.2">
      <c r="A3786" t="str">
        <f t="shared" si="252"/>
        <v>44485NCYB Fld 40.583333333333333</v>
      </c>
      <c r="B3786" t="str">
        <f t="shared" si="253"/>
        <v>444850.583333333333333NCYB Fld 4</v>
      </c>
      <c r="C3786" s="3">
        <v>44485</v>
      </c>
      <c r="D3786" s="4" t="s">
        <v>54</v>
      </c>
      <c r="E3786" s="5">
        <v>0.58333333333333337</v>
      </c>
      <c r="F3786" s="4" t="s">
        <v>18</v>
      </c>
      <c r="G3786" s="6"/>
      <c r="H3786" s="6"/>
      <c r="I3786" s="6"/>
      <c r="J3786" s="6"/>
      <c r="K3786" s="6"/>
      <c r="L3786" s="7" t="str">
        <f t="shared" si="254"/>
        <v/>
      </c>
      <c r="M3786" s="7"/>
    </row>
    <row r="3787" spans="1:13" ht="15" x14ac:dyDescent="0.2">
      <c r="A3787" t="str">
        <f t="shared" si="252"/>
        <v>44485NCYB Fld 40.6875</v>
      </c>
      <c r="B3787" t="str">
        <f t="shared" si="253"/>
        <v>444850.6875NCYB Fld 4</v>
      </c>
      <c r="C3787" s="3">
        <v>44485</v>
      </c>
      <c r="D3787" s="4" t="s">
        <v>54</v>
      </c>
      <c r="E3787" s="5">
        <v>0.6875</v>
      </c>
      <c r="F3787" s="4" t="s">
        <v>18</v>
      </c>
      <c r="G3787" s="6"/>
      <c r="H3787" s="6"/>
      <c r="I3787" s="6"/>
      <c r="J3787" s="6"/>
      <c r="K3787" s="6"/>
      <c r="L3787" s="7" t="str">
        <f t="shared" si="254"/>
        <v/>
      </c>
      <c r="M3787" s="7"/>
    </row>
    <row r="3788" spans="1:13" ht="15" x14ac:dyDescent="0.2">
      <c r="A3788" t="str">
        <f t="shared" si="252"/>
        <v>44485NCYB Fld 50.458333333333333</v>
      </c>
      <c r="B3788" t="str">
        <f t="shared" si="253"/>
        <v>444850.458333333333333NCYB Fld 5</v>
      </c>
      <c r="C3788" s="3">
        <v>44485</v>
      </c>
      <c r="D3788" s="4" t="s">
        <v>54</v>
      </c>
      <c r="E3788" s="5">
        <v>0.45833333333333331</v>
      </c>
      <c r="F3788" s="4" t="s">
        <v>19</v>
      </c>
      <c r="G3788" s="6" t="s">
        <v>370</v>
      </c>
      <c r="H3788" s="6" t="s">
        <v>371</v>
      </c>
      <c r="I3788" s="6" t="s">
        <v>372</v>
      </c>
      <c r="J3788" s="6"/>
      <c r="K3788" s="6"/>
      <c r="L3788" s="7" t="str">
        <f t="shared" si="254"/>
        <v/>
      </c>
      <c r="M3788" s="7"/>
    </row>
    <row r="3789" spans="1:13" ht="15" x14ac:dyDescent="0.2">
      <c r="A3789" t="str">
        <f t="shared" si="252"/>
        <v>44485NCYB Fld 50.520833333333333</v>
      </c>
      <c r="B3789" t="str">
        <f t="shared" si="253"/>
        <v>444850.520833333333333NCYB Fld 5</v>
      </c>
      <c r="C3789" s="3">
        <v>44485</v>
      </c>
      <c r="D3789" s="4" t="s">
        <v>54</v>
      </c>
      <c r="E3789" s="5">
        <v>0.52083333333333337</v>
      </c>
      <c r="F3789" s="4" t="s">
        <v>19</v>
      </c>
      <c r="G3789" s="6"/>
      <c r="H3789" s="6"/>
      <c r="I3789" s="6"/>
      <c r="J3789" s="6"/>
      <c r="K3789" s="6"/>
      <c r="L3789" s="7" t="str">
        <f t="shared" si="254"/>
        <v/>
      </c>
      <c r="M3789" s="7"/>
    </row>
    <row r="3790" spans="1:13" ht="15" x14ac:dyDescent="0.2">
      <c r="A3790" t="str">
        <f t="shared" si="252"/>
        <v>44485NCYB Fld 50.645833333333333</v>
      </c>
      <c r="B3790" t="str">
        <f t="shared" si="253"/>
        <v>444850.645833333333333NCYB Fld 5</v>
      </c>
      <c r="C3790" s="3">
        <v>44485</v>
      </c>
      <c r="D3790" s="4" t="s">
        <v>54</v>
      </c>
      <c r="E3790" s="5">
        <v>0.64583333333333337</v>
      </c>
      <c r="F3790" s="4" t="s">
        <v>19</v>
      </c>
      <c r="G3790" s="6"/>
      <c r="H3790" s="6"/>
      <c r="I3790" s="6"/>
      <c r="J3790" s="6"/>
      <c r="K3790" s="6"/>
      <c r="L3790" s="7" t="str">
        <f t="shared" si="254"/>
        <v/>
      </c>
      <c r="M3790" s="7"/>
    </row>
    <row r="3791" spans="1:13" ht="15" x14ac:dyDescent="0.2">
      <c r="A3791" t="str">
        <f t="shared" si="252"/>
        <v>44485NCYB Fld 50.6875</v>
      </c>
      <c r="B3791" t="str">
        <f t="shared" si="253"/>
        <v>444850.6875NCYB Fld 5</v>
      </c>
      <c r="C3791" s="3">
        <v>44485</v>
      </c>
      <c r="D3791" s="4" t="s">
        <v>54</v>
      </c>
      <c r="E3791" s="5">
        <v>0.6875</v>
      </c>
      <c r="F3791" s="4" t="s">
        <v>19</v>
      </c>
      <c r="G3791" s="6"/>
      <c r="H3791" s="6"/>
      <c r="I3791" s="6"/>
      <c r="J3791" s="6"/>
      <c r="K3791" s="6"/>
      <c r="L3791" s="7" t="str">
        <f t="shared" si="254"/>
        <v/>
      </c>
      <c r="M3791" s="7"/>
    </row>
    <row r="3792" spans="1:13" ht="15" x14ac:dyDescent="0.2">
      <c r="A3792" t="str">
        <f t="shared" si="252"/>
        <v>44485NCYB Fld 60.458333333333333</v>
      </c>
      <c r="B3792" t="str">
        <f t="shared" si="253"/>
        <v>444850.458333333333333NCYB Fld 6</v>
      </c>
      <c r="C3792" s="3">
        <v>44485</v>
      </c>
      <c r="D3792" s="4" t="s">
        <v>54</v>
      </c>
      <c r="E3792" s="5">
        <v>0.45833333333333331</v>
      </c>
      <c r="F3792" s="4" t="s">
        <v>20</v>
      </c>
      <c r="G3792" s="6" t="s">
        <v>370</v>
      </c>
      <c r="H3792" s="6" t="s">
        <v>374</v>
      </c>
      <c r="I3792" s="6" t="s">
        <v>376</v>
      </c>
      <c r="J3792" s="6"/>
      <c r="K3792" s="6"/>
      <c r="L3792" s="7" t="str">
        <f t="shared" si="254"/>
        <v/>
      </c>
      <c r="M3792" s="7"/>
    </row>
    <row r="3793" spans="1:13" ht="15" x14ac:dyDescent="0.2">
      <c r="A3793" t="str">
        <f t="shared" si="252"/>
        <v>44485NCYB Fld 60.520833333333333</v>
      </c>
      <c r="B3793" t="str">
        <f t="shared" si="253"/>
        <v>444850.520833333333333NCYB Fld 6</v>
      </c>
      <c r="C3793" s="3">
        <v>44485</v>
      </c>
      <c r="D3793" s="4" t="s">
        <v>54</v>
      </c>
      <c r="E3793" s="5">
        <v>0.52083333333333337</v>
      </c>
      <c r="F3793" s="4" t="s">
        <v>20</v>
      </c>
      <c r="G3793" s="6"/>
      <c r="H3793" s="6"/>
      <c r="I3793" s="6"/>
      <c r="J3793" s="6"/>
      <c r="K3793" s="6"/>
      <c r="L3793" s="7" t="str">
        <f t="shared" si="254"/>
        <v/>
      </c>
      <c r="M3793" s="7"/>
    </row>
    <row r="3794" spans="1:13" ht="15" x14ac:dyDescent="0.2">
      <c r="A3794" t="str">
        <f t="shared" si="252"/>
        <v>44485NCYB Fld 60.583333333333333</v>
      </c>
      <c r="B3794" t="str">
        <f t="shared" si="253"/>
        <v>444850.583333333333333NCYB Fld 6</v>
      </c>
      <c r="C3794" s="3">
        <v>44485</v>
      </c>
      <c r="D3794" s="4" t="s">
        <v>54</v>
      </c>
      <c r="E3794" s="5">
        <v>0.58333333333333337</v>
      </c>
      <c r="F3794" s="4" t="s">
        <v>20</v>
      </c>
      <c r="G3794" s="6"/>
      <c r="H3794" s="6"/>
      <c r="I3794" s="6"/>
      <c r="J3794" s="6"/>
      <c r="K3794" s="6"/>
      <c r="L3794" s="7" t="str">
        <f t="shared" si="254"/>
        <v/>
      </c>
      <c r="M3794" s="7"/>
    </row>
    <row r="3795" spans="1:13" ht="15" x14ac:dyDescent="0.2">
      <c r="A3795" t="str">
        <f t="shared" si="252"/>
        <v>44485NCYB Fld 60.6875</v>
      </c>
      <c r="B3795" t="str">
        <f t="shared" si="253"/>
        <v>444850.6875NCYB Fld 6</v>
      </c>
      <c r="C3795" s="3">
        <v>44485</v>
      </c>
      <c r="D3795" s="4" t="s">
        <v>54</v>
      </c>
      <c r="E3795" s="5">
        <v>0.6875</v>
      </c>
      <c r="F3795" s="4" t="s">
        <v>20</v>
      </c>
      <c r="G3795" s="6"/>
      <c r="H3795" s="6"/>
      <c r="I3795" s="6"/>
      <c r="J3795" s="6"/>
      <c r="K3795" s="6"/>
      <c r="L3795" s="7" t="str">
        <f t="shared" si="254"/>
        <v/>
      </c>
      <c r="M3795" s="7"/>
    </row>
    <row r="3796" spans="1:13" ht="15" x14ac:dyDescent="0.2">
      <c r="A3796" t="str">
        <f t="shared" si="252"/>
        <v>44485NCYB Fld 70.458333333333333</v>
      </c>
      <c r="B3796" t="str">
        <f t="shared" si="253"/>
        <v>444850.458333333333333NCYB Fld 7</v>
      </c>
      <c r="C3796" s="3">
        <v>44485</v>
      </c>
      <c r="D3796" s="4" t="s">
        <v>54</v>
      </c>
      <c r="E3796" s="5">
        <v>0.45833333333333331</v>
      </c>
      <c r="F3796" s="4" t="s">
        <v>21</v>
      </c>
      <c r="G3796" s="6" t="s">
        <v>370</v>
      </c>
      <c r="H3796" s="6" t="s">
        <v>375</v>
      </c>
      <c r="I3796" s="6" t="s">
        <v>373</v>
      </c>
      <c r="J3796" s="6"/>
      <c r="K3796" s="6"/>
      <c r="L3796" s="7" t="str">
        <f t="shared" si="254"/>
        <v/>
      </c>
      <c r="M3796" s="7"/>
    </row>
    <row r="3797" spans="1:13" ht="15" x14ac:dyDescent="0.2">
      <c r="A3797" t="str">
        <f t="shared" si="252"/>
        <v>44485NCYB Fld 70.520833333333333</v>
      </c>
      <c r="B3797" t="str">
        <f t="shared" si="253"/>
        <v>444850.520833333333333NCYB Fld 7</v>
      </c>
      <c r="C3797" s="3">
        <v>44485</v>
      </c>
      <c r="D3797" s="4" t="s">
        <v>54</v>
      </c>
      <c r="E3797" s="5">
        <v>0.52083333333333337</v>
      </c>
      <c r="F3797" s="4" t="s">
        <v>21</v>
      </c>
      <c r="G3797" s="6"/>
      <c r="H3797" s="6"/>
      <c r="I3797" s="6"/>
      <c r="J3797" s="6"/>
      <c r="K3797" s="6"/>
      <c r="L3797" s="7" t="str">
        <f t="shared" si="254"/>
        <v/>
      </c>
      <c r="M3797" s="7"/>
    </row>
    <row r="3798" spans="1:13" ht="15" x14ac:dyDescent="0.2">
      <c r="A3798" t="str">
        <f t="shared" si="252"/>
        <v>44485NCYB Fld 70.583333333333333</v>
      </c>
      <c r="B3798" t="str">
        <f t="shared" si="253"/>
        <v>444850.583333333333333NCYB Fld 7</v>
      </c>
      <c r="C3798" s="3">
        <v>44485</v>
      </c>
      <c r="D3798" s="4" t="s">
        <v>54</v>
      </c>
      <c r="E3798" s="5">
        <v>0.58333333333333337</v>
      </c>
      <c r="F3798" s="4" t="s">
        <v>21</v>
      </c>
      <c r="G3798" s="6"/>
      <c r="H3798" s="6"/>
      <c r="I3798" s="6"/>
      <c r="J3798" s="6"/>
      <c r="K3798" s="6"/>
      <c r="L3798" s="7" t="str">
        <f t="shared" si="254"/>
        <v/>
      </c>
      <c r="M3798" s="7"/>
    </row>
    <row r="3799" spans="1:13" ht="15" x14ac:dyDescent="0.2">
      <c r="A3799" t="str">
        <f t="shared" si="252"/>
        <v>44485NCYB Fld 70.708333333333333</v>
      </c>
      <c r="B3799" t="str">
        <f t="shared" si="253"/>
        <v>444850.708333333333333NCYB Fld 7</v>
      </c>
      <c r="C3799" s="3">
        <v>44485</v>
      </c>
      <c r="D3799" s="4" t="s">
        <v>54</v>
      </c>
      <c r="E3799" s="5">
        <v>0.70833333333333337</v>
      </c>
      <c r="F3799" s="4" t="s">
        <v>21</v>
      </c>
      <c r="G3799" s="6"/>
      <c r="H3799" s="6"/>
      <c r="I3799" s="6"/>
      <c r="J3799" s="6"/>
      <c r="K3799" s="6"/>
      <c r="L3799" s="7" t="str">
        <f t="shared" si="254"/>
        <v/>
      </c>
      <c r="M3799" s="7"/>
    </row>
    <row r="3800" spans="1:13" ht="15" x14ac:dyDescent="0.2">
      <c r="A3800" t="str">
        <f t="shared" si="252"/>
        <v>44485NCYB Fld 80.416666666666667</v>
      </c>
      <c r="B3800" t="str">
        <f t="shared" si="253"/>
        <v>444850.416666666666667NCYB Fld 8</v>
      </c>
      <c r="C3800" s="3">
        <v>44485</v>
      </c>
      <c r="D3800" s="4" t="s">
        <v>54</v>
      </c>
      <c r="E3800" s="5">
        <v>0.41666666666666669</v>
      </c>
      <c r="F3800" s="4" t="s">
        <v>22</v>
      </c>
      <c r="G3800" s="6"/>
      <c r="H3800" s="6"/>
      <c r="I3800" s="6"/>
      <c r="J3800" s="6"/>
      <c r="K3800" s="6"/>
      <c r="L3800" s="7" t="str">
        <f t="shared" si="254"/>
        <v/>
      </c>
      <c r="M3800" s="7"/>
    </row>
    <row r="3801" spans="1:13" ht="15" x14ac:dyDescent="0.2">
      <c r="A3801" t="str">
        <f t="shared" si="252"/>
        <v>44485NCYB Fld 80.479166666666667</v>
      </c>
      <c r="B3801" t="str">
        <f t="shared" si="253"/>
        <v>444850.479166666666667NCYB Fld 8</v>
      </c>
      <c r="C3801" s="3">
        <v>44485</v>
      </c>
      <c r="D3801" s="4" t="s">
        <v>54</v>
      </c>
      <c r="E3801" s="5">
        <v>0.47916666666666669</v>
      </c>
      <c r="F3801" s="4" t="s">
        <v>22</v>
      </c>
      <c r="G3801" s="6"/>
      <c r="H3801" s="6"/>
      <c r="I3801" s="6"/>
      <c r="J3801" s="6"/>
      <c r="K3801" s="6"/>
      <c r="L3801" s="7" t="str">
        <f t="shared" si="254"/>
        <v/>
      </c>
      <c r="M3801" s="7"/>
    </row>
    <row r="3802" spans="1:13" ht="15" x14ac:dyDescent="0.2">
      <c r="A3802" t="str">
        <f t="shared" si="252"/>
        <v>44485NCYB Fld 80.583333333333333</v>
      </c>
      <c r="B3802" t="str">
        <f t="shared" si="253"/>
        <v>444850.583333333333333NCYB Fld 8</v>
      </c>
      <c r="C3802" s="3">
        <v>44485</v>
      </c>
      <c r="D3802" s="4" t="s">
        <v>54</v>
      </c>
      <c r="E3802" s="5">
        <v>0.58333333333333337</v>
      </c>
      <c r="F3802" s="4" t="s">
        <v>22</v>
      </c>
      <c r="G3802" s="6"/>
      <c r="H3802" s="6"/>
      <c r="I3802" s="6"/>
      <c r="J3802" s="6"/>
      <c r="K3802" s="6"/>
      <c r="L3802" s="7" t="str">
        <f t="shared" si="254"/>
        <v/>
      </c>
      <c r="M3802" s="7"/>
    </row>
    <row r="3803" spans="1:13" ht="15" x14ac:dyDescent="0.2">
      <c r="A3803" t="str">
        <f t="shared" si="252"/>
        <v>44485NCYB Fld 80.6875</v>
      </c>
      <c r="B3803" t="str">
        <f t="shared" si="253"/>
        <v>444850.6875NCYB Fld 8</v>
      </c>
      <c r="C3803" s="3">
        <v>44485</v>
      </c>
      <c r="D3803" s="4" t="s">
        <v>54</v>
      </c>
      <c r="E3803" s="5">
        <v>0.6875</v>
      </c>
      <c r="F3803" s="4" t="s">
        <v>22</v>
      </c>
      <c r="G3803" s="6"/>
      <c r="H3803" s="6"/>
      <c r="I3803" s="6"/>
      <c r="J3803" s="6"/>
      <c r="K3803" s="6"/>
      <c r="L3803" s="7" t="str">
        <f t="shared" si="254"/>
        <v/>
      </c>
      <c r="M3803" s="7"/>
    </row>
    <row r="3804" spans="1:13" ht="15" x14ac:dyDescent="0.2">
      <c r="A3804" t="str">
        <f t="shared" si="252"/>
        <v>44486NCYB Fld 10.416666666666667</v>
      </c>
      <c r="B3804" t="str">
        <f t="shared" si="253"/>
        <v>444860.416666666666667NCYB Fld 1</v>
      </c>
      <c r="C3804" s="3">
        <v>44486</v>
      </c>
      <c r="D3804" s="4" t="s">
        <v>55</v>
      </c>
      <c r="E3804" s="5">
        <v>0.41666666666666669</v>
      </c>
      <c r="F3804" s="4" t="s">
        <v>14</v>
      </c>
      <c r="G3804" s="6"/>
      <c r="H3804" s="6"/>
      <c r="I3804" s="6"/>
      <c r="J3804" s="6"/>
      <c r="K3804" s="6"/>
      <c r="L3804" s="7" t="str">
        <f t="shared" si="254"/>
        <v/>
      </c>
      <c r="M3804" s="7"/>
    </row>
    <row r="3805" spans="1:13" ht="15" x14ac:dyDescent="0.2">
      <c r="A3805" t="str">
        <f t="shared" si="252"/>
        <v>44486NCYB Fld 10.520833333333333</v>
      </c>
      <c r="B3805" t="str">
        <f t="shared" si="253"/>
        <v>444860.520833333333333NCYB Fld 1</v>
      </c>
      <c r="C3805" s="3">
        <v>44486</v>
      </c>
      <c r="D3805" s="4" t="s">
        <v>55</v>
      </c>
      <c r="E3805" s="5">
        <v>0.52083333333333337</v>
      </c>
      <c r="F3805" s="4" t="s">
        <v>14</v>
      </c>
      <c r="G3805" s="6"/>
      <c r="H3805" s="6"/>
      <c r="I3805" s="6"/>
      <c r="J3805" s="6"/>
      <c r="K3805" s="6"/>
      <c r="L3805" s="7" t="str">
        <f t="shared" si="254"/>
        <v/>
      </c>
      <c r="M3805" s="7"/>
    </row>
    <row r="3806" spans="1:13" ht="15" x14ac:dyDescent="0.2">
      <c r="A3806" t="str">
        <f t="shared" si="252"/>
        <v>44486NCYB Fld 10.625</v>
      </c>
      <c r="B3806" t="str">
        <f t="shared" si="253"/>
        <v>444860.625NCYB Fld 1</v>
      </c>
      <c r="C3806" s="3">
        <v>44486</v>
      </c>
      <c r="D3806" s="4" t="s">
        <v>55</v>
      </c>
      <c r="E3806" s="5">
        <v>0.625</v>
      </c>
      <c r="F3806" s="4" t="s">
        <v>14</v>
      </c>
      <c r="G3806" s="6"/>
      <c r="H3806" s="6"/>
      <c r="I3806" s="6"/>
      <c r="J3806" s="6"/>
      <c r="K3806" s="6"/>
      <c r="L3806" s="7" t="str">
        <f t="shared" si="254"/>
        <v/>
      </c>
      <c r="M3806" s="7"/>
    </row>
    <row r="3807" spans="1:13" ht="15" x14ac:dyDescent="0.2">
      <c r="A3807" t="str">
        <f t="shared" si="252"/>
        <v>44486NCYB Fld 10.729166666666667</v>
      </c>
      <c r="B3807" t="str">
        <f t="shared" si="253"/>
        <v>444860.729166666666667NCYB Fld 1</v>
      </c>
      <c r="C3807" s="3">
        <v>44486</v>
      </c>
      <c r="D3807" s="4" t="s">
        <v>55</v>
      </c>
      <c r="E3807" s="5">
        <v>0.72916666666666663</v>
      </c>
      <c r="F3807" s="4" t="s">
        <v>14</v>
      </c>
      <c r="G3807" s="6"/>
      <c r="H3807" s="6"/>
      <c r="I3807" s="6"/>
      <c r="J3807" s="6"/>
      <c r="K3807" s="6"/>
      <c r="L3807" s="7" t="str">
        <f t="shared" si="254"/>
        <v/>
      </c>
      <c r="M3807" s="7"/>
    </row>
    <row r="3808" spans="1:13" ht="15" x14ac:dyDescent="0.2">
      <c r="A3808" t="str">
        <f t="shared" si="252"/>
        <v>44486NCYB Fld 10.833333333333333</v>
      </c>
      <c r="B3808" t="str">
        <f t="shared" si="253"/>
        <v>444860.833333333333333NCYB Fld 1</v>
      </c>
      <c r="C3808" s="3">
        <v>44486</v>
      </c>
      <c r="D3808" s="4" t="s">
        <v>55</v>
      </c>
      <c r="E3808" s="5">
        <v>0.83333333333333337</v>
      </c>
      <c r="F3808" s="4" t="s">
        <v>14</v>
      </c>
      <c r="G3808" s="6"/>
      <c r="H3808" s="6"/>
      <c r="I3808" s="6"/>
      <c r="J3808" s="6"/>
      <c r="K3808" s="6"/>
      <c r="L3808" s="7" t="str">
        <f t="shared" si="254"/>
        <v/>
      </c>
      <c r="M3808" s="7"/>
    </row>
    <row r="3809" spans="1:13" ht="15" x14ac:dyDescent="0.2">
      <c r="A3809" t="str">
        <f t="shared" si="252"/>
        <v>44486NCYB Fld 20.416666666666667</v>
      </c>
      <c r="B3809" t="str">
        <f t="shared" si="253"/>
        <v>444860.416666666666667NCYB Fld 2</v>
      </c>
      <c r="C3809" s="3">
        <v>44486</v>
      </c>
      <c r="D3809" s="4" t="s">
        <v>55</v>
      </c>
      <c r="E3809" s="5">
        <v>0.41666666666666669</v>
      </c>
      <c r="F3809" s="4" t="s">
        <v>15</v>
      </c>
      <c r="G3809" s="6"/>
      <c r="H3809" s="6"/>
      <c r="I3809" s="6"/>
      <c r="J3809" s="6"/>
      <c r="K3809" s="6"/>
      <c r="L3809" s="7" t="str">
        <f t="shared" si="254"/>
        <v/>
      </c>
      <c r="M3809" s="7"/>
    </row>
    <row r="3810" spans="1:13" ht="15" x14ac:dyDescent="0.2">
      <c r="A3810" t="str">
        <f t="shared" si="252"/>
        <v>44486NCYB Fld 20.520833333333333</v>
      </c>
      <c r="B3810" t="str">
        <f t="shared" si="253"/>
        <v>444860.520833333333333NCYB Fld 2</v>
      </c>
      <c r="C3810" s="3">
        <v>44486</v>
      </c>
      <c r="D3810" s="4" t="s">
        <v>55</v>
      </c>
      <c r="E3810" s="5">
        <v>0.52083333333333337</v>
      </c>
      <c r="F3810" s="4" t="s">
        <v>15</v>
      </c>
      <c r="G3810" s="6"/>
      <c r="H3810" s="6"/>
      <c r="I3810" s="6"/>
      <c r="J3810" s="6"/>
      <c r="K3810" s="6"/>
      <c r="L3810" s="7" t="str">
        <f t="shared" si="254"/>
        <v/>
      </c>
      <c r="M3810" s="7"/>
    </row>
    <row r="3811" spans="1:13" ht="15" x14ac:dyDescent="0.2">
      <c r="A3811" t="str">
        <f t="shared" si="252"/>
        <v>44486NCYB Fld 20.625</v>
      </c>
      <c r="B3811" t="str">
        <f t="shared" si="253"/>
        <v>444860.625NCYB Fld 2</v>
      </c>
      <c r="C3811" s="3">
        <v>44486</v>
      </c>
      <c r="D3811" s="4" t="s">
        <v>55</v>
      </c>
      <c r="E3811" s="5">
        <v>0.625</v>
      </c>
      <c r="F3811" s="4" t="s">
        <v>15</v>
      </c>
      <c r="G3811" s="6"/>
      <c r="H3811" s="6"/>
      <c r="I3811" s="6"/>
      <c r="J3811" s="6"/>
      <c r="K3811" s="6"/>
      <c r="L3811" s="7" t="str">
        <f t="shared" si="254"/>
        <v/>
      </c>
      <c r="M3811" s="7"/>
    </row>
    <row r="3812" spans="1:13" ht="15" x14ac:dyDescent="0.2">
      <c r="A3812" t="str">
        <f t="shared" ref="A3812:A3875" si="255">+C3812&amp;F3812&amp;E3812</f>
        <v>44486NCYB Fld 20.729166666666667</v>
      </c>
      <c r="B3812" t="str">
        <f t="shared" si="253"/>
        <v>444860.729166666666667NCYB Fld 2</v>
      </c>
      <c r="C3812" s="3">
        <v>44486</v>
      </c>
      <c r="D3812" s="4" t="s">
        <v>55</v>
      </c>
      <c r="E3812" s="5">
        <v>0.72916666666666663</v>
      </c>
      <c r="F3812" s="4" t="s">
        <v>15</v>
      </c>
      <c r="G3812" s="6"/>
      <c r="H3812" s="6"/>
      <c r="I3812" s="6"/>
      <c r="J3812" s="6"/>
      <c r="K3812" s="6"/>
      <c r="L3812" s="7" t="str">
        <f t="shared" si="254"/>
        <v/>
      </c>
      <c r="M3812" s="7"/>
    </row>
    <row r="3813" spans="1:13" ht="15" x14ac:dyDescent="0.2">
      <c r="A3813" t="str">
        <f t="shared" si="255"/>
        <v>44486NCYB Fld 30.416666666666667</v>
      </c>
      <c r="B3813" t="str">
        <f t="shared" si="253"/>
        <v>444860.416666666666667NCYB Fld 3</v>
      </c>
      <c r="C3813" s="3">
        <v>44486</v>
      </c>
      <c r="D3813" s="4" t="s">
        <v>55</v>
      </c>
      <c r="E3813" s="5">
        <v>0.41666666666666669</v>
      </c>
      <c r="F3813" s="4" t="s">
        <v>16</v>
      </c>
      <c r="G3813" s="6" t="s">
        <v>29</v>
      </c>
      <c r="H3813" s="6" t="s">
        <v>400</v>
      </c>
      <c r="I3813" s="6" t="s">
        <v>39</v>
      </c>
      <c r="J3813" s="6"/>
      <c r="K3813" s="6"/>
      <c r="L3813" s="7" t="str">
        <f t="shared" si="254"/>
        <v/>
      </c>
      <c r="M3813" s="7"/>
    </row>
    <row r="3814" spans="1:13" ht="15" x14ac:dyDescent="0.2">
      <c r="A3814" t="str">
        <f t="shared" si="255"/>
        <v>44486NCYB Fld 30.520833333333333</v>
      </c>
      <c r="B3814" t="str">
        <f t="shared" si="253"/>
        <v>444860.520833333333333NCYB Fld 3</v>
      </c>
      <c r="C3814" s="3">
        <v>44486</v>
      </c>
      <c r="D3814" s="4" t="s">
        <v>55</v>
      </c>
      <c r="E3814" s="5">
        <v>0.52083333333333337</v>
      </c>
      <c r="F3814" s="4" t="s">
        <v>16</v>
      </c>
      <c r="G3814" s="6" t="s">
        <v>29</v>
      </c>
      <c r="H3814" s="6" t="s">
        <v>400</v>
      </c>
      <c r="I3814" s="6" t="s">
        <v>39</v>
      </c>
      <c r="J3814" s="6"/>
      <c r="K3814" s="6"/>
      <c r="L3814" s="7" t="str">
        <f t="shared" si="254"/>
        <v/>
      </c>
      <c r="M3814" s="7"/>
    </row>
    <row r="3815" spans="1:13" ht="15" x14ac:dyDescent="0.2">
      <c r="A3815" t="str">
        <f t="shared" si="255"/>
        <v>44486NCYB Fld 30.666666666666667</v>
      </c>
      <c r="B3815" t="str">
        <f t="shared" si="253"/>
        <v>444860.666666666666667NCYB Fld 3</v>
      </c>
      <c r="C3815" s="3">
        <v>44486</v>
      </c>
      <c r="D3815" s="4" t="s">
        <v>55</v>
      </c>
      <c r="E3815" s="5">
        <v>0.66666666666666663</v>
      </c>
      <c r="F3815" s="4" t="s">
        <v>16</v>
      </c>
      <c r="G3815" s="6"/>
      <c r="H3815" s="6"/>
      <c r="I3815" s="6"/>
      <c r="J3815" s="6"/>
      <c r="K3815" s="6"/>
      <c r="L3815" s="7" t="str">
        <f t="shared" si="254"/>
        <v/>
      </c>
      <c r="M3815" s="7"/>
    </row>
    <row r="3816" spans="1:13" ht="15" x14ac:dyDescent="0.2">
      <c r="A3816" t="str">
        <f t="shared" si="255"/>
        <v>44486NCYB Fld 30.6875</v>
      </c>
      <c r="B3816" t="str">
        <f t="shared" si="253"/>
        <v>444860.6875NCYB Fld 3</v>
      </c>
      <c r="C3816" s="3">
        <v>44486</v>
      </c>
      <c r="D3816" s="4" t="s">
        <v>55</v>
      </c>
      <c r="E3816" s="5">
        <v>0.6875</v>
      </c>
      <c r="F3816" s="4" t="s">
        <v>16</v>
      </c>
      <c r="G3816" s="6"/>
      <c r="H3816" s="6"/>
      <c r="I3816" s="6"/>
      <c r="J3816" s="6"/>
      <c r="K3816" s="6"/>
      <c r="L3816" s="7" t="str">
        <f t="shared" si="254"/>
        <v/>
      </c>
      <c r="M3816" s="7"/>
    </row>
    <row r="3817" spans="1:13" ht="15" x14ac:dyDescent="0.2">
      <c r="A3817" t="str">
        <f t="shared" si="255"/>
        <v>44486NCYB Fld 30.791666666666667</v>
      </c>
      <c r="B3817" t="str">
        <f t="shared" si="253"/>
        <v>444860.791666666666667NCYB Fld 3</v>
      </c>
      <c r="C3817" s="3">
        <v>44486</v>
      </c>
      <c r="D3817" s="4" t="s">
        <v>55</v>
      </c>
      <c r="E3817" s="5">
        <v>0.79166666666666663</v>
      </c>
      <c r="F3817" s="4" t="s">
        <v>16</v>
      </c>
      <c r="G3817" s="6"/>
      <c r="H3817" s="6"/>
      <c r="I3817" s="6"/>
      <c r="J3817" s="6"/>
      <c r="K3817" s="6"/>
      <c r="L3817" s="7" t="str">
        <f t="shared" si="254"/>
        <v/>
      </c>
      <c r="M3817" s="7"/>
    </row>
    <row r="3818" spans="1:13" ht="15" x14ac:dyDescent="0.2">
      <c r="A3818" t="str">
        <f t="shared" si="255"/>
        <v>44486NCYB Fld 40.416666666666667</v>
      </c>
      <c r="B3818" t="str">
        <f t="shared" si="253"/>
        <v>444860.416666666666667NCYB Fld 4</v>
      </c>
      <c r="C3818" s="3">
        <v>44486</v>
      </c>
      <c r="D3818" s="4" t="s">
        <v>55</v>
      </c>
      <c r="E3818" s="5">
        <v>0.41666666666666669</v>
      </c>
      <c r="F3818" s="4" t="s">
        <v>18</v>
      </c>
      <c r="G3818" s="6"/>
      <c r="H3818" s="6"/>
      <c r="I3818" s="6"/>
      <c r="J3818" s="6"/>
      <c r="K3818" s="6"/>
      <c r="L3818" s="7" t="str">
        <f t="shared" si="254"/>
        <v/>
      </c>
      <c r="M3818" s="7"/>
    </row>
    <row r="3819" spans="1:13" ht="15" x14ac:dyDescent="0.2">
      <c r="A3819" t="str">
        <f t="shared" si="255"/>
        <v>44486NCYB Fld 40.520833333333333</v>
      </c>
      <c r="B3819" t="str">
        <f t="shared" si="253"/>
        <v>444860.520833333333333NCYB Fld 4</v>
      </c>
      <c r="C3819" s="3">
        <v>44486</v>
      </c>
      <c r="D3819" s="4" t="s">
        <v>55</v>
      </c>
      <c r="E3819" s="5">
        <v>0.52083333333333337</v>
      </c>
      <c r="F3819" s="4" t="s">
        <v>18</v>
      </c>
      <c r="G3819" s="6" t="s">
        <v>29</v>
      </c>
      <c r="H3819" s="6" t="s">
        <v>77</v>
      </c>
      <c r="I3819" s="6" t="s">
        <v>66</v>
      </c>
      <c r="J3819" s="6"/>
      <c r="K3819" s="6"/>
      <c r="L3819" s="7" t="str">
        <f t="shared" si="254"/>
        <v/>
      </c>
      <c r="M3819" s="7"/>
    </row>
    <row r="3820" spans="1:13" ht="15" x14ac:dyDescent="0.2">
      <c r="A3820" t="str">
        <f t="shared" si="255"/>
        <v>44486NCYB Fld 40.583333333333333</v>
      </c>
      <c r="B3820" t="str">
        <f t="shared" si="253"/>
        <v>444860.583333333333333NCYB Fld 4</v>
      </c>
      <c r="C3820" s="3">
        <v>44486</v>
      </c>
      <c r="D3820" s="4" t="s">
        <v>55</v>
      </c>
      <c r="E3820" s="5">
        <v>0.58333333333333337</v>
      </c>
      <c r="F3820" s="4" t="s">
        <v>18</v>
      </c>
      <c r="G3820" s="6"/>
      <c r="H3820" s="6"/>
      <c r="I3820" s="6"/>
      <c r="J3820" s="6"/>
      <c r="K3820" s="6"/>
      <c r="L3820" s="7" t="str">
        <f t="shared" si="254"/>
        <v/>
      </c>
      <c r="M3820" s="7"/>
    </row>
    <row r="3821" spans="1:13" ht="15" x14ac:dyDescent="0.2">
      <c r="A3821" t="str">
        <f t="shared" si="255"/>
        <v>44486NCYB Fld 40.6875</v>
      </c>
      <c r="B3821" t="str">
        <f t="shared" si="253"/>
        <v>444860.6875NCYB Fld 4</v>
      </c>
      <c r="C3821" s="3">
        <v>44486</v>
      </c>
      <c r="D3821" s="4" t="s">
        <v>55</v>
      </c>
      <c r="E3821" s="5">
        <v>0.6875</v>
      </c>
      <c r="F3821" s="4" t="s">
        <v>18</v>
      </c>
      <c r="G3821" s="6"/>
      <c r="H3821" s="6"/>
      <c r="I3821" s="6"/>
      <c r="J3821" s="6"/>
      <c r="K3821" s="6"/>
      <c r="L3821" s="7" t="str">
        <f t="shared" si="254"/>
        <v/>
      </c>
      <c r="M3821" s="7"/>
    </row>
    <row r="3822" spans="1:13" ht="15" x14ac:dyDescent="0.2">
      <c r="A3822" t="str">
        <f t="shared" si="255"/>
        <v>44486NCYB Fld 50.416666666666667</v>
      </c>
      <c r="B3822" t="str">
        <f t="shared" si="253"/>
        <v>444860.416666666666667NCYB Fld 5</v>
      </c>
      <c r="C3822" s="3">
        <v>44486</v>
      </c>
      <c r="D3822" s="4" t="s">
        <v>55</v>
      </c>
      <c r="E3822" s="5">
        <v>0.41666666666666669</v>
      </c>
      <c r="F3822" s="4" t="s">
        <v>19</v>
      </c>
      <c r="G3822" s="6" t="s">
        <v>29</v>
      </c>
      <c r="H3822" s="6" t="s">
        <v>38</v>
      </c>
      <c r="I3822" s="6" t="s">
        <v>57</v>
      </c>
      <c r="J3822" s="6"/>
      <c r="K3822" s="6"/>
      <c r="L3822" s="7" t="str">
        <f t="shared" si="254"/>
        <v/>
      </c>
      <c r="M3822" s="7"/>
    </row>
    <row r="3823" spans="1:13" ht="15" x14ac:dyDescent="0.2">
      <c r="A3823" t="str">
        <f t="shared" si="255"/>
        <v>44486NCYB Fld 50.5625</v>
      </c>
      <c r="B3823" t="str">
        <f t="shared" si="253"/>
        <v>444860.5625NCYB Fld 5</v>
      </c>
      <c r="C3823" s="3">
        <v>44486</v>
      </c>
      <c r="D3823" s="4" t="s">
        <v>55</v>
      </c>
      <c r="E3823" s="5">
        <v>0.5625</v>
      </c>
      <c r="F3823" s="4" t="s">
        <v>19</v>
      </c>
      <c r="G3823" s="6"/>
      <c r="H3823" s="6"/>
      <c r="I3823" s="6"/>
      <c r="J3823" s="6"/>
      <c r="K3823" s="6"/>
      <c r="L3823" s="7" t="str">
        <f t="shared" si="254"/>
        <v/>
      </c>
      <c r="M3823" s="7"/>
    </row>
    <row r="3824" spans="1:13" ht="15" x14ac:dyDescent="0.2">
      <c r="A3824" t="str">
        <f t="shared" si="255"/>
        <v>44486NCYB Fld 50.666666666666667</v>
      </c>
      <c r="B3824" t="str">
        <f t="shared" si="253"/>
        <v>444860.666666666666667NCYB Fld 5</v>
      </c>
      <c r="C3824" s="3">
        <v>44486</v>
      </c>
      <c r="D3824" s="4" t="s">
        <v>55</v>
      </c>
      <c r="E3824" s="5">
        <v>0.66666666666666663</v>
      </c>
      <c r="F3824" s="4" t="s">
        <v>19</v>
      </c>
      <c r="G3824" s="6"/>
      <c r="H3824" s="6"/>
      <c r="I3824" s="6"/>
      <c r="J3824" s="6"/>
      <c r="K3824" s="6"/>
      <c r="L3824" s="7" t="str">
        <f t="shared" si="254"/>
        <v/>
      </c>
      <c r="M3824" s="7"/>
    </row>
    <row r="3825" spans="1:13" ht="15" x14ac:dyDescent="0.2">
      <c r="A3825" t="str">
        <f t="shared" si="255"/>
        <v>44486NCYB Fld 50.6875</v>
      </c>
      <c r="B3825" t="str">
        <f t="shared" si="253"/>
        <v>444860.6875NCYB Fld 5</v>
      </c>
      <c r="C3825" s="3">
        <v>44486</v>
      </c>
      <c r="D3825" s="4" t="s">
        <v>55</v>
      </c>
      <c r="E3825" s="5">
        <v>0.6875</v>
      </c>
      <c r="F3825" s="4" t="s">
        <v>19</v>
      </c>
      <c r="G3825" s="6"/>
      <c r="H3825" s="6"/>
      <c r="I3825" s="6"/>
      <c r="J3825" s="6"/>
      <c r="K3825" s="6"/>
      <c r="L3825" s="7" t="str">
        <f t="shared" si="254"/>
        <v/>
      </c>
      <c r="M3825" s="7"/>
    </row>
    <row r="3826" spans="1:13" ht="15" x14ac:dyDescent="0.2">
      <c r="A3826" t="str">
        <f t="shared" si="255"/>
        <v>44486NCYB Fld 60.416666666666667</v>
      </c>
      <c r="B3826" t="str">
        <f t="shared" si="253"/>
        <v>444860.416666666666667NCYB Fld 6</v>
      </c>
      <c r="C3826" s="3">
        <v>44486</v>
      </c>
      <c r="D3826" s="4" t="s">
        <v>55</v>
      </c>
      <c r="E3826" s="5">
        <v>0.41666666666666669</v>
      </c>
      <c r="F3826" s="4" t="s">
        <v>20</v>
      </c>
      <c r="G3826" s="6"/>
      <c r="H3826" s="6"/>
      <c r="I3826" s="6"/>
      <c r="J3826" s="6"/>
      <c r="K3826" s="6"/>
      <c r="L3826" s="7" t="str">
        <f t="shared" si="254"/>
        <v/>
      </c>
      <c r="M3826" s="7"/>
    </row>
    <row r="3827" spans="1:13" ht="15" x14ac:dyDescent="0.2">
      <c r="A3827" t="str">
        <f t="shared" si="255"/>
        <v>44486NCYB Fld 60.479166666666667</v>
      </c>
      <c r="B3827" t="str">
        <f t="shared" si="253"/>
        <v>444860.479166666666667NCYB Fld 6</v>
      </c>
      <c r="C3827" s="3">
        <v>44486</v>
      </c>
      <c r="D3827" s="4" t="s">
        <v>55</v>
      </c>
      <c r="E3827" s="5">
        <v>0.47916666666666669</v>
      </c>
      <c r="F3827" s="4" t="s">
        <v>20</v>
      </c>
      <c r="G3827" s="6"/>
      <c r="H3827" s="6"/>
      <c r="I3827" s="6"/>
      <c r="J3827" s="6"/>
      <c r="K3827" s="6"/>
      <c r="L3827" s="7" t="str">
        <f t="shared" si="254"/>
        <v/>
      </c>
      <c r="M3827" s="7"/>
    </row>
    <row r="3828" spans="1:13" ht="15" x14ac:dyDescent="0.2">
      <c r="A3828" t="str">
        <f t="shared" si="255"/>
        <v>44486NCYB Fld 60.583333333333333</v>
      </c>
      <c r="B3828" t="str">
        <f t="shared" si="253"/>
        <v>444860.583333333333333NCYB Fld 6</v>
      </c>
      <c r="C3828" s="3">
        <v>44486</v>
      </c>
      <c r="D3828" s="4" t="s">
        <v>55</v>
      </c>
      <c r="E3828" s="5">
        <v>0.58333333333333337</v>
      </c>
      <c r="F3828" s="4" t="s">
        <v>20</v>
      </c>
      <c r="G3828" s="6"/>
      <c r="H3828" s="6"/>
      <c r="I3828" s="6"/>
      <c r="J3828" s="6"/>
      <c r="K3828" s="6"/>
      <c r="L3828" s="7" t="str">
        <f t="shared" si="254"/>
        <v/>
      </c>
      <c r="M3828" s="7"/>
    </row>
    <row r="3829" spans="1:13" ht="15" x14ac:dyDescent="0.2">
      <c r="A3829" t="str">
        <f t="shared" si="255"/>
        <v>44486NCYB Fld 60.6875</v>
      </c>
      <c r="B3829" t="str">
        <f t="shared" ref="B3829:B3892" si="256">C3829&amp;E3829&amp;F3829</f>
        <v>444860.6875NCYB Fld 6</v>
      </c>
      <c r="C3829" s="3">
        <v>44486</v>
      </c>
      <c r="D3829" s="4" t="s">
        <v>55</v>
      </c>
      <c r="E3829" s="5">
        <v>0.6875</v>
      </c>
      <c r="F3829" s="4" t="s">
        <v>20</v>
      </c>
      <c r="G3829" s="6"/>
      <c r="H3829" s="6"/>
      <c r="I3829" s="6"/>
      <c r="J3829" s="6"/>
      <c r="K3829" s="6"/>
      <c r="L3829" s="7" t="str">
        <f t="shared" si="254"/>
        <v/>
      </c>
      <c r="M3829" s="7"/>
    </row>
    <row r="3830" spans="1:13" ht="15" x14ac:dyDescent="0.2">
      <c r="A3830" t="str">
        <f t="shared" si="255"/>
        <v>44486NCYB Fld 70.416666666666667</v>
      </c>
      <c r="B3830" t="str">
        <f t="shared" si="256"/>
        <v>444860.416666666666667NCYB Fld 7</v>
      </c>
      <c r="C3830" s="3">
        <v>44486</v>
      </c>
      <c r="D3830" s="4" t="s">
        <v>55</v>
      </c>
      <c r="E3830" s="5">
        <v>0.41666666666666669</v>
      </c>
      <c r="F3830" s="4" t="s">
        <v>21</v>
      </c>
      <c r="G3830" s="6" t="s">
        <v>29</v>
      </c>
      <c r="H3830" s="6" t="s">
        <v>35</v>
      </c>
      <c r="I3830" s="6" t="s">
        <v>172</v>
      </c>
      <c r="J3830" s="6"/>
      <c r="K3830" s="6"/>
      <c r="L3830" s="7" t="str">
        <f t="shared" si="254"/>
        <v/>
      </c>
      <c r="M3830" s="7"/>
    </row>
    <row r="3831" spans="1:13" ht="15" x14ac:dyDescent="0.2">
      <c r="A3831" t="str">
        <f t="shared" si="255"/>
        <v>44486NCYB Fld 70.520833333333333</v>
      </c>
      <c r="B3831" t="str">
        <f t="shared" si="256"/>
        <v>444860.520833333333333NCYB Fld 7</v>
      </c>
      <c r="C3831" s="3">
        <v>44486</v>
      </c>
      <c r="D3831" s="4" t="s">
        <v>55</v>
      </c>
      <c r="E3831" s="5">
        <v>0.52083333333333337</v>
      </c>
      <c r="F3831" s="4" t="s">
        <v>21</v>
      </c>
      <c r="G3831" s="6" t="s">
        <v>29</v>
      </c>
      <c r="H3831" s="6" t="s">
        <v>133</v>
      </c>
      <c r="I3831" s="6" t="s">
        <v>172</v>
      </c>
      <c r="J3831" s="6"/>
      <c r="K3831" s="6"/>
      <c r="L3831" s="7" t="str">
        <f t="shared" si="254"/>
        <v/>
      </c>
      <c r="M3831" s="7"/>
    </row>
    <row r="3832" spans="1:13" ht="15" x14ac:dyDescent="0.2">
      <c r="A3832" t="str">
        <f t="shared" si="255"/>
        <v>44486NCYB Fld 70.625</v>
      </c>
      <c r="B3832" t="str">
        <f t="shared" si="256"/>
        <v>444860.625NCYB Fld 7</v>
      </c>
      <c r="C3832" s="3">
        <v>44486</v>
      </c>
      <c r="D3832" s="4" t="s">
        <v>55</v>
      </c>
      <c r="E3832" s="5">
        <v>0.625</v>
      </c>
      <c r="F3832" s="4" t="s">
        <v>21</v>
      </c>
      <c r="G3832" s="6"/>
      <c r="H3832" s="6"/>
      <c r="I3832" s="6"/>
      <c r="J3832" s="6"/>
      <c r="K3832" s="6"/>
      <c r="L3832" s="7" t="str">
        <f t="shared" si="254"/>
        <v/>
      </c>
      <c r="M3832" s="7"/>
    </row>
    <row r="3833" spans="1:13" ht="15" x14ac:dyDescent="0.2">
      <c r="A3833" t="str">
        <f t="shared" si="255"/>
        <v>44486NCYB Fld 70.729166666666667</v>
      </c>
      <c r="B3833" t="str">
        <f t="shared" si="256"/>
        <v>444860.729166666666667NCYB Fld 7</v>
      </c>
      <c r="C3833" s="3">
        <v>44486</v>
      </c>
      <c r="D3833" s="4" t="s">
        <v>55</v>
      </c>
      <c r="E3833" s="5">
        <v>0.72916666666666663</v>
      </c>
      <c r="F3833" s="4" t="s">
        <v>21</v>
      </c>
      <c r="G3833" s="6"/>
      <c r="H3833" s="6"/>
      <c r="I3833" s="6"/>
      <c r="J3833" s="6"/>
      <c r="K3833" s="6"/>
      <c r="L3833" s="7" t="str">
        <f t="shared" si="254"/>
        <v/>
      </c>
      <c r="M3833" s="7"/>
    </row>
    <row r="3834" spans="1:13" ht="15" x14ac:dyDescent="0.2">
      <c r="A3834" t="str">
        <f t="shared" si="255"/>
        <v>44486NCYB Fld 80.416666666666667</v>
      </c>
      <c r="B3834" t="str">
        <f t="shared" si="256"/>
        <v>444860.416666666666667NCYB Fld 8</v>
      </c>
      <c r="C3834" s="3">
        <v>44486</v>
      </c>
      <c r="D3834" s="4" t="s">
        <v>55</v>
      </c>
      <c r="E3834" s="5">
        <v>0.41666666666666669</v>
      </c>
      <c r="F3834" s="4" t="s">
        <v>22</v>
      </c>
      <c r="G3834" s="6"/>
      <c r="H3834" s="6"/>
      <c r="I3834" s="6"/>
      <c r="J3834" s="6"/>
      <c r="K3834" s="6"/>
      <c r="L3834" s="7" t="str">
        <f t="shared" si="254"/>
        <v/>
      </c>
      <c r="M3834" s="7"/>
    </row>
    <row r="3835" spans="1:13" ht="15" x14ac:dyDescent="0.2">
      <c r="A3835" t="str">
        <f t="shared" si="255"/>
        <v>44486NCYB Fld 80.479166666666667</v>
      </c>
      <c r="B3835" t="str">
        <f t="shared" si="256"/>
        <v>444860.479166666666667NCYB Fld 8</v>
      </c>
      <c r="C3835" s="3">
        <v>44486</v>
      </c>
      <c r="D3835" s="4" t="s">
        <v>55</v>
      </c>
      <c r="E3835" s="5">
        <v>0.47916666666666669</v>
      </c>
      <c r="F3835" s="4" t="s">
        <v>22</v>
      </c>
      <c r="G3835" s="6"/>
      <c r="H3835" s="6"/>
      <c r="I3835" s="6"/>
      <c r="J3835" s="6"/>
      <c r="K3835" s="6"/>
      <c r="L3835" s="7" t="str">
        <f t="shared" si="254"/>
        <v/>
      </c>
      <c r="M3835" s="7"/>
    </row>
    <row r="3836" spans="1:13" ht="15" x14ac:dyDescent="0.2">
      <c r="A3836" t="str">
        <f t="shared" si="255"/>
        <v>44486NCYB Fld 80.583333333333333</v>
      </c>
      <c r="B3836" t="str">
        <f t="shared" si="256"/>
        <v>444860.583333333333333NCYB Fld 8</v>
      </c>
      <c r="C3836" s="3">
        <v>44486</v>
      </c>
      <c r="D3836" s="4" t="s">
        <v>55</v>
      </c>
      <c r="E3836" s="5">
        <v>0.58333333333333337</v>
      </c>
      <c r="F3836" s="4" t="s">
        <v>22</v>
      </c>
      <c r="G3836" s="6"/>
      <c r="H3836" s="6"/>
      <c r="I3836" s="6"/>
      <c r="J3836" s="6"/>
      <c r="K3836" s="6"/>
      <c r="L3836" s="7" t="str">
        <f t="shared" si="254"/>
        <v/>
      </c>
      <c r="M3836" s="7"/>
    </row>
    <row r="3837" spans="1:13" ht="15" x14ac:dyDescent="0.2">
      <c r="A3837" t="str">
        <f t="shared" si="255"/>
        <v>44486NCYB Fld 80.6875</v>
      </c>
      <c r="B3837" t="str">
        <f t="shared" si="256"/>
        <v>444860.6875NCYB Fld 8</v>
      </c>
      <c r="C3837" s="3">
        <v>44486</v>
      </c>
      <c r="D3837" s="4" t="s">
        <v>55</v>
      </c>
      <c r="E3837" s="5">
        <v>0.6875</v>
      </c>
      <c r="F3837" s="4" t="s">
        <v>22</v>
      </c>
      <c r="G3837" s="6"/>
      <c r="H3837" s="6"/>
      <c r="I3837" s="6"/>
      <c r="J3837" s="6"/>
      <c r="K3837" s="6"/>
      <c r="L3837" s="7" t="str">
        <f t="shared" si="254"/>
        <v/>
      </c>
      <c r="M3837" s="7"/>
    </row>
    <row r="3838" spans="1:13" ht="15" x14ac:dyDescent="0.2">
      <c r="A3838" t="str">
        <f t="shared" si="255"/>
        <v>44487NCYB Fld 10.625</v>
      </c>
      <c r="B3838" t="str">
        <f t="shared" si="256"/>
        <v>444870.625NCYB Fld 1</v>
      </c>
      <c r="C3838" s="3">
        <v>44487</v>
      </c>
      <c r="D3838" s="4" t="s">
        <v>13</v>
      </c>
      <c r="E3838" s="5">
        <v>0.625</v>
      </c>
      <c r="F3838" s="6" t="s">
        <v>14</v>
      </c>
      <c r="G3838" s="6"/>
      <c r="H3838" s="6"/>
      <c r="I3838" s="6"/>
      <c r="J3838" s="6"/>
      <c r="K3838" s="6"/>
      <c r="L3838" s="7" t="str">
        <f t="shared" si="254"/>
        <v/>
      </c>
      <c r="M3838" s="7"/>
    </row>
    <row r="3839" spans="1:13" ht="15" x14ac:dyDescent="0.2">
      <c r="A3839" t="str">
        <f t="shared" si="255"/>
        <v>44487NCYB Fld 10.75</v>
      </c>
      <c r="B3839" t="str">
        <f t="shared" si="256"/>
        <v>444870.75NCYB Fld 1</v>
      </c>
      <c r="C3839" s="3">
        <v>44487</v>
      </c>
      <c r="D3839" s="4" t="s">
        <v>13</v>
      </c>
      <c r="E3839" s="5">
        <v>0.75</v>
      </c>
      <c r="F3839" s="4" t="s">
        <v>14</v>
      </c>
      <c r="G3839" s="6" t="s">
        <v>17</v>
      </c>
      <c r="H3839" s="6"/>
      <c r="I3839" s="6" t="s">
        <v>137</v>
      </c>
      <c r="J3839" s="6"/>
      <c r="K3839" s="6"/>
      <c r="L3839" s="7" t="str">
        <f t="shared" si="254"/>
        <v/>
      </c>
      <c r="M3839" s="7"/>
    </row>
    <row r="3840" spans="1:13" ht="15" x14ac:dyDescent="0.2">
      <c r="A3840" t="str">
        <f t="shared" si="255"/>
        <v>44487NCYB Fld 10.84375</v>
      </c>
      <c r="B3840" t="str">
        <f t="shared" si="256"/>
        <v>444870.84375NCYB Fld 1</v>
      </c>
      <c r="C3840" s="3">
        <v>44487</v>
      </c>
      <c r="D3840" s="4" t="s">
        <v>13</v>
      </c>
      <c r="E3840" s="5">
        <v>0.84375</v>
      </c>
      <c r="F3840" s="4" t="s">
        <v>14</v>
      </c>
      <c r="G3840" s="6"/>
      <c r="H3840" s="6"/>
      <c r="I3840" s="6"/>
      <c r="J3840" s="6"/>
      <c r="K3840" s="6"/>
      <c r="L3840" s="7" t="str">
        <f t="shared" si="254"/>
        <v/>
      </c>
      <c r="M3840" s="7"/>
    </row>
    <row r="3841" spans="1:13" ht="15" x14ac:dyDescent="0.2">
      <c r="A3841" t="str">
        <f t="shared" si="255"/>
        <v>44487NCYB Fld 20.625</v>
      </c>
      <c r="B3841" t="str">
        <f t="shared" si="256"/>
        <v>444870.625NCYB Fld 2</v>
      </c>
      <c r="C3841" s="3">
        <v>44487</v>
      </c>
      <c r="D3841" s="4" t="s">
        <v>13</v>
      </c>
      <c r="E3841" s="5">
        <v>0.625</v>
      </c>
      <c r="F3841" s="4" t="s">
        <v>15</v>
      </c>
      <c r="G3841" s="6"/>
      <c r="H3841" s="6"/>
      <c r="I3841" s="6"/>
      <c r="J3841" s="6"/>
      <c r="K3841" s="6"/>
      <c r="L3841" s="7" t="str">
        <f t="shared" si="254"/>
        <v/>
      </c>
      <c r="M3841" s="7"/>
    </row>
    <row r="3842" spans="1:13" ht="15" x14ac:dyDescent="0.2">
      <c r="A3842" t="str">
        <f t="shared" si="255"/>
        <v>44487NCYB Fld 20.75</v>
      </c>
      <c r="B3842" t="str">
        <f t="shared" si="256"/>
        <v>444870.75NCYB Fld 2</v>
      </c>
      <c r="C3842" s="3">
        <v>44487</v>
      </c>
      <c r="D3842" s="4" t="s">
        <v>13</v>
      </c>
      <c r="E3842" s="5">
        <v>0.75</v>
      </c>
      <c r="F3842" s="4" t="s">
        <v>15</v>
      </c>
      <c r="G3842" s="6"/>
      <c r="H3842" s="6"/>
      <c r="I3842" s="6"/>
      <c r="J3842" s="6"/>
      <c r="K3842" s="6"/>
      <c r="L3842" s="7" t="str">
        <f t="shared" si="254"/>
        <v/>
      </c>
      <c r="M3842" s="7"/>
    </row>
    <row r="3843" spans="1:13" ht="15" x14ac:dyDescent="0.2">
      <c r="A3843" t="str">
        <f t="shared" si="255"/>
        <v>44487NCYB Fld 30.75</v>
      </c>
      <c r="B3843" t="str">
        <f t="shared" si="256"/>
        <v>444870.75NCYB Fld 3</v>
      </c>
      <c r="C3843" s="3">
        <v>44487</v>
      </c>
      <c r="D3843" s="4" t="s">
        <v>13</v>
      </c>
      <c r="E3843" s="5">
        <v>0.75</v>
      </c>
      <c r="F3843" s="4" t="s">
        <v>16</v>
      </c>
      <c r="G3843" s="6" t="s">
        <v>17</v>
      </c>
      <c r="H3843" s="6"/>
      <c r="I3843" s="6" t="s">
        <v>66</v>
      </c>
      <c r="J3843" s="6"/>
      <c r="K3843" s="6"/>
      <c r="L3843" s="7" t="str">
        <f t="shared" si="254"/>
        <v/>
      </c>
      <c r="M3843" s="7"/>
    </row>
    <row r="3844" spans="1:13" ht="15" x14ac:dyDescent="0.2">
      <c r="A3844" t="str">
        <f t="shared" si="255"/>
        <v>44487NCYB Fld 30.833333333333333</v>
      </c>
      <c r="B3844" t="str">
        <f t="shared" si="256"/>
        <v>444870.833333333333333NCYB Fld 3</v>
      </c>
      <c r="C3844" s="3">
        <v>44487</v>
      </c>
      <c r="D3844" s="4" t="s">
        <v>13</v>
      </c>
      <c r="E3844" s="5">
        <v>0.83333333333333337</v>
      </c>
      <c r="F3844" s="4" t="s">
        <v>16</v>
      </c>
      <c r="G3844" s="6"/>
      <c r="H3844" s="6"/>
      <c r="I3844" s="6"/>
      <c r="J3844" s="6"/>
      <c r="K3844" s="6"/>
      <c r="L3844" s="7" t="str">
        <f t="shared" si="254"/>
        <v/>
      </c>
      <c r="M3844" s="7"/>
    </row>
    <row r="3845" spans="1:13" ht="15" x14ac:dyDescent="0.2">
      <c r="A3845" t="str">
        <f t="shared" si="255"/>
        <v>44487NCYB Fld 40.75</v>
      </c>
      <c r="B3845" t="str">
        <f t="shared" si="256"/>
        <v>444870.75NCYB Fld 4</v>
      </c>
      <c r="C3845" s="3">
        <v>44487</v>
      </c>
      <c r="D3845" s="4" t="s">
        <v>13</v>
      </c>
      <c r="E3845" s="5">
        <v>0.75</v>
      </c>
      <c r="F3845" s="4" t="s">
        <v>18</v>
      </c>
      <c r="G3845" s="6" t="s">
        <v>17</v>
      </c>
      <c r="H3845" s="6"/>
      <c r="I3845" s="6" t="s">
        <v>68</v>
      </c>
      <c r="J3845" s="6"/>
      <c r="K3845" s="6"/>
      <c r="L3845" s="7" t="str">
        <f t="shared" si="254"/>
        <v/>
      </c>
      <c r="M3845" s="7"/>
    </row>
    <row r="3846" spans="1:13" ht="15" x14ac:dyDescent="0.2">
      <c r="A3846" t="str">
        <f t="shared" si="255"/>
        <v>44487NCYB Fld 50.75</v>
      </c>
      <c r="B3846" t="str">
        <f t="shared" si="256"/>
        <v>444870.75NCYB Fld 5</v>
      </c>
      <c r="C3846" s="3">
        <v>44487</v>
      </c>
      <c r="D3846" s="4" t="s">
        <v>13</v>
      </c>
      <c r="E3846" s="5">
        <v>0.75</v>
      </c>
      <c r="F3846" s="4" t="s">
        <v>19</v>
      </c>
      <c r="G3846" s="6" t="s">
        <v>17</v>
      </c>
      <c r="H3846" s="6"/>
      <c r="I3846" s="6" t="s">
        <v>57</v>
      </c>
      <c r="J3846" s="6"/>
      <c r="K3846" s="6"/>
      <c r="L3846" s="7" t="str">
        <f t="shared" si="254"/>
        <v/>
      </c>
      <c r="M3846" s="7"/>
    </row>
    <row r="3847" spans="1:13" ht="15" x14ac:dyDescent="0.2">
      <c r="A3847" t="str">
        <f t="shared" si="255"/>
        <v>44487NCYB Fld 60.75</v>
      </c>
      <c r="B3847" t="str">
        <f t="shared" si="256"/>
        <v>444870.75NCYB Fld 6</v>
      </c>
      <c r="C3847" s="3">
        <v>44487</v>
      </c>
      <c r="D3847" s="4" t="s">
        <v>13</v>
      </c>
      <c r="E3847" s="5">
        <v>0.75</v>
      </c>
      <c r="F3847" s="4" t="s">
        <v>20</v>
      </c>
      <c r="G3847" s="6" t="s">
        <v>17</v>
      </c>
      <c r="H3847" s="6"/>
      <c r="I3847" s="6" t="s">
        <v>135</v>
      </c>
      <c r="J3847" s="6"/>
      <c r="K3847" s="6"/>
      <c r="L3847" s="7" t="str">
        <f t="shared" ref="L3847:L3910" si="257">IF(ISNA(+VLOOKUP(A3847,EOD,MATCH(L$1,eodh,0),FALSE)),"",+VLOOKUP(A3847,EOD,MATCH(L$1,eodh,0),FALSE))</f>
        <v/>
      </c>
      <c r="M3847" s="7"/>
    </row>
    <row r="3848" spans="1:13" ht="15" x14ac:dyDescent="0.2">
      <c r="A3848" t="str">
        <f t="shared" si="255"/>
        <v>44487NCYB Fld 70.75</v>
      </c>
      <c r="B3848" t="str">
        <f t="shared" si="256"/>
        <v>444870.75NCYB Fld 7</v>
      </c>
      <c r="C3848" s="3">
        <v>44487</v>
      </c>
      <c r="D3848" s="4" t="s">
        <v>13</v>
      </c>
      <c r="E3848" s="5">
        <v>0.75</v>
      </c>
      <c r="F3848" s="4" t="s">
        <v>21</v>
      </c>
      <c r="G3848" s="6" t="s">
        <v>17</v>
      </c>
      <c r="H3848" s="6"/>
      <c r="I3848" s="6" t="s">
        <v>366</v>
      </c>
      <c r="J3848" s="6"/>
      <c r="K3848" s="6"/>
      <c r="L3848" s="7" t="str">
        <f t="shared" si="257"/>
        <v/>
      </c>
      <c r="M3848" s="7"/>
    </row>
    <row r="3849" spans="1:13" ht="15" x14ac:dyDescent="0.2">
      <c r="A3849" t="str">
        <f t="shared" si="255"/>
        <v>44487NCYB Fld 80.75</v>
      </c>
      <c r="B3849" t="str">
        <f t="shared" si="256"/>
        <v>444870.75NCYB Fld 8</v>
      </c>
      <c r="C3849" s="3">
        <v>44487</v>
      </c>
      <c r="D3849" s="4" t="s">
        <v>13</v>
      </c>
      <c r="E3849" s="5">
        <v>0.75</v>
      </c>
      <c r="F3849" s="4" t="s">
        <v>22</v>
      </c>
      <c r="G3849" s="6"/>
      <c r="H3849" s="6"/>
      <c r="I3849" s="6"/>
      <c r="J3849" s="6"/>
      <c r="K3849" s="6"/>
      <c r="L3849" s="7" t="str">
        <f t="shared" si="257"/>
        <v/>
      </c>
      <c r="M3849" s="7"/>
    </row>
    <row r="3850" spans="1:13" ht="15" x14ac:dyDescent="0.2">
      <c r="A3850" t="str">
        <f t="shared" si="255"/>
        <v>44488NCYB Fld 10.625</v>
      </c>
      <c r="B3850" t="str">
        <f t="shared" si="256"/>
        <v>444880.625NCYB Fld 1</v>
      </c>
      <c r="C3850" s="3">
        <v>44488</v>
      </c>
      <c r="D3850" s="4" t="s">
        <v>23</v>
      </c>
      <c r="E3850" s="5">
        <v>0.625</v>
      </c>
      <c r="F3850" s="4" t="s">
        <v>14</v>
      </c>
      <c r="G3850" s="6"/>
      <c r="H3850" s="6"/>
      <c r="I3850" s="6"/>
      <c r="J3850" s="6"/>
      <c r="K3850" s="6"/>
      <c r="L3850" s="7" t="str">
        <f t="shared" si="257"/>
        <v/>
      </c>
      <c r="M3850" s="7"/>
    </row>
    <row r="3851" spans="1:13" ht="15" x14ac:dyDescent="0.2">
      <c r="A3851" t="str">
        <f t="shared" si="255"/>
        <v>44488NCYB Fld 10.75</v>
      </c>
      <c r="B3851" t="str">
        <f t="shared" si="256"/>
        <v>444880.75NCYB Fld 1</v>
      </c>
      <c r="C3851" s="3">
        <v>44488</v>
      </c>
      <c r="D3851" s="4" t="s">
        <v>23</v>
      </c>
      <c r="E3851" s="5">
        <v>0.75</v>
      </c>
      <c r="F3851" s="4" t="s">
        <v>14</v>
      </c>
      <c r="G3851" s="6" t="s">
        <v>17</v>
      </c>
      <c r="H3851" s="6"/>
      <c r="I3851" s="6" t="s">
        <v>123</v>
      </c>
      <c r="J3851" s="6"/>
      <c r="K3851" s="6"/>
      <c r="L3851" s="7" t="str">
        <f t="shared" si="257"/>
        <v/>
      </c>
      <c r="M3851" s="7"/>
    </row>
    <row r="3852" spans="1:13" ht="15" x14ac:dyDescent="0.2">
      <c r="A3852" t="str">
        <f t="shared" si="255"/>
        <v>44488NCYB Fld 10.84375</v>
      </c>
      <c r="B3852" t="str">
        <f t="shared" si="256"/>
        <v>444880.84375NCYB Fld 1</v>
      </c>
      <c r="C3852" s="3">
        <v>44488</v>
      </c>
      <c r="D3852" s="4" t="s">
        <v>23</v>
      </c>
      <c r="E3852" s="5">
        <v>0.84375</v>
      </c>
      <c r="F3852" s="4" t="s">
        <v>14</v>
      </c>
      <c r="G3852" s="6"/>
      <c r="H3852" s="6"/>
      <c r="I3852" s="6"/>
      <c r="J3852" s="6"/>
      <c r="K3852" s="6"/>
      <c r="L3852" s="7" t="str">
        <f t="shared" si="257"/>
        <v/>
      </c>
      <c r="M3852" s="7"/>
    </row>
    <row r="3853" spans="1:13" ht="15" x14ac:dyDescent="0.2">
      <c r="A3853" t="str">
        <f t="shared" si="255"/>
        <v>44488NCYB Fld 20.625</v>
      </c>
      <c r="B3853" t="str">
        <f t="shared" si="256"/>
        <v>444880.625NCYB Fld 2</v>
      </c>
      <c r="C3853" s="3">
        <v>44488</v>
      </c>
      <c r="D3853" s="4" t="s">
        <v>23</v>
      </c>
      <c r="E3853" s="5">
        <v>0.625</v>
      </c>
      <c r="F3853" s="4" t="s">
        <v>15</v>
      </c>
      <c r="G3853" s="6"/>
      <c r="H3853" s="6"/>
      <c r="I3853" s="6"/>
      <c r="J3853" s="6"/>
      <c r="K3853" s="6"/>
      <c r="L3853" s="7" t="str">
        <f t="shared" si="257"/>
        <v/>
      </c>
      <c r="M3853" s="7"/>
    </row>
    <row r="3854" spans="1:13" ht="15" x14ac:dyDescent="0.2">
      <c r="A3854" t="str">
        <f t="shared" si="255"/>
        <v>44488NCYB Fld 20.75</v>
      </c>
      <c r="B3854" t="str">
        <f t="shared" si="256"/>
        <v>444880.75NCYB Fld 2</v>
      </c>
      <c r="C3854" s="3">
        <v>44488</v>
      </c>
      <c r="D3854" s="4" t="s">
        <v>23</v>
      </c>
      <c r="E3854" s="5">
        <v>0.75</v>
      </c>
      <c r="F3854" s="4" t="s">
        <v>15</v>
      </c>
      <c r="G3854" s="6"/>
      <c r="H3854" s="6"/>
      <c r="I3854" s="6"/>
      <c r="J3854" s="6"/>
      <c r="K3854" s="6"/>
      <c r="L3854" s="7" t="str">
        <f t="shared" si="257"/>
        <v/>
      </c>
      <c r="M3854" s="7"/>
    </row>
    <row r="3855" spans="1:13" ht="15" x14ac:dyDescent="0.2">
      <c r="A3855" t="str">
        <f t="shared" si="255"/>
        <v>44488NCYB Fld 30.75</v>
      </c>
      <c r="B3855" t="str">
        <f t="shared" si="256"/>
        <v>444880.75NCYB Fld 3</v>
      </c>
      <c r="C3855" s="3">
        <v>44488</v>
      </c>
      <c r="D3855" s="4" t="s">
        <v>23</v>
      </c>
      <c r="E3855" s="5">
        <v>0.75</v>
      </c>
      <c r="F3855" s="4" t="s">
        <v>16</v>
      </c>
      <c r="G3855" s="6" t="s">
        <v>17</v>
      </c>
      <c r="H3855" s="6"/>
      <c r="I3855" s="6" t="s">
        <v>39</v>
      </c>
      <c r="J3855" s="6"/>
      <c r="K3855" s="6"/>
      <c r="L3855" s="7" t="str">
        <f t="shared" si="257"/>
        <v/>
      </c>
      <c r="M3855" s="7"/>
    </row>
    <row r="3856" spans="1:13" ht="15" x14ac:dyDescent="0.2">
      <c r="A3856" t="str">
        <f t="shared" si="255"/>
        <v>44488NCYB Fld 30.833333333333333</v>
      </c>
      <c r="B3856" t="str">
        <f t="shared" si="256"/>
        <v>444880.833333333333333NCYB Fld 3</v>
      </c>
      <c r="C3856" s="3">
        <v>44488</v>
      </c>
      <c r="D3856" s="4" t="s">
        <v>23</v>
      </c>
      <c r="E3856" s="5">
        <v>0.83333333333333337</v>
      </c>
      <c r="F3856" s="4" t="s">
        <v>16</v>
      </c>
      <c r="G3856" s="6"/>
      <c r="H3856" s="6"/>
      <c r="I3856" s="6"/>
      <c r="J3856" s="6"/>
      <c r="K3856" s="6"/>
      <c r="L3856" s="7" t="str">
        <f t="shared" si="257"/>
        <v/>
      </c>
      <c r="M3856" s="7"/>
    </row>
    <row r="3857" spans="1:13" ht="15" x14ac:dyDescent="0.2">
      <c r="A3857" t="str">
        <f t="shared" si="255"/>
        <v>44488NCYB Fld 40.75</v>
      </c>
      <c r="B3857" t="str">
        <f t="shared" si="256"/>
        <v>444880.75NCYB Fld 4</v>
      </c>
      <c r="C3857" s="3">
        <v>44488</v>
      </c>
      <c r="D3857" s="4" t="s">
        <v>23</v>
      </c>
      <c r="E3857" s="5">
        <v>0.75</v>
      </c>
      <c r="F3857" s="4" t="s">
        <v>18</v>
      </c>
      <c r="G3857" s="6" t="s">
        <v>17</v>
      </c>
      <c r="H3857" s="6"/>
      <c r="I3857" s="6"/>
      <c r="J3857" s="6"/>
      <c r="K3857" s="6"/>
      <c r="L3857" s="7" t="str">
        <f t="shared" si="257"/>
        <v/>
      </c>
      <c r="M3857" s="7"/>
    </row>
    <row r="3858" spans="1:13" ht="15" x14ac:dyDescent="0.2">
      <c r="A3858" t="str">
        <f t="shared" si="255"/>
        <v>44488NCYB Fld 50.75</v>
      </c>
      <c r="B3858" t="str">
        <f t="shared" si="256"/>
        <v>444880.75NCYB Fld 5</v>
      </c>
      <c r="C3858" s="3">
        <v>44488</v>
      </c>
      <c r="D3858" s="4" t="s">
        <v>23</v>
      </c>
      <c r="E3858" s="5">
        <v>0.75</v>
      </c>
      <c r="F3858" s="4" t="s">
        <v>19</v>
      </c>
      <c r="G3858" s="6" t="s">
        <v>17</v>
      </c>
      <c r="H3858" s="6"/>
      <c r="I3858" s="6" t="s">
        <v>75</v>
      </c>
      <c r="J3858" s="6"/>
      <c r="K3858" s="6"/>
      <c r="L3858" s="7" t="str">
        <f t="shared" si="257"/>
        <v/>
      </c>
      <c r="M3858" s="7"/>
    </row>
    <row r="3859" spans="1:13" ht="15" x14ac:dyDescent="0.2">
      <c r="A3859" t="str">
        <f t="shared" si="255"/>
        <v>44488NCYB Fld 60.75</v>
      </c>
      <c r="B3859" t="str">
        <f t="shared" si="256"/>
        <v>444880.75NCYB Fld 6</v>
      </c>
      <c r="C3859" s="3">
        <v>44488</v>
      </c>
      <c r="D3859" s="4" t="s">
        <v>23</v>
      </c>
      <c r="E3859" s="5">
        <v>0.75</v>
      </c>
      <c r="F3859" s="4" t="s">
        <v>20</v>
      </c>
      <c r="G3859" s="6" t="s">
        <v>17</v>
      </c>
      <c r="H3859" s="6"/>
      <c r="I3859" s="6" t="s">
        <v>53</v>
      </c>
      <c r="J3859" s="6"/>
      <c r="K3859" s="6"/>
      <c r="L3859" s="7" t="str">
        <f t="shared" si="257"/>
        <v/>
      </c>
      <c r="M3859" s="7"/>
    </row>
    <row r="3860" spans="1:13" ht="15" x14ac:dyDescent="0.2">
      <c r="A3860" t="str">
        <f t="shared" si="255"/>
        <v>44488NCYB Fld 70.75</v>
      </c>
      <c r="B3860" t="str">
        <f t="shared" si="256"/>
        <v>444880.75NCYB Fld 7</v>
      </c>
      <c r="C3860" s="3">
        <v>44488</v>
      </c>
      <c r="D3860" s="4" t="s">
        <v>23</v>
      </c>
      <c r="E3860" s="5">
        <v>0.75</v>
      </c>
      <c r="F3860" s="4" t="s">
        <v>21</v>
      </c>
      <c r="G3860" s="6" t="s">
        <v>17</v>
      </c>
      <c r="H3860" s="6"/>
      <c r="I3860" s="6" t="s">
        <v>172</v>
      </c>
      <c r="J3860" s="6"/>
      <c r="K3860" s="6"/>
      <c r="L3860" s="7" t="str">
        <f t="shared" si="257"/>
        <v/>
      </c>
      <c r="M3860" s="7"/>
    </row>
    <row r="3861" spans="1:13" ht="15" x14ac:dyDescent="0.2">
      <c r="A3861" t="str">
        <f t="shared" si="255"/>
        <v>44488NCYB Fld 80.75</v>
      </c>
      <c r="B3861" t="str">
        <f t="shared" si="256"/>
        <v>444880.75NCYB Fld 8</v>
      </c>
      <c r="C3861" s="3">
        <v>44488</v>
      </c>
      <c r="D3861" s="4" t="s">
        <v>23</v>
      </c>
      <c r="E3861" s="5">
        <v>0.75</v>
      </c>
      <c r="F3861" s="4" t="s">
        <v>22</v>
      </c>
      <c r="G3861" s="6"/>
      <c r="H3861" s="6"/>
      <c r="I3861" s="6"/>
      <c r="J3861" s="6"/>
      <c r="K3861" s="6"/>
      <c r="L3861" s="7" t="str">
        <f t="shared" si="257"/>
        <v/>
      </c>
      <c r="M3861" s="7"/>
    </row>
    <row r="3862" spans="1:13" ht="15" x14ac:dyDescent="0.2">
      <c r="A3862" t="str">
        <f t="shared" si="255"/>
        <v>44489NCYB Fld 10.625</v>
      </c>
      <c r="B3862" t="str">
        <f t="shared" si="256"/>
        <v>444890.625NCYB Fld 1</v>
      </c>
      <c r="C3862" s="3">
        <v>44489</v>
      </c>
      <c r="D3862" s="4" t="s">
        <v>24</v>
      </c>
      <c r="E3862" s="5">
        <v>0.625</v>
      </c>
      <c r="F3862" s="4" t="s">
        <v>14</v>
      </c>
      <c r="G3862" s="6"/>
      <c r="H3862" s="6"/>
      <c r="I3862" s="6"/>
      <c r="J3862" s="6"/>
      <c r="K3862" s="6"/>
      <c r="L3862" s="7" t="str">
        <f t="shared" si="257"/>
        <v/>
      </c>
      <c r="M3862" s="7"/>
    </row>
    <row r="3863" spans="1:13" ht="15" x14ac:dyDescent="0.2">
      <c r="A3863" t="str">
        <f t="shared" si="255"/>
        <v>44489NCYB Fld 10.75</v>
      </c>
      <c r="B3863" t="str">
        <f t="shared" si="256"/>
        <v>444890.75NCYB Fld 1</v>
      </c>
      <c r="C3863" s="3">
        <v>44489</v>
      </c>
      <c r="D3863" s="4" t="s">
        <v>24</v>
      </c>
      <c r="E3863" s="5">
        <v>0.75</v>
      </c>
      <c r="F3863" s="4" t="s">
        <v>14</v>
      </c>
      <c r="G3863" s="6" t="s">
        <v>17</v>
      </c>
      <c r="H3863" s="6"/>
      <c r="I3863" s="6" t="s">
        <v>365</v>
      </c>
      <c r="J3863" s="6"/>
      <c r="K3863" s="6"/>
      <c r="L3863" s="7" t="str">
        <f t="shared" si="257"/>
        <v/>
      </c>
      <c r="M3863" s="7"/>
    </row>
    <row r="3864" spans="1:13" ht="15" x14ac:dyDescent="0.2">
      <c r="A3864" t="str">
        <f t="shared" si="255"/>
        <v>44489NCYB Fld 10.84375</v>
      </c>
      <c r="B3864" t="str">
        <f t="shared" si="256"/>
        <v>444890.84375NCYB Fld 1</v>
      </c>
      <c r="C3864" s="3">
        <v>44489</v>
      </c>
      <c r="D3864" s="4" t="s">
        <v>24</v>
      </c>
      <c r="E3864" s="5">
        <v>0.84375</v>
      </c>
      <c r="F3864" s="4" t="s">
        <v>14</v>
      </c>
      <c r="G3864" s="6"/>
      <c r="H3864" s="6"/>
      <c r="I3864" s="6"/>
      <c r="J3864" s="6"/>
      <c r="K3864" s="6"/>
      <c r="L3864" s="7" t="str">
        <f t="shared" si="257"/>
        <v/>
      </c>
      <c r="M3864" s="7"/>
    </row>
    <row r="3865" spans="1:13" ht="15" x14ac:dyDescent="0.2">
      <c r="A3865" t="str">
        <f t="shared" si="255"/>
        <v>44489NCYB Fld 20.625</v>
      </c>
      <c r="B3865" t="str">
        <f t="shared" si="256"/>
        <v>444890.625NCYB Fld 2</v>
      </c>
      <c r="C3865" s="3">
        <v>44489</v>
      </c>
      <c r="D3865" s="4" t="s">
        <v>24</v>
      </c>
      <c r="E3865" s="5">
        <v>0.625</v>
      </c>
      <c r="F3865" s="4" t="s">
        <v>15</v>
      </c>
      <c r="G3865" s="6"/>
      <c r="H3865" s="6"/>
      <c r="I3865" s="6"/>
      <c r="J3865" s="6"/>
      <c r="K3865" s="6"/>
      <c r="L3865" s="7" t="str">
        <f t="shared" si="257"/>
        <v/>
      </c>
      <c r="M3865" s="7"/>
    </row>
    <row r="3866" spans="1:13" ht="15" x14ac:dyDescent="0.2">
      <c r="A3866" t="str">
        <f t="shared" si="255"/>
        <v>44489NCYB Fld 20.75</v>
      </c>
      <c r="B3866" t="str">
        <f t="shared" si="256"/>
        <v>444890.75NCYB Fld 2</v>
      </c>
      <c r="C3866" s="3">
        <v>44489</v>
      </c>
      <c r="D3866" s="4" t="s">
        <v>24</v>
      </c>
      <c r="E3866" s="5">
        <v>0.75</v>
      </c>
      <c r="F3866" s="4" t="s">
        <v>15</v>
      </c>
      <c r="G3866" s="6"/>
      <c r="H3866" s="6"/>
      <c r="I3866" s="6"/>
      <c r="J3866" s="6"/>
      <c r="K3866" s="6"/>
      <c r="L3866" s="7" t="str">
        <f t="shared" si="257"/>
        <v/>
      </c>
      <c r="M3866" s="7"/>
    </row>
    <row r="3867" spans="1:13" ht="15" x14ac:dyDescent="0.2">
      <c r="A3867" t="str">
        <f t="shared" si="255"/>
        <v>44489NCYB Fld 30.75</v>
      </c>
      <c r="B3867" t="str">
        <f t="shared" si="256"/>
        <v>444890.75NCYB Fld 3</v>
      </c>
      <c r="C3867" s="3">
        <v>44489</v>
      </c>
      <c r="D3867" s="4" t="s">
        <v>24</v>
      </c>
      <c r="E3867" s="5">
        <v>0.75</v>
      </c>
      <c r="F3867" s="4" t="s">
        <v>16</v>
      </c>
      <c r="G3867" s="6" t="s">
        <v>29</v>
      </c>
      <c r="H3867" s="6" t="s">
        <v>305</v>
      </c>
      <c r="I3867" s="6" t="s">
        <v>101</v>
      </c>
      <c r="J3867" s="6"/>
      <c r="K3867" s="6"/>
      <c r="L3867" s="7" t="str">
        <f t="shared" si="257"/>
        <v/>
      </c>
      <c r="M3867" s="7"/>
    </row>
    <row r="3868" spans="1:13" ht="15" x14ac:dyDescent="0.2">
      <c r="A3868" t="str">
        <f t="shared" si="255"/>
        <v>44489NCYB Fld 30.833333333333333</v>
      </c>
      <c r="B3868" t="str">
        <f t="shared" si="256"/>
        <v>444890.833333333333333NCYB Fld 3</v>
      </c>
      <c r="C3868" s="3">
        <v>44489</v>
      </c>
      <c r="D3868" s="4" t="s">
        <v>24</v>
      </c>
      <c r="E3868" s="5">
        <v>0.83333333333333337</v>
      </c>
      <c r="F3868" s="4" t="s">
        <v>16</v>
      </c>
      <c r="G3868" s="6"/>
      <c r="H3868" s="6"/>
      <c r="I3868" s="6"/>
      <c r="J3868" s="6"/>
      <c r="K3868" s="6"/>
      <c r="L3868" s="7" t="str">
        <f t="shared" si="257"/>
        <v/>
      </c>
      <c r="M3868" s="7"/>
    </row>
    <row r="3869" spans="1:13" ht="15" x14ac:dyDescent="0.2">
      <c r="A3869" t="str">
        <f t="shared" si="255"/>
        <v>44489NCYB Fld 40.75</v>
      </c>
      <c r="B3869" t="str">
        <f t="shared" si="256"/>
        <v>444890.75NCYB Fld 4</v>
      </c>
      <c r="C3869" s="3">
        <v>44489</v>
      </c>
      <c r="D3869" s="4" t="s">
        <v>24</v>
      </c>
      <c r="E3869" s="5">
        <v>0.75</v>
      </c>
      <c r="F3869" s="4" t="s">
        <v>18</v>
      </c>
      <c r="G3869" s="6"/>
      <c r="H3869" s="6"/>
      <c r="I3869" s="6" t="s">
        <v>68</v>
      </c>
      <c r="J3869" s="6"/>
      <c r="K3869" s="6"/>
      <c r="L3869" s="7" t="str">
        <f t="shared" si="257"/>
        <v/>
      </c>
      <c r="M3869" s="7"/>
    </row>
    <row r="3870" spans="1:13" ht="15" x14ac:dyDescent="0.2">
      <c r="A3870" t="str">
        <f t="shared" si="255"/>
        <v>44489NCYB Fld 50.75</v>
      </c>
      <c r="B3870" t="str">
        <f t="shared" si="256"/>
        <v>444890.75NCYB Fld 5</v>
      </c>
      <c r="C3870" s="3">
        <v>44489</v>
      </c>
      <c r="D3870" s="4" t="s">
        <v>24</v>
      </c>
      <c r="E3870" s="5">
        <v>0.75</v>
      </c>
      <c r="F3870" s="4" t="s">
        <v>19</v>
      </c>
      <c r="G3870" s="6" t="s">
        <v>17</v>
      </c>
      <c r="H3870" s="6"/>
      <c r="I3870" s="6" t="s">
        <v>57</v>
      </c>
      <c r="J3870" s="6"/>
      <c r="K3870" s="6"/>
      <c r="L3870" s="7" t="str">
        <f t="shared" si="257"/>
        <v/>
      </c>
      <c r="M3870" s="7"/>
    </row>
    <row r="3871" spans="1:13" ht="15" x14ac:dyDescent="0.2">
      <c r="A3871" t="str">
        <f t="shared" si="255"/>
        <v>44489NCYB Fld 60.75</v>
      </c>
      <c r="B3871" t="str">
        <f t="shared" si="256"/>
        <v>444890.75NCYB Fld 6</v>
      </c>
      <c r="C3871" s="3">
        <v>44489</v>
      </c>
      <c r="D3871" s="4" t="s">
        <v>24</v>
      </c>
      <c r="E3871" s="5">
        <v>0.75</v>
      </c>
      <c r="F3871" s="4" t="s">
        <v>20</v>
      </c>
      <c r="G3871" s="6" t="s">
        <v>17</v>
      </c>
      <c r="H3871" s="6"/>
      <c r="I3871" s="6" t="s">
        <v>135</v>
      </c>
      <c r="J3871" s="6"/>
      <c r="K3871" s="6"/>
      <c r="L3871" s="7" t="str">
        <f t="shared" si="257"/>
        <v/>
      </c>
      <c r="M3871" s="7"/>
    </row>
    <row r="3872" spans="1:13" ht="15" x14ac:dyDescent="0.2">
      <c r="A3872" t="str">
        <f t="shared" si="255"/>
        <v>44489NCYB Fld 70.75</v>
      </c>
      <c r="B3872" t="str">
        <f t="shared" si="256"/>
        <v>444890.75NCYB Fld 7</v>
      </c>
      <c r="C3872" s="3">
        <v>44489</v>
      </c>
      <c r="D3872" s="4" t="s">
        <v>24</v>
      </c>
      <c r="E3872" s="5">
        <v>0.75</v>
      </c>
      <c r="F3872" s="4" t="s">
        <v>21</v>
      </c>
      <c r="G3872" s="6" t="s">
        <v>17</v>
      </c>
      <c r="H3872" s="6"/>
      <c r="I3872" s="6" t="s">
        <v>67</v>
      </c>
      <c r="J3872" s="6"/>
      <c r="K3872" s="6"/>
      <c r="L3872" s="7" t="str">
        <f t="shared" si="257"/>
        <v/>
      </c>
      <c r="M3872" s="7"/>
    </row>
    <row r="3873" spans="1:13" ht="15" x14ac:dyDescent="0.2">
      <c r="A3873" t="str">
        <f t="shared" si="255"/>
        <v>44489NCYB Fld 80.75</v>
      </c>
      <c r="B3873" t="str">
        <f t="shared" si="256"/>
        <v>444890.75NCYB Fld 8</v>
      </c>
      <c r="C3873" s="3">
        <v>44489</v>
      </c>
      <c r="D3873" s="4" t="s">
        <v>24</v>
      </c>
      <c r="E3873" s="5">
        <v>0.75</v>
      </c>
      <c r="F3873" s="4" t="s">
        <v>22</v>
      </c>
      <c r="G3873" s="6"/>
      <c r="H3873" s="6"/>
      <c r="I3873" s="6"/>
      <c r="J3873" s="6"/>
      <c r="K3873" s="6"/>
      <c r="L3873" s="7" t="str">
        <f t="shared" si="257"/>
        <v/>
      </c>
      <c r="M3873" s="7"/>
    </row>
    <row r="3874" spans="1:13" ht="15" x14ac:dyDescent="0.2">
      <c r="A3874" t="str">
        <f t="shared" si="255"/>
        <v>44490NCYB Fld 10.625</v>
      </c>
      <c r="B3874" t="str">
        <f t="shared" si="256"/>
        <v>444900.625NCYB Fld 1</v>
      </c>
      <c r="C3874" s="3">
        <v>44490</v>
      </c>
      <c r="D3874" s="4" t="s">
        <v>33</v>
      </c>
      <c r="E3874" s="5">
        <v>0.625</v>
      </c>
      <c r="F3874" s="4" t="s">
        <v>14</v>
      </c>
      <c r="G3874" s="6"/>
      <c r="H3874" s="6"/>
      <c r="I3874" s="6"/>
      <c r="J3874" s="6"/>
      <c r="K3874" s="6"/>
      <c r="L3874" s="7" t="str">
        <f t="shared" si="257"/>
        <v/>
      </c>
      <c r="M3874" s="7"/>
    </row>
    <row r="3875" spans="1:13" ht="15" x14ac:dyDescent="0.2">
      <c r="A3875" t="str">
        <f t="shared" si="255"/>
        <v>44490NCYB Fld 10.75</v>
      </c>
      <c r="B3875" t="str">
        <f t="shared" si="256"/>
        <v>444900.75NCYB Fld 1</v>
      </c>
      <c r="C3875" s="3">
        <v>44490</v>
      </c>
      <c r="D3875" s="4" t="s">
        <v>33</v>
      </c>
      <c r="E3875" s="5">
        <v>0.75</v>
      </c>
      <c r="F3875" s="4" t="s">
        <v>14</v>
      </c>
      <c r="G3875" s="6" t="s">
        <v>17</v>
      </c>
      <c r="H3875" s="6"/>
      <c r="I3875" s="6" t="s">
        <v>280</v>
      </c>
      <c r="J3875" s="6"/>
      <c r="K3875" s="6"/>
      <c r="L3875" s="7" t="str">
        <f t="shared" si="257"/>
        <v/>
      </c>
      <c r="M3875" s="7"/>
    </row>
    <row r="3876" spans="1:13" ht="15" x14ac:dyDescent="0.2">
      <c r="A3876" t="str">
        <f t="shared" ref="A3876:A3939" si="258">+C3876&amp;F3876&amp;E3876</f>
        <v>44490NCYB Fld 10.84375</v>
      </c>
      <c r="B3876" t="str">
        <f t="shared" si="256"/>
        <v>444900.84375NCYB Fld 1</v>
      </c>
      <c r="C3876" s="3">
        <v>44490</v>
      </c>
      <c r="D3876" s="4" t="s">
        <v>33</v>
      </c>
      <c r="E3876" s="5">
        <v>0.84375</v>
      </c>
      <c r="F3876" s="4" t="s">
        <v>14</v>
      </c>
      <c r="G3876" s="6"/>
      <c r="H3876" s="6"/>
      <c r="I3876" s="6"/>
      <c r="J3876" s="6"/>
      <c r="K3876" s="6"/>
      <c r="L3876" s="7" t="str">
        <f t="shared" si="257"/>
        <v/>
      </c>
      <c r="M3876" s="7"/>
    </row>
    <row r="3877" spans="1:13" ht="15" x14ac:dyDescent="0.2">
      <c r="A3877" t="str">
        <f t="shared" si="258"/>
        <v>44490NCYB Fld 20.625</v>
      </c>
      <c r="B3877" t="str">
        <f t="shared" si="256"/>
        <v>444900.625NCYB Fld 2</v>
      </c>
      <c r="C3877" s="3">
        <v>44490</v>
      </c>
      <c r="D3877" s="4" t="s">
        <v>33</v>
      </c>
      <c r="E3877" s="5">
        <v>0.625</v>
      </c>
      <c r="F3877" s="4" t="s">
        <v>15</v>
      </c>
      <c r="G3877" s="6"/>
      <c r="H3877" s="6"/>
      <c r="I3877" s="6"/>
      <c r="J3877" s="6"/>
      <c r="K3877" s="6"/>
      <c r="L3877" s="7" t="str">
        <f t="shared" si="257"/>
        <v/>
      </c>
      <c r="M3877" s="7"/>
    </row>
    <row r="3878" spans="1:13" ht="15" x14ac:dyDescent="0.2">
      <c r="A3878" t="str">
        <f t="shared" si="258"/>
        <v>44490NCYB Fld 20.75</v>
      </c>
      <c r="B3878" t="str">
        <f t="shared" si="256"/>
        <v>444900.75NCYB Fld 2</v>
      </c>
      <c r="C3878" s="3">
        <v>44490</v>
      </c>
      <c r="D3878" s="4" t="s">
        <v>33</v>
      </c>
      <c r="E3878" s="5">
        <v>0.75</v>
      </c>
      <c r="F3878" s="4" t="s">
        <v>15</v>
      </c>
      <c r="G3878" s="6"/>
      <c r="H3878" s="6"/>
      <c r="I3878" s="6"/>
      <c r="J3878" s="6"/>
      <c r="K3878" s="6"/>
      <c r="L3878" s="7" t="str">
        <f t="shared" si="257"/>
        <v/>
      </c>
      <c r="M3878" s="7"/>
    </row>
    <row r="3879" spans="1:13" ht="15" x14ac:dyDescent="0.2">
      <c r="A3879" t="str">
        <f t="shared" si="258"/>
        <v>44490NCYB Fld 30.75</v>
      </c>
      <c r="B3879" t="str">
        <f t="shared" si="256"/>
        <v>444900.75NCYB Fld 3</v>
      </c>
      <c r="C3879" s="3">
        <v>44490</v>
      </c>
      <c r="D3879" s="4" t="s">
        <v>33</v>
      </c>
      <c r="E3879" s="5">
        <v>0.75</v>
      </c>
      <c r="F3879" s="4" t="s">
        <v>16</v>
      </c>
      <c r="G3879" s="6" t="s">
        <v>17</v>
      </c>
      <c r="H3879" s="6"/>
      <c r="I3879" s="6" t="s">
        <v>39</v>
      </c>
      <c r="J3879" s="6"/>
      <c r="K3879" s="6"/>
      <c r="L3879" s="7" t="str">
        <f t="shared" si="257"/>
        <v/>
      </c>
      <c r="M3879" s="7"/>
    </row>
    <row r="3880" spans="1:13" ht="15" x14ac:dyDescent="0.2">
      <c r="A3880" t="str">
        <f t="shared" si="258"/>
        <v>44490NCYB Fld 30.833333333333333</v>
      </c>
      <c r="B3880" t="str">
        <f t="shared" si="256"/>
        <v>444900.833333333333333NCYB Fld 3</v>
      </c>
      <c r="C3880" s="3">
        <v>44490</v>
      </c>
      <c r="D3880" s="4" t="s">
        <v>33</v>
      </c>
      <c r="E3880" s="5">
        <v>0.83333333333333337</v>
      </c>
      <c r="F3880" s="4" t="s">
        <v>16</v>
      </c>
      <c r="G3880" s="6"/>
      <c r="H3880" s="6"/>
      <c r="I3880" s="6"/>
      <c r="J3880" s="6"/>
      <c r="K3880" s="6"/>
      <c r="L3880" s="7" t="str">
        <f t="shared" si="257"/>
        <v/>
      </c>
      <c r="M3880" s="7"/>
    </row>
    <row r="3881" spans="1:13" ht="15" x14ac:dyDescent="0.2">
      <c r="A3881" t="str">
        <f t="shared" si="258"/>
        <v>44490NCYB Fld 40.75</v>
      </c>
      <c r="B3881" t="str">
        <f t="shared" si="256"/>
        <v>444900.75NCYB Fld 4</v>
      </c>
      <c r="C3881" s="3">
        <v>44490</v>
      </c>
      <c r="D3881" s="4" t="s">
        <v>33</v>
      </c>
      <c r="E3881" s="5">
        <v>0.75</v>
      </c>
      <c r="F3881" s="4" t="s">
        <v>18</v>
      </c>
      <c r="G3881" s="6" t="s">
        <v>17</v>
      </c>
      <c r="H3881" s="6"/>
      <c r="I3881" s="6" t="s">
        <v>68</v>
      </c>
      <c r="J3881" s="6"/>
      <c r="K3881" s="6"/>
      <c r="L3881" s="7" t="str">
        <f t="shared" si="257"/>
        <v/>
      </c>
      <c r="M3881" s="7"/>
    </row>
    <row r="3882" spans="1:13" ht="15" x14ac:dyDescent="0.2">
      <c r="A3882" t="str">
        <f t="shared" si="258"/>
        <v>44490NCYB Fld 50.75</v>
      </c>
      <c r="B3882" t="str">
        <f t="shared" si="256"/>
        <v>444900.75NCYB Fld 5</v>
      </c>
      <c r="C3882" s="3">
        <v>44490</v>
      </c>
      <c r="D3882" s="4" t="s">
        <v>33</v>
      </c>
      <c r="E3882" s="5">
        <v>0.75</v>
      </c>
      <c r="F3882" s="4" t="s">
        <v>19</v>
      </c>
      <c r="G3882" s="6" t="s">
        <v>17</v>
      </c>
      <c r="H3882" s="6"/>
      <c r="I3882" s="6" t="s">
        <v>75</v>
      </c>
      <c r="J3882" s="6"/>
      <c r="K3882" s="6"/>
      <c r="L3882" s="7" t="str">
        <f t="shared" si="257"/>
        <v/>
      </c>
      <c r="M3882" s="7"/>
    </row>
    <row r="3883" spans="1:13" ht="15" x14ac:dyDescent="0.2">
      <c r="A3883" t="str">
        <f t="shared" si="258"/>
        <v>44490NCYB Fld 60.75</v>
      </c>
      <c r="B3883" t="str">
        <f t="shared" si="256"/>
        <v>444900.75NCYB Fld 6</v>
      </c>
      <c r="C3883" s="3">
        <v>44490</v>
      </c>
      <c r="D3883" s="4" t="s">
        <v>33</v>
      </c>
      <c r="E3883" s="5">
        <v>0.75</v>
      </c>
      <c r="F3883" s="4" t="s">
        <v>20</v>
      </c>
      <c r="G3883" s="6" t="s">
        <v>17</v>
      </c>
      <c r="H3883" s="6"/>
      <c r="I3883" s="6" t="s">
        <v>53</v>
      </c>
      <c r="J3883" s="6"/>
      <c r="K3883" s="6"/>
      <c r="L3883" s="7" t="str">
        <f t="shared" si="257"/>
        <v/>
      </c>
      <c r="M3883" s="7"/>
    </row>
    <row r="3884" spans="1:13" ht="15" x14ac:dyDescent="0.2">
      <c r="A3884" t="str">
        <f t="shared" si="258"/>
        <v>44490NCYB Fld 70.75</v>
      </c>
      <c r="B3884" t="str">
        <f t="shared" si="256"/>
        <v>444900.75NCYB Fld 7</v>
      </c>
      <c r="C3884" s="3">
        <v>44490</v>
      </c>
      <c r="D3884" s="4" t="s">
        <v>33</v>
      </c>
      <c r="E3884" s="5">
        <v>0.75</v>
      </c>
      <c r="F3884" s="4" t="s">
        <v>21</v>
      </c>
      <c r="G3884" s="6"/>
      <c r="H3884" s="6"/>
      <c r="I3884" s="6"/>
      <c r="J3884" s="6"/>
      <c r="K3884" s="6"/>
      <c r="L3884" s="7" t="str">
        <f t="shared" si="257"/>
        <v/>
      </c>
      <c r="M3884" s="7"/>
    </row>
    <row r="3885" spans="1:13" ht="15" x14ac:dyDescent="0.2">
      <c r="A3885" t="str">
        <f t="shared" si="258"/>
        <v>44490NCYB Fld 80.75</v>
      </c>
      <c r="B3885" t="str">
        <f t="shared" si="256"/>
        <v>444900.75NCYB Fld 8</v>
      </c>
      <c r="C3885" s="3">
        <v>44490</v>
      </c>
      <c r="D3885" s="4" t="s">
        <v>33</v>
      </c>
      <c r="E3885" s="5">
        <v>0.75</v>
      </c>
      <c r="F3885" s="4" t="s">
        <v>22</v>
      </c>
      <c r="G3885" s="6" t="s">
        <v>17</v>
      </c>
      <c r="H3885" s="6"/>
      <c r="I3885" s="6" t="s">
        <v>373</v>
      </c>
      <c r="J3885" s="6"/>
      <c r="K3885" s="6"/>
      <c r="L3885" s="7" t="str">
        <f t="shared" si="257"/>
        <v/>
      </c>
      <c r="M3885" s="7"/>
    </row>
    <row r="3886" spans="1:13" ht="15" x14ac:dyDescent="0.2">
      <c r="A3886" t="str">
        <f t="shared" si="258"/>
        <v>44491NCYB Fld 10.625</v>
      </c>
      <c r="B3886" t="str">
        <f t="shared" si="256"/>
        <v>444910.625NCYB Fld 1</v>
      </c>
      <c r="C3886" s="3">
        <v>44491</v>
      </c>
      <c r="D3886" s="4" t="s">
        <v>47</v>
      </c>
      <c r="E3886" s="5">
        <v>0.625</v>
      </c>
      <c r="F3886" s="4" t="s">
        <v>14</v>
      </c>
      <c r="G3886" s="6"/>
      <c r="H3886" s="6"/>
      <c r="I3886" s="6"/>
      <c r="J3886" s="6"/>
      <c r="K3886" s="6"/>
      <c r="L3886" s="7" t="str">
        <f t="shared" si="257"/>
        <v/>
      </c>
      <c r="M3886" s="7"/>
    </row>
    <row r="3887" spans="1:13" ht="15" x14ac:dyDescent="0.2">
      <c r="A3887" t="str">
        <f t="shared" si="258"/>
        <v>44491NCYB Fld 10.75</v>
      </c>
      <c r="B3887" t="str">
        <f t="shared" si="256"/>
        <v>444910.75NCYB Fld 1</v>
      </c>
      <c r="C3887" s="3">
        <v>44491</v>
      </c>
      <c r="D3887" s="4" t="s">
        <v>47</v>
      </c>
      <c r="E3887" s="5">
        <v>0.75</v>
      </c>
      <c r="F3887" s="4" t="s">
        <v>14</v>
      </c>
      <c r="G3887" s="6"/>
      <c r="H3887" s="6"/>
      <c r="I3887" s="6"/>
      <c r="J3887" s="6"/>
      <c r="K3887" s="6"/>
      <c r="L3887" s="7" t="str">
        <f t="shared" si="257"/>
        <v/>
      </c>
      <c r="M3887" s="7"/>
    </row>
    <row r="3888" spans="1:13" ht="15" x14ac:dyDescent="0.2">
      <c r="A3888" t="str">
        <f t="shared" si="258"/>
        <v>44491NCYB Fld 10.84375</v>
      </c>
      <c r="B3888" t="str">
        <f t="shared" si="256"/>
        <v>444910.84375NCYB Fld 1</v>
      </c>
      <c r="C3888" s="3">
        <v>44491</v>
      </c>
      <c r="D3888" s="4" t="s">
        <v>47</v>
      </c>
      <c r="E3888" s="5">
        <v>0.84375</v>
      </c>
      <c r="F3888" s="4" t="s">
        <v>14</v>
      </c>
      <c r="G3888" s="6"/>
      <c r="H3888" s="6"/>
      <c r="I3888" s="6"/>
      <c r="J3888" s="6"/>
      <c r="K3888" s="6"/>
      <c r="L3888" s="7" t="str">
        <f t="shared" si="257"/>
        <v/>
      </c>
      <c r="M3888" s="7"/>
    </row>
    <row r="3889" spans="1:13" ht="15" x14ac:dyDescent="0.2">
      <c r="A3889" t="str">
        <f t="shared" si="258"/>
        <v>44491NCYB Fld 20.625</v>
      </c>
      <c r="B3889" t="str">
        <f t="shared" si="256"/>
        <v>444910.625NCYB Fld 2</v>
      </c>
      <c r="C3889" s="3">
        <v>44491</v>
      </c>
      <c r="D3889" s="4" t="s">
        <v>47</v>
      </c>
      <c r="E3889" s="5">
        <v>0.625</v>
      </c>
      <c r="F3889" s="4" t="s">
        <v>15</v>
      </c>
      <c r="G3889" s="6"/>
      <c r="H3889" s="6"/>
      <c r="I3889" s="6"/>
      <c r="J3889" s="6"/>
      <c r="K3889" s="6"/>
      <c r="L3889" s="7" t="str">
        <f t="shared" si="257"/>
        <v/>
      </c>
      <c r="M3889" s="7"/>
    </row>
    <row r="3890" spans="1:13" ht="15" x14ac:dyDescent="0.2">
      <c r="A3890" t="str">
        <f t="shared" si="258"/>
        <v>44491NCYB Fld 20.75</v>
      </c>
      <c r="B3890" t="str">
        <f t="shared" si="256"/>
        <v>444910.75NCYB Fld 2</v>
      </c>
      <c r="C3890" s="3">
        <v>44491</v>
      </c>
      <c r="D3890" s="4" t="s">
        <v>47</v>
      </c>
      <c r="E3890" s="5">
        <v>0.75</v>
      </c>
      <c r="F3890" s="4" t="s">
        <v>15</v>
      </c>
      <c r="G3890" s="6"/>
      <c r="H3890" s="6"/>
      <c r="I3890" s="6"/>
      <c r="J3890" s="6"/>
      <c r="K3890" s="6"/>
      <c r="L3890" s="7" t="str">
        <f t="shared" si="257"/>
        <v/>
      </c>
      <c r="M3890" s="7"/>
    </row>
    <row r="3891" spans="1:13" ht="15" x14ac:dyDescent="0.2">
      <c r="A3891" t="str">
        <f t="shared" si="258"/>
        <v>44491NCYB Fld 30.75</v>
      </c>
      <c r="B3891" t="str">
        <f t="shared" si="256"/>
        <v>444910.75NCYB Fld 3</v>
      </c>
      <c r="C3891" s="3">
        <v>44491</v>
      </c>
      <c r="D3891" s="4" t="s">
        <v>47</v>
      </c>
      <c r="E3891" s="5">
        <v>0.75</v>
      </c>
      <c r="F3891" s="4" t="s">
        <v>16</v>
      </c>
      <c r="G3891" s="6" t="s">
        <v>17</v>
      </c>
      <c r="H3891" s="6"/>
      <c r="I3891" s="6" t="s">
        <v>39</v>
      </c>
      <c r="J3891" s="6"/>
      <c r="K3891" s="6"/>
      <c r="L3891" s="7" t="str">
        <f t="shared" si="257"/>
        <v/>
      </c>
      <c r="M3891" s="7"/>
    </row>
    <row r="3892" spans="1:13" ht="15" x14ac:dyDescent="0.2">
      <c r="A3892" t="str">
        <f t="shared" si="258"/>
        <v>44491NCYB Fld 30.833333333333333</v>
      </c>
      <c r="B3892" t="str">
        <f t="shared" si="256"/>
        <v>444910.833333333333333NCYB Fld 3</v>
      </c>
      <c r="C3892" s="3">
        <v>44491</v>
      </c>
      <c r="D3892" s="4" t="s">
        <v>47</v>
      </c>
      <c r="E3892" s="5">
        <v>0.83333333333333337</v>
      </c>
      <c r="F3892" s="4" t="s">
        <v>16</v>
      </c>
      <c r="G3892" s="6"/>
      <c r="H3892" s="6"/>
      <c r="I3892" s="6"/>
      <c r="J3892" s="6"/>
      <c r="K3892" s="6"/>
      <c r="L3892" s="7" t="str">
        <f t="shared" si="257"/>
        <v/>
      </c>
      <c r="M3892" s="7"/>
    </row>
    <row r="3893" spans="1:13" ht="15" x14ac:dyDescent="0.2">
      <c r="A3893" t="str">
        <f t="shared" si="258"/>
        <v>44491NCYB Fld 40.75</v>
      </c>
      <c r="B3893" t="str">
        <f t="shared" ref="B3893:B3956" si="259">C3893&amp;E3893&amp;F3893</f>
        <v>444910.75NCYB Fld 4</v>
      </c>
      <c r="C3893" s="3">
        <v>44491</v>
      </c>
      <c r="D3893" s="4" t="s">
        <v>47</v>
      </c>
      <c r="E3893" s="5">
        <v>0.75</v>
      </c>
      <c r="F3893" s="4" t="s">
        <v>18</v>
      </c>
      <c r="G3893" s="6" t="s">
        <v>17</v>
      </c>
      <c r="H3893" s="6"/>
      <c r="I3893" s="6" t="s">
        <v>101</v>
      </c>
      <c r="J3893" s="6"/>
      <c r="K3893" s="6"/>
      <c r="L3893" s="7" t="str">
        <f t="shared" si="257"/>
        <v/>
      </c>
      <c r="M3893" s="7"/>
    </row>
    <row r="3894" spans="1:13" ht="15" x14ac:dyDescent="0.2">
      <c r="A3894" t="str">
        <f t="shared" si="258"/>
        <v>44491NCYB Fld 50.75</v>
      </c>
      <c r="B3894" t="str">
        <f t="shared" si="259"/>
        <v>444910.75NCYB Fld 5</v>
      </c>
      <c r="C3894" s="3">
        <v>44491</v>
      </c>
      <c r="D3894" s="4" t="s">
        <v>47</v>
      </c>
      <c r="E3894" s="5">
        <v>0.75</v>
      </c>
      <c r="F3894" s="4" t="s">
        <v>19</v>
      </c>
      <c r="G3894" s="6"/>
      <c r="H3894" s="6"/>
      <c r="I3894" s="6"/>
      <c r="J3894" s="6"/>
      <c r="K3894" s="6"/>
      <c r="L3894" s="7" t="str">
        <f t="shared" si="257"/>
        <v/>
      </c>
      <c r="M3894" s="7"/>
    </row>
    <row r="3895" spans="1:13" ht="15" x14ac:dyDescent="0.2">
      <c r="A3895" t="str">
        <f t="shared" si="258"/>
        <v>44491NCYB Fld 60.75</v>
      </c>
      <c r="B3895" t="str">
        <f t="shared" si="259"/>
        <v>444910.75NCYB Fld 6</v>
      </c>
      <c r="C3895" s="3">
        <v>44491</v>
      </c>
      <c r="D3895" s="4" t="s">
        <v>47</v>
      </c>
      <c r="E3895" s="5">
        <v>0.75</v>
      </c>
      <c r="F3895" s="4" t="s">
        <v>20</v>
      </c>
      <c r="G3895" s="6"/>
      <c r="H3895" s="6"/>
      <c r="I3895" s="6"/>
      <c r="J3895" s="6"/>
      <c r="K3895" s="6"/>
      <c r="L3895" s="7" t="str">
        <f t="shared" si="257"/>
        <v/>
      </c>
      <c r="M3895" s="7"/>
    </row>
    <row r="3896" spans="1:13" ht="15" x14ac:dyDescent="0.2">
      <c r="A3896" t="str">
        <f t="shared" si="258"/>
        <v>44491NCYB Fld 70.75</v>
      </c>
      <c r="B3896" t="str">
        <f t="shared" si="259"/>
        <v>444910.75NCYB Fld 7</v>
      </c>
      <c r="C3896" s="3">
        <v>44491</v>
      </c>
      <c r="D3896" s="4" t="s">
        <v>47</v>
      </c>
      <c r="E3896" s="5">
        <v>0.75</v>
      </c>
      <c r="F3896" s="4" t="s">
        <v>21</v>
      </c>
      <c r="G3896" s="6"/>
      <c r="H3896" s="6"/>
      <c r="I3896" s="6"/>
      <c r="J3896" s="6"/>
      <c r="K3896" s="6"/>
      <c r="L3896" s="7" t="str">
        <f t="shared" si="257"/>
        <v/>
      </c>
      <c r="M3896" s="7"/>
    </row>
    <row r="3897" spans="1:13" ht="15" x14ac:dyDescent="0.2">
      <c r="A3897" t="str">
        <f t="shared" si="258"/>
        <v>44491NCYB Fld 80.75</v>
      </c>
      <c r="B3897" t="str">
        <f t="shared" si="259"/>
        <v>444910.75NCYB Fld 8</v>
      </c>
      <c r="C3897" s="3">
        <v>44491</v>
      </c>
      <c r="D3897" s="4" t="s">
        <v>47</v>
      </c>
      <c r="E3897" s="5">
        <v>0.75</v>
      </c>
      <c r="F3897" s="4" t="s">
        <v>22</v>
      </c>
      <c r="G3897" s="6"/>
      <c r="H3897" s="6"/>
      <c r="I3897" s="6"/>
      <c r="J3897" s="6"/>
      <c r="K3897" s="6"/>
      <c r="L3897" s="7" t="str">
        <f t="shared" si="257"/>
        <v/>
      </c>
      <c r="M3897" s="7"/>
    </row>
    <row r="3898" spans="1:13" ht="15" x14ac:dyDescent="0.2">
      <c r="A3898" t="str">
        <f t="shared" si="258"/>
        <v>44492NCYB Fld 10.416666666666667</v>
      </c>
      <c r="B3898" t="str">
        <f t="shared" si="259"/>
        <v>444920.416666666666667NCYB Fld 1</v>
      </c>
      <c r="C3898" s="3">
        <v>44492</v>
      </c>
      <c r="D3898" s="4" t="s">
        <v>54</v>
      </c>
      <c r="E3898" s="5">
        <v>0.41666666666666669</v>
      </c>
      <c r="F3898" s="4" t="s">
        <v>14</v>
      </c>
      <c r="G3898" s="6"/>
      <c r="H3898" s="6"/>
      <c r="I3898" s="6"/>
      <c r="J3898" s="6"/>
      <c r="K3898" s="6"/>
      <c r="L3898" s="7" t="str">
        <f t="shared" si="257"/>
        <v/>
      </c>
      <c r="M3898" s="7"/>
    </row>
    <row r="3899" spans="1:13" ht="15" x14ac:dyDescent="0.2">
      <c r="A3899" t="str">
        <f t="shared" si="258"/>
        <v>44492NCYB Fld 10.520833333333333</v>
      </c>
      <c r="B3899" t="str">
        <f t="shared" si="259"/>
        <v>444920.520833333333333NCYB Fld 1</v>
      </c>
      <c r="C3899" s="3">
        <v>44492</v>
      </c>
      <c r="D3899" s="4" t="s">
        <v>54</v>
      </c>
      <c r="E3899" s="5">
        <v>0.52083333333333337</v>
      </c>
      <c r="F3899" s="4" t="s">
        <v>14</v>
      </c>
      <c r="G3899" s="6"/>
      <c r="H3899" s="6"/>
      <c r="I3899" s="6"/>
      <c r="J3899" s="6"/>
      <c r="K3899" s="6"/>
      <c r="L3899" s="7" t="str">
        <f t="shared" si="257"/>
        <v/>
      </c>
      <c r="M3899" s="7"/>
    </row>
    <row r="3900" spans="1:13" ht="15" x14ac:dyDescent="0.2">
      <c r="A3900" t="str">
        <f t="shared" si="258"/>
        <v>44492NCYB Fld 10.625</v>
      </c>
      <c r="B3900" t="str">
        <f t="shared" si="259"/>
        <v>444920.625NCYB Fld 1</v>
      </c>
      <c r="C3900" s="3">
        <v>44492</v>
      </c>
      <c r="D3900" s="4" t="s">
        <v>54</v>
      </c>
      <c r="E3900" s="5">
        <v>0.625</v>
      </c>
      <c r="F3900" s="4" t="s">
        <v>14</v>
      </c>
      <c r="G3900" s="6"/>
      <c r="H3900" s="6"/>
      <c r="I3900" s="6"/>
      <c r="J3900" s="6"/>
      <c r="K3900" s="6"/>
      <c r="L3900" s="7" t="str">
        <f t="shared" si="257"/>
        <v/>
      </c>
      <c r="M3900" s="7"/>
    </row>
    <row r="3901" spans="1:13" ht="15" x14ac:dyDescent="0.2">
      <c r="A3901" t="str">
        <f t="shared" si="258"/>
        <v>44492NCYB Fld 10.729166666666667</v>
      </c>
      <c r="B3901" t="str">
        <f t="shared" si="259"/>
        <v>444920.729166666666667NCYB Fld 1</v>
      </c>
      <c r="C3901" s="3">
        <v>44492</v>
      </c>
      <c r="D3901" s="4" t="s">
        <v>54</v>
      </c>
      <c r="E3901" s="5">
        <v>0.72916666666666663</v>
      </c>
      <c r="F3901" s="4" t="s">
        <v>14</v>
      </c>
      <c r="G3901" s="6"/>
      <c r="H3901" s="6"/>
      <c r="I3901" s="6"/>
      <c r="J3901" s="6"/>
      <c r="K3901" s="6"/>
      <c r="L3901" s="7" t="str">
        <f t="shared" si="257"/>
        <v/>
      </c>
      <c r="M3901" s="7"/>
    </row>
    <row r="3902" spans="1:13" ht="15" x14ac:dyDescent="0.2">
      <c r="A3902" t="str">
        <f t="shared" si="258"/>
        <v>44492NCYB Fld 10.833333333333333</v>
      </c>
      <c r="B3902" t="str">
        <f t="shared" si="259"/>
        <v>444920.833333333333333NCYB Fld 1</v>
      </c>
      <c r="C3902" s="3">
        <v>44492</v>
      </c>
      <c r="D3902" s="4" t="s">
        <v>54</v>
      </c>
      <c r="E3902" s="5">
        <v>0.83333333333333337</v>
      </c>
      <c r="F3902" s="4" t="s">
        <v>14</v>
      </c>
      <c r="G3902" s="6"/>
      <c r="H3902" s="6"/>
      <c r="I3902" s="6"/>
      <c r="J3902" s="6"/>
      <c r="K3902" s="6"/>
      <c r="L3902" s="7" t="str">
        <f t="shared" si="257"/>
        <v/>
      </c>
      <c r="M3902" s="7"/>
    </row>
    <row r="3903" spans="1:13" ht="15" x14ac:dyDescent="0.2">
      <c r="A3903" t="str">
        <f t="shared" si="258"/>
        <v>44492NCYB Fld 20.395833333333333</v>
      </c>
      <c r="B3903" t="str">
        <f t="shared" si="259"/>
        <v>444920.395833333333333NCYB Fld 2</v>
      </c>
      <c r="C3903" s="3">
        <v>44492</v>
      </c>
      <c r="D3903" s="4" t="s">
        <v>54</v>
      </c>
      <c r="E3903" s="5">
        <v>0.39583333333333331</v>
      </c>
      <c r="F3903" s="4" t="s">
        <v>15</v>
      </c>
      <c r="G3903" s="6"/>
      <c r="H3903" s="6"/>
      <c r="I3903" s="6"/>
      <c r="J3903" s="6"/>
      <c r="K3903" s="6"/>
      <c r="L3903" s="7" t="str">
        <f t="shared" si="257"/>
        <v/>
      </c>
      <c r="M3903" s="7"/>
    </row>
    <row r="3904" spans="1:13" ht="15" x14ac:dyDescent="0.2">
      <c r="A3904" t="str">
        <f t="shared" si="258"/>
        <v>44492NCYB Fld 20.5625</v>
      </c>
      <c r="B3904" t="str">
        <f t="shared" si="259"/>
        <v>444920.5625NCYB Fld 2</v>
      </c>
      <c r="C3904" s="3">
        <v>44492</v>
      </c>
      <c r="D3904" s="4" t="s">
        <v>54</v>
      </c>
      <c r="E3904" s="5">
        <v>0.5625</v>
      </c>
      <c r="F3904" s="4" t="s">
        <v>15</v>
      </c>
      <c r="G3904" s="6"/>
      <c r="H3904" s="6"/>
      <c r="I3904" s="6"/>
      <c r="J3904" s="6"/>
      <c r="K3904" s="6"/>
      <c r="L3904" s="7" t="str">
        <f t="shared" si="257"/>
        <v/>
      </c>
      <c r="M3904" s="7"/>
    </row>
    <row r="3905" spans="1:13" ht="15" x14ac:dyDescent="0.2">
      <c r="A3905" t="str">
        <f t="shared" si="258"/>
        <v>44492NCYB Fld 20.625</v>
      </c>
      <c r="B3905" t="str">
        <f t="shared" si="259"/>
        <v>444920.625NCYB Fld 2</v>
      </c>
      <c r="C3905" s="3">
        <v>44492</v>
      </c>
      <c r="D3905" s="4" t="s">
        <v>54</v>
      </c>
      <c r="E3905" s="5">
        <v>0.625</v>
      </c>
      <c r="F3905" s="4" t="s">
        <v>15</v>
      </c>
      <c r="G3905" s="6"/>
      <c r="H3905" s="6"/>
      <c r="I3905" s="6"/>
      <c r="J3905" s="6"/>
      <c r="K3905" s="6"/>
      <c r="L3905" s="7" t="str">
        <f t="shared" si="257"/>
        <v/>
      </c>
      <c r="M3905" s="7"/>
    </row>
    <row r="3906" spans="1:13" ht="15" x14ac:dyDescent="0.2">
      <c r="A3906" t="str">
        <f t="shared" si="258"/>
        <v>44492NCYB Fld 20.729166666666667</v>
      </c>
      <c r="B3906" t="str">
        <f t="shared" si="259"/>
        <v>444920.729166666666667NCYB Fld 2</v>
      </c>
      <c r="C3906" s="3">
        <v>44492</v>
      </c>
      <c r="D3906" s="4" t="s">
        <v>54</v>
      </c>
      <c r="E3906" s="5">
        <v>0.72916666666666663</v>
      </c>
      <c r="F3906" s="4" t="s">
        <v>15</v>
      </c>
      <c r="G3906" s="6"/>
      <c r="H3906" s="6"/>
      <c r="I3906" s="6"/>
      <c r="J3906" s="6"/>
      <c r="K3906" s="6"/>
      <c r="L3906" s="7" t="str">
        <f t="shared" si="257"/>
        <v/>
      </c>
      <c r="M3906" s="7"/>
    </row>
    <row r="3907" spans="1:13" ht="15" x14ac:dyDescent="0.2">
      <c r="A3907" t="str">
        <f t="shared" si="258"/>
        <v>44492NCYB Fld 30.458333333333333</v>
      </c>
      <c r="B3907" t="str">
        <f t="shared" si="259"/>
        <v>444920.458333333333333NCYB Fld 3</v>
      </c>
      <c r="C3907" s="3">
        <v>44492</v>
      </c>
      <c r="D3907" s="4" t="s">
        <v>54</v>
      </c>
      <c r="E3907" s="5">
        <v>0.45833333333333331</v>
      </c>
      <c r="F3907" s="4" t="s">
        <v>16</v>
      </c>
      <c r="G3907" s="6"/>
      <c r="H3907" s="6"/>
      <c r="I3907" s="6"/>
      <c r="J3907" s="6"/>
      <c r="K3907" s="6"/>
      <c r="L3907" s="7" t="str">
        <f t="shared" si="257"/>
        <v/>
      </c>
      <c r="M3907" s="7"/>
    </row>
    <row r="3908" spans="1:13" ht="15" x14ac:dyDescent="0.2">
      <c r="A3908" t="str">
        <f t="shared" si="258"/>
        <v>44492NCYB Fld 30.520833333333333</v>
      </c>
      <c r="B3908" t="str">
        <f t="shared" si="259"/>
        <v>444920.520833333333333NCYB Fld 3</v>
      </c>
      <c r="C3908" s="3">
        <v>44492</v>
      </c>
      <c r="D3908" s="4" t="s">
        <v>54</v>
      </c>
      <c r="E3908" s="5">
        <v>0.52083333333333337</v>
      </c>
      <c r="F3908" s="4" t="s">
        <v>16</v>
      </c>
      <c r="G3908" s="6" t="s">
        <v>29</v>
      </c>
      <c r="H3908" s="6" t="s">
        <v>132</v>
      </c>
      <c r="I3908" s="6" t="s">
        <v>66</v>
      </c>
      <c r="J3908" s="6"/>
      <c r="K3908" s="6"/>
      <c r="L3908" s="7" t="str">
        <f t="shared" si="257"/>
        <v/>
      </c>
      <c r="M3908" s="7"/>
    </row>
    <row r="3909" spans="1:13" ht="15" x14ac:dyDescent="0.2">
      <c r="A3909" t="str">
        <f t="shared" si="258"/>
        <v>44492NCYB Fld 30.666666666666667</v>
      </c>
      <c r="B3909" t="str">
        <f t="shared" si="259"/>
        <v>444920.666666666666667NCYB Fld 3</v>
      </c>
      <c r="C3909" s="3">
        <v>44492</v>
      </c>
      <c r="D3909" s="4" t="s">
        <v>54</v>
      </c>
      <c r="E3909" s="5">
        <v>0.66666666666666663</v>
      </c>
      <c r="F3909" s="4" t="s">
        <v>16</v>
      </c>
      <c r="G3909" s="6"/>
      <c r="H3909" s="6"/>
      <c r="I3909" s="6"/>
      <c r="J3909" s="6"/>
      <c r="K3909" s="6"/>
      <c r="L3909" s="7" t="str">
        <f t="shared" si="257"/>
        <v/>
      </c>
      <c r="M3909" s="7"/>
    </row>
    <row r="3910" spans="1:13" ht="15" x14ac:dyDescent="0.2">
      <c r="A3910" t="str">
        <f t="shared" si="258"/>
        <v>44492NCYB Fld 30.6875</v>
      </c>
      <c r="B3910" t="str">
        <f t="shared" si="259"/>
        <v>444920.6875NCYB Fld 3</v>
      </c>
      <c r="C3910" s="3">
        <v>44492</v>
      </c>
      <c r="D3910" s="4" t="s">
        <v>54</v>
      </c>
      <c r="E3910" s="5">
        <v>0.6875</v>
      </c>
      <c r="F3910" s="4" t="s">
        <v>16</v>
      </c>
      <c r="G3910" s="6"/>
      <c r="H3910" s="6"/>
      <c r="I3910" s="6"/>
      <c r="J3910" s="6"/>
      <c r="K3910" s="6"/>
      <c r="L3910" s="7" t="str">
        <f t="shared" si="257"/>
        <v/>
      </c>
      <c r="M3910" s="7"/>
    </row>
    <row r="3911" spans="1:13" ht="15" x14ac:dyDescent="0.2">
      <c r="A3911" t="str">
        <f t="shared" si="258"/>
        <v>44492NCYB Fld 30.791666666666667</v>
      </c>
      <c r="B3911" t="str">
        <f t="shared" si="259"/>
        <v>444920.791666666666667NCYB Fld 3</v>
      </c>
      <c r="C3911" s="3">
        <v>44492</v>
      </c>
      <c r="D3911" s="4" t="s">
        <v>54</v>
      </c>
      <c r="E3911" s="5">
        <v>0.79166666666666663</v>
      </c>
      <c r="F3911" s="4" t="s">
        <v>16</v>
      </c>
      <c r="G3911" s="6"/>
      <c r="H3911" s="6"/>
      <c r="I3911" s="6"/>
      <c r="J3911" s="6"/>
      <c r="K3911" s="6"/>
      <c r="L3911" s="7" t="str">
        <f t="shared" ref="L3911:L3974" si="260">IF(ISNA(+VLOOKUP(A3911,EOD,MATCH(L$1,eodh,0),FALSE)),"",+VLOOKUP(A3911,EOD,MATCH(L$1,eodh,0),FALSE))</f>
        <v/>
      </c>
      <c r="M3911" s="7"/>
    </row>
    <row r="3912" spans="1:13" ht="15" x14ac:dyDescent="0.2">
      <c r="A3912" t="str">
        <f t="shared" si="258"/>
        <v>44492NCYB Fld 40.395833333333333</v>
      </c>
      <c r="B3912" t="str">
        <f t="shared" si="259"/>
        <v>444920.395833333333333NCYB Fld 4</v>
      </c>
      <c r="C3912" s="3">
        <v>44492</v>
      </c>
      <c r="D3912" s="4" t="s">
        <v>54</v>
      </c>
      <c r="E3912" s="5">
        <v>0.39583333333333331</v>
      </c>
      <c r="F3912" s="4" t="s">
        <v>18</v>
      </c>
      <c r="G3912" s="6"/>
      <c r="H3912" s="6"/>
      <c r="I3912" s="6"/>
      <c r="J3912" s="6"/>
      <c r="K3912" s="6"/>
      <c r="L3912" s="7" t="str">
        <f t="shared" si="260"/>
        <v/>
      </c>
      <c r="M3912" s="7"/>
    </row>
    <row r="3913" spans="1:13" ht="15" x14ac:dyDescent="0.2">
      <c r="A3913" t="str">
        <f t="shared" si="258"/>
        <v>44492NCYB Fld 40.479166666666667</v>
      </c>
      <c r="B3913" t="str">
        <f t="shared" si="259"/>
        <v>444920.479166666666667NCYB Fld 4</v>
      </c>
      <c r="C3913" s="3">
        <v>44492</v>
      </c>
      <c r="D3913" s="4" t="s">
        <v>54</v>
      </c>
      <c r="E3913" s="5">
        <v>0.47916666666666669</v>
      </c>
      <c r="F3913" s="4" t="s">
        <v>18</v>
      </c>
      <c r="G3913" s="6"/>
      <c r="H3913" s="6"/>
      <c r="I3913" s="6"/>
      <c r="J3913" s="6"/>
      <c r="K3913" s="6"/>
      <c r="L3913" s="7" t="str">
        <f t="shared" si="260"/>
        <v/>
      </c>
      <c r="M3913" s="7"/>
    </row>
    <row r="3914" spans="1:13" ht="15" x14ac:dyDescent="0.2">
      <c r="A3914" t="str">
        <f t="shared" si="258"/>
        <v>44492NCYB Fld 40.583333333333333</v>
      </c>
      <c r="B3914" t="str">
        <f t="shared" si="259"/>
        <v>444920.583333333333333NCYB Fld 4</v>
      </c>
      <c r="C3914" s="3">
        <v>44492</v>
      </c>
      <c r="D3914" s="4" t="s">
        <v>54</v>
      </c>
      <c r="E3914" s="5">
        <v>0.58333333333333337</v>
      </c>
      <c r="F3914" s="4" t="s">
        <v>18</v>
      </c>
      <c r="G3914" s="6"/>
      <c r="H3914" s="6"/>
      <c r="I3914" s="6"/>
      <c r="J3914" s="6"/>
      <c r="K3914" s="6"/>
      <c r="L3914" s="7" t="str">
        <f t="shared" si="260"/>
        <v/>
      </c>
      <c r="M3914" s="7"/>
    </row>
    <row r="3915" spans="1:13" ht="15" x14ac:dyDescent="0.2">
      <c r="A3915" t="str">
        <f t="shared" si="258"/>
        <v>44492NCYB Fld 40.6875</v>
      </c>
      <c r="B3915" t="str">
        <f t="shared" si="259"/>
        <v>444920.6875NCYB Fld 4</v>
      </c>
      <c r="C3915" s="3">
        <v>44492</v>
      </c>
      <c r="D3915" s="4" t="s">
        <v>54</v>
      </c>
      <c r="E3915" s="5">
        <v>0.6875</v>
      </c>
      <c r="F3915" s="4" t="s">
        <v>18</v>
      </c>
      <c r="G3915" s="6"/>
      <c r="H3915" s="6"/>
      <c r="I3915" s="6"/>
      <c r="J3915" s="6"/>
      <c r="K3915" s="6"/>
      <c r="L3915" s="7" t="str">
        <f t="shared" si="260"/>
        <v/>
      </c>
      <c r="M3915" s="7"/>
    </row>
    <row r="3916" spans="1:13" ht="15" x14ac:dyDescent="0.2">
      <c r="A3916" t="str">
        <f t="shared" si="258"/>
        <v>44492NCYB Fld 50.458333333333333</v>
      </c>
      <c r="B3916" t="str">
        <f t="shared" si="259"/>
        <v>444920.458333333333333NCYB Fld 5</v>
      </c>
      <c r="C3916" s="3">
        <v>44492</v>
      </c>
      <c r="D3916" s="4" t="s">
        <v>54</v>
      </c>
      <c r="E3916" s="5">
        <v>0.45833333333333331</v>
      </c>
      <c r="F3916" s="4" t="s">
        <v>19</v>
      </c>
      <c r="G3916" s="6" t="s">
        <v>370</v>
      </c>
      <c r="H3916" s="6" t="s">
        <v>376</v>
      </c>
      <c r="I3916" s="6" t="s">
        <v>373</v>
      </c>
      <c r="J3916" s="6"/>
      <c r="K3916" s="6"/>
      <c r="L3916" s="7" t="str">
        <f t="shared" si="260"/>
        <v/>
      </c>
      <c r="M3916" s="7"/>
    </row>
    <row r="3917" spans="1:13" ht="15" x14ac:dyDescent="0.2">
      <c r="A3917" t="str">
        <f t="shared" si="258"/>
        <v>44492NCYB Fld 50.541666666666667</v>
      </c>
      <c r="B3917" t="str">
        <f t="shared" si="259"/>
        <v>444920.541666666666667NCYB Fld 5</v>
      </c>
      <c r="C3917" s="3">
        <v>44492</v>
      </c>
      <c r="D3917" s="4" t="s">
        <v>54</v>
      </c>
      <c r="E3917" s="5">
        <v>0.54166666666666663</v>
      </c>
      <c r="F3917" s="4" t="s">
        <v>19</v>
      </c>
      <c r="G3917" s="6"/>
      <c r="H3917" s="6"/>
      <c r="I3917" s="6"/>
      <c r="J3917" s="6"/>
      <c r="K3917" s="6"/>
      <c r="L3917" s="7" t="str">
        <f t="shared" si="260"/>
        <v/>
      </c>
      <c r="M3917" s="7"/>
    </row>
    <row r="3918" spans="1:13" ht="15" x14ac:dyDescent="0.2">
      <c r="A3918" t="str">
        <f t="shared" si="258"/>
        <v>44492NCYB Fld 50.645833333333333</v>
      </c>
      <c r="B3918" t="str">
        <f t="shared" si="259"/>
        <v>444920.645833333333333NCYB Fld 5</v>
      </c>
      <c r="C3918" s="3">
        <v>44492</v>
      </c>
      <c r="D3918" s="4" t="s">
        <v>54</v>
      </c>
      <c r="E3918" s="5">
        <v>0.64583333333333337</v>
      </c>
      <c r="F3918" s="4" t="s">
        <v>19</v>
      </c>
      <c r="G3918" s="6"/>
      <c r="H3918" s="6"/>
      <c r="I3918" s="6"/>
      <c r="J3918" s="6"/>
      <c r="K3918" s="6"/>
      <c r="L3918" s="7" t="str">
        <f t="shared" si="260"/>
        <v/>
      </c>
      <c r="M3918" s="7"/>
    </row>
    <row r="3919" spans="1:13" ht="15" x14ac:dyDescent="0.2">
      <c r="A3919" t="str">
        <f t="shared" si="258"/>
        <v>44492NCYB Fld 50.6875</v>
      </c>
      <c r="B3919" t="str">
        <f t="shared" si="259"/>
        <v>444920.6875NCYB Fld 5</v>
      </c>
      <c r="C3919" s="3">
        <v>44492</v>
      </c>
      <c r="D3919" s="4" t="s">
        <v>54</v>
      </c>
      <c r="E3919" s="5">
        <v>0.6875</v>
      </c>
      <c r="F3919" s="4" t="s">
        <v>19</v>
      </c>
      <c r="G3919" s="6"/>
      <c r="H3919" s="6"/>
      <c r="I3919" s="6"/>
      <c r="J3919" s="6"/>
      <c r="K3919" s="6"/>
      <c r="L3919" s="7" t="str">
        <f t="shared" si="260"/>
        <v/>
      </c>
      <c r="M3919" s="7"/>
    </row>
    <row r="3920" spans="1:13" ht="15" x14ac:dyDescent="0.2">
      <c r="A3920" t="str">
        <f t="shared" si="258"/>
        <v>44492NCYB Fld 60.458333333333333</v>
      </c>
      <c r="B3920" t="str">
        <f t="shared" si="259"/>
        <v>444920.458333333333333NCYB Fld 6</v>
      </c>
      <c r="C3920" s="3">
        <v>44492</v>
      </c>
      <c r="D3920" s="4" t="s">
        <v>54</v>
      </c>
      <c r="E3920" s="5">
        <v>0.45833333333333331</v>
      </c>
      <c r="F3920" s="4" t="s">
        <v>20</v>
      </c>
      <c r="G3920" s="6" t="s">
        <v>370</v>
      </c>
      <c r="H3920" s="6" t="s">
        <v>375</v>
      </c>
      <c r="I3920" s="6" t="s">
        <v>372</v>
      </c>
      <c r="J3920" s="6"/>
      <c r="K3920" s="6"/>
      <c r="L3920" s="7" t="str">
        <f t="shared" si="260"/>
        <v/>
      </c>
      <c r="M3920" s="7"/>
    </row>
    <row r="3921" spans="1:13" ht="15" x14ac:dyDescent="0.2">
      <c r="A3921" t="str">
        <f t="shared" si="258"/>
        <v>44492NCYB Fld 60.479166666666667</v>
      </c>
      <c r="B3921" t="str">
        <f t="shared" si="259"/>
        <v>444920.479166666666667NCYB Fld 6</v>
      </c>
      <c r="C3921" s="3">
        <v>44492</v>
      </c>
      <c r="D3921" s="4" t="s">
        <v>54</v>
      </c>
      <c r="E3921" s="5">
        <v>0.47916666666666669</v>
      </c>
      <c r="F3921" s="4" t="s">
        <v>20</v>
      </c>
      <c r="G3921" s="6"/>
      <c r="H3921" s="6"/>
      <c r="I3921" s="6"/>
      <c r="J3921" s="6"/>
      <c r="K3921" s="6"/>
      <c r="L3921" s="7" t="str">
        <f t="shared" si="260"/>
        <v/>
      </c>
      <c r="M3921" s="7"/>
    </row>
    <row r="3922" spans="1:13" ht="15" x14ac:dyDescent="0.2">
      <c r="A3922" t="str">
        <f t="shared" si="258"/>
        <v>44492NCYB Fld 60.583333333333333</v>
      </c>
      <c r="B3922" t="str">
        <f t="shared" si="259"/>
        <v>444920.583333333333333NCYB Fld 6</v>
      </c>
      <c r="C3922" s="3">
        <v>44492</v>
      </c>
      <c r="D3922" s="4" t="s">
        <v>54</v>
      </c>
      <c r="E3922" s="5">
        <v>0.58333333333333337</v>
      </c>
      <c r="F3922" s="4" t="s">
        <v>20</v>
      </c>
      <c r="G3922" s="6"/>
      <c r="H3922" s="6"/>
      <c r="I3922" s="6"/>
      <c r="J3922" s="6"/>
      <c r="K3922" s="6"/>
      <c r="L3922" s="7" t="str">
        <f t="shared" si="260"/>
        <v/>
      </c>
      <c r="M3922" s="7"/>
    </row>
    <row r="3923" spans="1:13" ht="15" x14ac:dyDescent="0.2">
      <c r="A3923" t="str">
        <f t="shared" si="258"/>
        <v>44492NCYB Fld 60.6875</v>
      </c>
      <c r="B3923" t="str">
        <f t="shared" si="259"/>
        <v>444920.6875NCYB Fld 6</v>
      </c>
      <c r="C3923" s="3">
        <v>44492</v>
      </c>
      <c r="D3923" s="4" t="s">
        <v>54</v>
      </c>
      <c r="E3923" s="5">
        <v>0.6875</v>
      </c>
      <c r="F3923" s="4" t="s">
        <v>20</v>
      </c>
      <c r="G3923" s="6"/>
      <c r="H3923" s="6"/>
      <c r="I3923" s="6"/>
      <c r="J3923" s="6"/>
      <c r="K3923" s="6"/>
      <c r="L3923" s="7" t="str">
        <f t="shared" si="260"/>
        <v/>
      </c>
      <c r="M3923" s="7"/>
    </row>
    <row r="3924" spans="1:13" ht="15" x14ac:dyDescent="0.2">
      <c r="A3924" t="str">
        <f t="shared" si="258"/>
        <v>44492NCYB Fld 70.458333333333333</v>
      </c>
      <c r="B3924" t="str">
        <f t="shared" si="259"/>
        <v>444920.458333333333333NCYB Fld 7</v>
      </c>
      <c r="C3924" s="3">
        <v>44492</v>
      </c>
      <c r="D3924" s="4" t="s">
        <v>54</v>
      </c>
      <c r="E3924" s="5">
        <v>0.45833333333333331</v>
      </c>
      <c r="F3924" s="4" t="s">
        <v>21</v>
      </c>
      <c r="G3924" s="6" t="s">
        <v>370</v>
      </c>
      <c r="H3924" s="6" t="s">
        <v>371</v>
      </c>
      <c r="I3924" s="6" t="s">
        <v>374</v>
      </c>
      <c r="J3924" s="6"/>
      <c r="K3924" s="6"/>
      <c r="L3924" s="7" t="str">
        <f t="shared" si="260"/>
        <v/>
      </c>
      <c r="M3924" s="7"/>
    </row>
    <row r="3925" spans="1:13" ht="15" x14ac:dyDescent="0.2">
      <c r="A3925" t="str">
        <f t="shared" si="258"/>
        <v>44492NCYB Fld 70.479166666666667</v>
      </c>
      <c r="B3925" t="str">
        <f t="shared" si="259"/>
        <v>444920.479166666666667NCYB Fld 7</v>
      </c>
      <c r="C3925" s="3">
        <v>44492</v>
      </c>
      <c r="D3925" s="4" t="s">
        <v>54</v>
      </c>
      <c r="E3925" s="5">
        <v>0.47916666666666669</v>
      </c>
      <c r="F3925" s="4" t="s">
        <v>21</v>
      </c>
      <c r="G3925" s="6"/>
      <c r="H3925" s="6"/>
      <c r="I3925" s="6"/>
      <c r="J3925" s="6"/>
      <c r="K3925" s="6"/>
      <c r="L3925" s="7" t="str">
        <f t="shared" si="260"/>
        <v/>
      </c>
      <c r="M3925" s="7"/>
    </row>
    <row r="3926" spans="1:13" ht="15" x14ac:dyDescent="0.2">
      <c r="A3926" t="str">
        <f t="shared" si="258"/>
        <v>44492NCYB Fld 70.583333333333333</v>
      </c>
      <c r="B3926" t="str">
        <f t="shared" si="259"/>
        <v>444920.583333333333333NCYB Fld 7</v>
      </c>
      <c r="C3926" s="3">
        <v>44492</v>
      </c>
      <c r="D3926" s="4" t="s">
        <v>54</v>
      </c>
      <c r="E3926" s="5">
        <v>0.58333333333333337</v>
      </c>
      <c r="F3926" s="4" t="s">
        <v>21</v>
      </c>
      <c r="G3926" s="6"/>
      <c r="H3926" s="6"/>
      <c r="I3926" s="6"/>
      <c r="J3926" s="6"/>
      <c r="K3926" s="6"/>
      <c r="L3926" s="7" t="str">
        <f t="shared" si="260"/>
        <v/>
      </c>
      <c r="M3926" s="7"/>
    </row>
    <row r="3927" spans="1:13" ht="15" x14ac:dyDescent="0.2">
      <c r="A3927" t="str">
        <f t="shared" si="258"/>
        <v>44492NCYB Fld 70.708333333333333</v>
      </c>
      <c r="B3927" t="str">
        <f t="shared" si="259"/>
        <v>444920.708333333333333NCYB Fld 7</v>
      </c>
      <c r="C3927" s="3">
        <v>44492</v>
      </c>
      <c r="D3927" s="4" t="s">
        <v>54</v>
      </c>
      <c r="E3927" s="5">
        <v>0.70833333333333337</v>
      </c>
      <c r="F3927" s="4" t="s">
        <v>21</v>
      </c>
      <c r="G3927" s="6"/>
      <c r="H3927" s="6"/>
      <c r="I3927" s="6"/>
      <c r="J3927" s="6"/>
      <c r="K3927" s="6"/>
      <c r="L3927" s="7" t="str">
        <f t="shared" si="260"/>
        <v/>
      </c>
      <c r="M3927" s="7"/>
    </row>
    <row r="3928" spans="1:13" ht="15" x14ac:dyDescent="0.2">
      <c r="A3928" t="str">
        <f t="shared" si="258"/>
        <v>44492NCYB Fld 80.416666666666667</v>
      </c>
      <c r="B3928" t="str">
        <f t="shared" si="259"/>
        <v>444920.416666666666667NCYB Fld 8</v>
      </c>
      <c r="C3928" s="3">
        <v>44492</v>
      </c>
      <c r="D3928" s="4" t="s">
        <v>54</v>
      </c>
      <c r="E3928" s="5">
        <v>0.41666666666666669</v>
      </c>
      <c r="F3928" s="4" t="s">
        <v>22</v>
      </c>
      <c r="G3928" s="6"/>
      <c r="H3928" s="6"/>
      <c r="I3928" s="6"/>
      <c r="J3928" s="6"/>
      <c r="K3928" s="6"/>
      <c r="L3928" s="7" t="str">
        <f t="shared" si="260"/>
        <v/>
      </c>
      <c r="M3928" s="7"/>
    </row>
    <row r="3929" spans="1:13" ht="15" x14ac:dyDescent="0.2">
      <c r="A3929" t="str">
        <f t="shared" si="258"/>
        <v>44492NCYB Fld 80.479166666666667</v>
      </c>
      <c r="B3929" t="str">
        <f t="shared" si="259"/>
        <v>444920.479166666666667NCYB Fld 8</v>
      </c>
      <c r="C3929" s="3">
        <v>44492</v>
      </c>
      <c r="D3929" s="4" t="s">
        <v>54</v>
      </c>
      <c r="E3929" s="5">
        <v>0.47916666666666669</v>
      </c>
      <c r="F3929" s="4" t="s">
        <v>22</v>
      </c>
      <c r="G3929" s="6"/>
      <c r="H3929" s="6"/>
      <c r="I3929" s="6"/>
      <c r="J3929" s="6"/>
      <c r="K3929" s="6"/>
      <c r="L3929" s="7" t="str">
        <f t="shared" si="260"/>
        <v/>
      </c>
      <c r="M3929" s="7"/>
    </row>
    <row r="3930" spans="1:13" ht="15" x14ac:dyDescent="0.2">
      <c r="A3930" t="str">
        <f t="shared" si="258"/>
        <v>44492NCYB Fld 80.583333333333333</v>
      </c>
      <c r="B3930" t="str">
        <f t="shared" si="259"/>
        <v>444920.583333333333333NCYB Fld 8</v>
      </c>
      <c r="C3930" s="3">
        <v>44492</v>
      </c>
      <c r="D3930" s="4" t="s">
        <v>54</v>
      </c>
      <c r="E3930" s="5">
        <v>0.58333333333333337</v>
      </c>
      <c r="F3930" s="4" t="s">
        <v>22</v>
      </c>
      <c r="G3930" s="6"/>
      <c r="H3930" s="6"/>
      <c r="I3930" s="6"/>
      <c r="J3930" s="6"/>
      <c r="K3930" s="6"/>
      <c r="L3930" s="7" t="str">
        <f t="shared" si="260"/>
        <v/>
      </c>
      <c r="M3930" s="7"/>
    </row>
    <row r="3931" spans="1:13" ht="15" x14ac:dyDescent="0.2">
      <c r="A3931" t="str">
        <f t="shared" si="258"/>
        <v>44492NCYB Fld 80.6875</v>
      </c>
      <c r="B3931" t="str">
        <f t="shared" si="259"/>
        <v>444920.6875NCYB Fld 8</v>
      </c>
      <c r="C3931" s="3">
        <v>44492</v>
      </c>
      <c r="D3931" s="4" t="s">
        <v>54</v>
      </c>
      <c r="E3931" s="5">
        <v>0.6875</v>
      </c>
      <c r="F3931" s="4" t="s">
        <v>22</v>
      </c>
      <c r="G3931" s="6"/>
      <c r="H3931" s="6"/>
      <c r="I3931" s="6"/>
      <c r="J3931" s="6"/>
      <c r="K3931" s="6"/>
      <c r="L3931" s="7" t="str">
        <f t="shared" si="260"/>
        <v/>
      </c>
      <c r="M3931" s="7"/>
    </row>
    <row r="3932" spans="1:13" ht="15" x14ac:dyDescent="0.2">
      <c r="A3932" t="str">
        <f t="shared" si="258"/>
        <v>44493NCYB Fld 10.416666666666667</v>
      </c>
      <c r="B3932" t="str">
        <f t="shared" si="259"/>
        <v>444930.416666666666667NCYB Fld 1</v>
      </c>
      <c r="C3932" s="3">
        <v>44493</v>
      </c>
      <c r="D3932" s="4" t="s">
        <v>55</v>
      </c>
      <c r="E3932" s="5">
        <v>0.41666666666666669</v>
      </c>
      <c r="F3932" s="4" t="s">
        <v>14</v>
      </c>
      <c r="G3932" s="6" t="s">
        <v>29</v>
      </c>
      <c r="H3932" s="6" t="s">
        <v>287</v>
      </c>
      <c r="I3932" s="6" t="s">
        <v>365</v>
      </c>
      <c r="J3932" s="6"/>
      <c r="K3932" s="6"/>
      <c r="L3932" s="7" t="str">
        <f t="shared" si="260"/>
        <v/>
      </c>
      <c r="M3932" s="7" t="s">
        <v>398</v>
      </c>
    </row>
    <row r="3933" spans="1:13" ht="15" x14ac:dyDescent="0.2">
      <c r="A3933" t="str">
        <f t="shared" si="258"/>
        <v>44493NCYB Fld 10.5625</v>
      </c>
      <c r="B3933" t="str">
        <f t="shared" si="259"/>
        <v>444930.5625NCYB Fld 1</v>
      </c>
      <c r="C3933" s="3">
        <v>44493</v>
      </c>
      <c r="D3933" s="4" t="s">
        <v>55</v>
      </c>
      <c r="E3933" s="5">
        <v>0.5625</v>
      </c>
      <c r="F3933" s="4" t="s">
        <v>14</v>
      </c>
      <c r="G3933" s="6"/>
      <c r="H3933" s="6"/>
      <c r="I3933" s="6"/>
      <c r="J3933" s="6"/>
      <c r="K3933" s="6"/>
      <c r="L3933" s="7" t="str">
        <f t="shared" si="260"/>
        <v/>
      </c>
      <c r="M3933" s="7"/>
    </row>
    <row r="3934" spans="1:13" ht="15" x14ac:dyDescent="0.2">
      <c r="A3934" t="str">
        <f t="shared" si="258"/>
        <v>44493NCYB Fld 10.625</v>
      </c>
      <c r="B3934" t="str">
        <f t="shared" si="259"/>
        <v>444930.625NCYB Fld 1</v>
      </c>
      <c r="C3934" s="3">
        <v>44493</v>
      </c>
      <c r="D3934" s="4" t="s">
        <v>55</v>
      </c>
      <c r="E3934" s="5">
        <v>0.625</v>
      </c>
      <c r="F3934" s="4" t="s">
        <v>14</v>
      </c>
      <c r="G3934" s="6"/>
      <c r="H3934" s="6"/>
      <c r="I3934" s="6"/>
      <c r="J3934" s="6"/>
      <c r="K3934" s="6"/>
      <c r="L3934" s="7" t="str">
        <f t="shared" si="260"/>
        <v/>
      </c>
      <c r="M3934" s="7"/>
    </row>
    <row r="3935" spans="1:13" ht="15" x14ac:dyDescent="0.2">
      <c r="A3935" t="str">
        <f t="shared" si="258"/>
        <v>44493NCYB Fld 10.729166666666667</v>
      </c>
      <c r="B3935" t="str">
        <f t="shared" si="259"/>
        <v>444930.729166666666667NCYB Fld 1</v>
      </c>
      <c r="C3935" s="3">
        <v>44493</v>
      </c>
      <c r="D3935" s="4" t="s">
        <v>55</v>
      </c>
      <c r="E3935" s="5">
        <v>0.72916666666666663</v>
      </c>
      <c r="F3935" s="4" t="s">
        <v>14</v>
      </c>
      <c r="G3935" s="6"/>
      <c r="H3935" s="6"/>
      <c r="I3935" s="6"/>
      <c r="J3935" s="6"/>
      <c r="K3935" s="6"/>
      <c r="L3935" s="7" t="str">
        <f t="shared" si="260"/>
        <v/>
      </c>
      <c r="M3935" s="7"/>
    </row>
    <row r="3936" spans="1:13" ht="15" x14ac:dyDescent="0.2">
      <c r="A3936" t="str">
        <f t="shared" si="258"/>
        <v>44493NCYB Fld 10.833333333333333</v>
      </c>
      <c r="B3936" t="str">
        <f t="shared" si="259"/>
        <v>444930.833333333333333NCYB Fld 1</v>
      </c>
      <c r="C3936" s="3">
        <v>44493</v>
      </c>
      <c r="D3936" s="4" t="s">
        <v>55</v>
      </c>
      <c r="E3936" s="5">
        <v>0.83333333333333337</v>
      </c>
      <c r="F3936" s="4" t="s">
        <v>14</v>
      </c>
      <c r="G3936" s="6"/>
      <c r="H3936" s="6"/>
      <c r="I3936" s="6"/>
      <c r="J3936" s="6"/>
      <c r="K3936" s="6"/>
      <c r="L3936" s="7" t="str">
        <f t="shared" si="260"/>
        <v/>
      </c>
      <c r="M3936" s="7"/>
    </row>
    <row r="3937" spans="1:13" ht="15" x14ac:dyDescent="0.2">
      <c r="A3937" t="str">
        <f t="shared" si="258"/>
        <v>44493NCYB Fld 20.416666666666667</v>
      </c>
      <c r="B3937" t="str">
        <f t="shared" si="259"/>
        <v>444930.416666666666667NCYB Fld 2</v>
      </c>
      <c r="C3937" s="3">
        <v>44493</v>
      </c>
      <c r="D3937" s="4" t="s">
        <v>55</v>
      </c>
      <c r="E3937" s="5">
        <v>0.41666666666666669</v>
      </c>
      <c r="F3937" s="4" t="s">
        <v>15</v>
      </c>
      <c r="G3937" s="6"/>
      <c r="H3937" s="6"/>
      <c r="I3937" s="6"/>
      <c r="J3937" s="6"/>
      <c r="K3937" s="6"/>
      <c r="L3937" s="7" t="str">
        <f t="shared" si="260"/>
        <v/>
      </c>
      <c r="M3937" s="7"/>
    </row>
    <row r="3938" spans="1:13" ht="15" x14ac:dyDescent="0.2">
      <c r="A3938" t="str">
        <f t="shared" si="258"/>
        <v>44493NCYB Fld 20.520833333333333</v>
      </c>
      <c r="B3938" t="str">
        <f t="shared" si="259"/>
        <v>444930.520833333333333NCYB Fld 2</v>
      </c>
      <c r="C3938" s="3">
        <v>44493</v>
      </c>
      <c r="D3938" s="4" t="s">
        <v>55</v>
      </c>
      <c r="E3938" s="5">
        <v>0.52083333333333337</v>
      </c>
      <c r="F3938" s="4" t="s">
        <v>15</v>
      </c>
      <c r="G3938" s="6"/>
      <c r="H3938" s="6"/>
      <c r="I3938" s="6"/>
      <c r="J3938" s="6"/>
      <c r="K3938" s="6"/>
      <c r="L3938" s="7" t="str">
        <f t="shared" si="260"/>
        <v/>
      </c>
      <c r="M3938" s="7"/>
    </row>
    <row r="3939" spans="1:13" ht="15" x14ac:dyDescent="0.2">
      <c r="A3939" t="str">
        <f t="shared" si="258"/>
        <v>44493NCYB Fld 20.625</v>
      </c>
      <c r="B3939" t="str">
        <f t="shared" si="259"/>
        <v>444930.625NCYB Fld 2</v>
      </c>
      <c r="C3939" s="3">
        <v>44493</v>
      </c>
      <c r="D3939" s="4" t="s">
        <v>55</v>
      </c>
      <c r="E3939" s="5">
        <v>0.625</v>
      </c>
      <c r="F3939" s="4" t="s">
        <v>15</v>
      </c>
      <c r="G3939" s="6"/>
      <c r="H3939" s="6"/>
      <c r="I3939" s="6"/>
      <c r="J3939" s="6"/>
      <c r="K3939" s="6"/>
      <c r="L3939" s="7" t="str">
        <f t="shared" si="260"/>
        <v/>
      </c>
      <c r="M3939" s="7"/>
    </row>
    <row r="3940" spans="1:13" ht="15" x14ac:dyDescent="0.2">
      <c r="A3940" t="str">
        <f t="shared" ref="A3940:A4003" si="261">+C3940&amp;F3940&amp;E3940</f>
        <v>44493NCYB Fld 20.729166666666667</v>
      </c>
      <c r="B3940" t="str">
        <f t="shared" si="259"/>
        <v>444930.729166666666667NCYB Fld 2</v>
      </c>
      <c r="C3940" s="3">
        <v>44493</v>
      </c>
      <c r="D3940" s="4" t="s">
        <v>55</v>
      </c>
      <c r="E3940" s="5">
        <v>0.72916666666666663</v>
      </c>
      <c r="F3940" s="4" t="s">
        <v>15</v>
      </c>
      <c r="G3940" s="6"/>
      <c r="H3940" s="6"/>
      <c r="I3940" s="6"/>
      <c r="J3940" s="6"/>
      <c r="K3940" s="6"/>
      <c r="L3940" s="7" t="str">
        <f t="shared" si="260"/>
        <v/>
      </c>
      <c r="M3940" s="7"/>
    </row>
    <row r="3941" spans="1:13" ht="15" x14ac:dyDescent="0.2">
      <c r="A3941" t="str">
        <f t="shared" si="261"/>
        <v>44493NCYB Fld 30.458333333333333</v>
      </c>
      <c r="B3941" t="str">
        <f t="shared" si="259"/>
        <v>444930.458333333333333NCYB Fld 3</v>
      </c>
      <c r="C3941" s="3">
        <v>44493</v>
      </c>
      <c r="D3941" s="4" t="s">
        <v>55</v>
      </c>
      <c r="E3941" s="5">
        <v>0.45833333333333331</v>
      </c>
      <c r="F3941" s="4" t="s">
        <v>16</v>
      </c>
      <c r="G3941" s="6"/>
      <c r="H3941" s="6"/>
      <c r="I3941" s="6"/>
      <c r="J3941" s="6"/>
      <c r="K3941" s="6"/>
      <c r="L3941" s="7" t="str">
        <f t="shared" si="260"/>
        <v/>
      </c>
      <c r="M3941" s="7"/>
    </row>
    <row r="3942" spans="1:13" ht="15" x14ac:dyDescent="0.2">
      <c r="A3942" t="str">
        <f t="shared" si="261"/>
        <v>44493NCYB Fld 30.5625</v>
      </c>
      <c r="B3942" t="str">
        <f t="shared" si="259"/>
        <v>444930.5625NCYB Fld 3</v>
      </c>
      <c r="C3942" s="3">
        <v>44493</v>
      </c>
      <c r="D3942" s="4" t="s">
        <v>55</v>
      </c>
      <c r="E3942" s="5">
        <v>0.5625</v>
      </c>
      <c r="F3942" s="4" t="s">
        <v>16</v>
      </c>
      <c r="G3942" s="6"/>
      <c r="H3942" s="6"/>
      <c r="I3942" s="6"/>
      <c r="J3942" s="6"/>
      <c r="K3942" s="6"/>
      <c r="L3942" s="7" t="str">
        <f t="shared" si="260"/>
        <v/>
      </c>
      <c r="M3942" s="7"/>
    </row>
    <row r="3943" spans="1:13" ht="15" x14ac:dyDescent="0.2">
      <c r="A3943" t="str">
        <f t="shared" si="261"/>
        <v>44493NCYB Fld 30.666666666666667</v>
      </c>
      <c r="B3943" t="str">
        <f t="shared" si="259"/>
        <v>444930.666666666666667NCYB Fld 3</v>
      </c>
      <c r="C3943" s="3">
        <v>44493</v>
      </c>
      <c r="D3943" s="4" t="s">
        <v>55</v>
      </c>
      <c r="E3943" s="5">
        <v>0.66666666666666663</v>
      </c>
      <c r="F3943" s="4" t="s">
        <v>16</v>
      </c>
      <c r="G3943" s="6"/>
      <c r="H3943" s="6"/>
      <c r="I3943" s="6"/>
      <c r="J3943" s="6"/>
      <c r="K3943" s="6"/>
      <c r="L3943" s="7" t="str">
        <f t="shared" si="260"/>
        <v/>
      </c>
      <c r="M3943" s="7"/>
    </row>
    <row r="3944" spans="1:13" ht="15" x14ac:dyDescent="0.2">
      <c r="A3944" t="str">
        <f t="shared" si="261"/>
        <v>44493NCYB Fld 30.6875</v>
      </c>
      <c r="B3944" t="str">
        <f t="shared" si="259"/>
        <v>444930.6875NCYB Fld 3</v>
      </c>
      <c r="C3944" s="3">
        <v>44493</v>
      </c>
      <c r="D3944" s="4" t="s">
        <v>55</v>
      </c>
      <c r="E3944" s="5">
        <v>0.6875</v>
      </c>
      <c r="F3944" s="4" t="s">
        <v>16</v>
      </c>
      <c r="G3944" s="6"/>
      <c r="H3944" s="6"/>
      <c r="I3944" s="6"/>
      <c r="J3944" s="6"/>
      <c r="K3944" s="6"/>
      <c r="L3944" s="7" t="str">
        <f t="shared" si="260"/>
        <v/>
      </c>
      <c r="M3944" s="7"/>
    </row>
    <row r="3945" spans="1:13" ht="15" x14ac:dyDescent="0.2">
      <c r="A3945" t="str">
        <f t="shared" si="261"/>
        <v>44493NCYB Fld 30.791666666666667</v>
      </c>
      <c r="B3945" t="str">
        <f t="shared" si="259"/>
        <v>444930.791666666666667NCYB Fld 3</v>
      </c>
      <c r="C3945" s="3">
        <v>44493</v>
      </c>
      <c r="D3945" s="4" t="s">
        <v>55</v>
      </c>
      <c r="E3945" s="5">
        <v>0.79166666666666663</v>
      </c>
      <c r="F3945" s="4" t="s">
        <v>16</v>
      </c>
      <c r="G3945" s="6"/>
      <c r="H3945" s="6"/>
      <c r="I3945" s="6"/>
      <c r="J3945" s="6"/>
      <c r="K3945" s="6"/>
      <c r="L3945" s="7" t="str">
        <f t="shared" si="260"/>
        <v/>
      </c>
      <c r="M3945" s="7"/>
    </row>
    <row r="3946" spans="1:13" ht="15" x14ac:dyDescent="0.2">
      <c r="A3946" t="str">
        <f t="shared" si="261"/>
        <v>44493NCYB Fld 40.416666666666667</v>
      </c>
      <c r="B3946" t="str">
        <f t="shared" si="259"/>
        <v>444930.416666666666667NCYB Fld 4</v>
      </c>
      <c r="C3946" s="3">
        <v>44493</v>
      </c>
      <c r="D3946" s="4" t="s">
        <v>55</v>
      </c>
      <c r="E3946" s="5">
        <v>0.41666666666666669</v>
      </c>
      <c r="F3946" s="4" t="s">
        <v>18</v>
      </c>
      <c r="G3946" s="6"/>
      <c r="H3946" s="6"/>
      <c r="I3946" s="6"/>
      <c r="J3946" s="6"/>
      <c r="K3946" s="6"/>
      <c r="L3946" s="7" t="str">
        <f t="shared" si="260"/>
        <v/>
      </c>
      <c r="M3946" s="7"/>
    </row>
    <row r="3947" spans="1:13" ht="15" x14ac:dyDescent="0.2">
      <c r="A3947" t="str">
        <f t="shared" si="261"/>
        <v>44493NCYB Fld 40.479166666666667</v>
      </c>
      <c r="B3947" t="str">
        <f t="shared" si="259"/>
        <v>444930.479166666666667NCYB Fld 4</v>
      </c>
      <c r="C3947" s="3">
        <v>44493</v>
      </c>
      <c r="D3947" s="4" t="s">
        <v>55</v>
      </c>
      <c r="E3947" s="5">
        <v>0.47916666666666669</v>
      </c>
      <c r="F3947" s="4" t="s">
        <v>18</v>
      </c>
      <c r="G3947" s="6"/>
      <c r="H3947" s="6"/>
      <c r="I3947" s="6"/>
      <c r="J3947" s="6"/>
      <c r="K3947" s="6"/>
      <c r="L3947" s="7" t="str">
        <f t="shared" si="260"/>
        <v/>
      </c>
      <c r="M3947" s="7"/>
    </row>
    <row r="3948" spans="1:13" ht="15" x14ac:dyDescent="0.2">
      <c r="A3948" t="str">
        <f t="shared" si="261"/>
        <v>44493NCYB Fld 40.583333333333333</v>
      </c>
      <c r="B3948" t="str">
        <f t="shared" si="259"/>
        <v>444930.583333333333333NCYB Fld 4</v>
      </c>
      <c r="C3948" s="3">
        <v>44493</v>
      </c>
      <c r="D3948" s="4" t="s">
        <v>55</v>
      </c>
      <c r="E3948" s="5">
        <v>0.58333333333333337</v>
      </c>
      <c r="F3948" s="4" t="s">
        <v>18</v>
      </c>
      <c r="G3948" s="6"/>
      <c r="H3948" s="6"/>
      <c r="I3948" s="6"/>
      <c r="J3948" s="6"/>
      <c r="K3948" s="6"/>
      <c r="L3948" s="7" t="str">
        <f t="shared" si="260"/>
        <v/>
      </c>
      <c r="M3948" s="7"/>
    </row>
    <row r="3949" spans="1:13" ht="15" x14ac:dyDescent="0.2">
      <c r="A3949" t="str">
        <f t="shared" si="261"/>
        <v>44493NCYB Fld 40.6875</v>
      </c>
      <c r="B3949" t="str">
        <f t="shared" si="259"/>
        <v>444930.6875NCYB Fld 4</v>
      </c>
      <c r="C3949" s="3">
        <v>44493</v>
      </c>
      <c r="D3949" s="4" t="s">
        <v>55</v>
      </c>
      <c r="E3949" s="5">
        <v>0.6875</v>
      </c>
      <c r="F3949" s="4" t="s">
        <v>18</v>
      </c>
      <c r="G3949" s="6"/>
      <c r="H3949" s="6"/>
      <c r="I3949" s="6"/>
      <c r="J3949" s="6"/>
      <c r="K3949" s="6"/>
      <c r="L3949" s="7" t="str">
        <f t="shared" si="260"/>
        <v/>
      </c>
      <c r="M3949" s="7"/>
    </row>
    <row r="3950" spans="1:13" ht="15" x14ac:dyDescent="0.2">
      <c r="A3950" t="str">
        <f t="shared" si="261"/>
        <v>44493NCYB Fld 50.458333333333333</v>
      </c>
      <c r="B3950" t="str">
        <f t="shared" si="259"/>
        <v>444930.458333333333333NCYB Fld 5</v>
      </c>
      <c r="C3950" s="3">
        <v>44493</v>
      </c>
      <c r="D3950" s="4" t="s">
        <v>55</v>
      </c>
      <c r="E3950" s="5">
        <v>0.45833333333333331</v>
      </c>
      <c r="F3950" s="4" t="s">
        <v>19</v>
      </c>
      <c r="G3950" s="6"/>
      <c r="H3950" s="6"/>
      <c r="I3950" s="6"/>
      <c r="J3950" s="6"/>
      <c r="K3950" s="6"/>
      <c r="L3950" s="7" t="str">
        <f t="shared" si="260"/>
        <v/>
      </c>
      <c r="M3950" s="7"/>
    </row>
    <row r="3951" spans="1:13" ht="15" x14ac:dyDescent="0.2">
      <c r="A3951" t="str">
        <f t="shared" si="261"/>
        <v>44493NCYB Fld 50.520833333333333</v>
      </c>
      <c r="B3951" t="str">
        <f t="shared" si="259"/>
        <v>444930.520833333333333NCYB Fld 5</v>
      </c>
      <c r="C3951" s="3">
        <v>44493</v>
      </c>
      <c r="D3951" s="4" t="s">
        <v>55</v>
      </c>
      <c r="E3951" s="5">
        <v>0.52083333333333337</v>
      </c>
      <c r="F3951" s="4" t="s">
        <v>19</v>
      </c>
      <c r="G3951" s="6" t="s">
        <v>29</v>
      </c>
      <c r="H3951" s="6" t="s">
        <v>132</v>
      </c>
      <c r="I3951" s="6" t="s">
        <v>53</v>
      </c>
      <c r="J3951" s="6"/>
      <c r="K3951" s="6"/>
      <c r="L3951" s="7" t="str">
        <f t="shared" si="260"/>
        <v/>
      </c>
      <c r="M3951" s="7"/>
    </row>
    <row r="3952" spans="1:13" ht="15" x14ac:dyDescent="0.2">
      <c r="A3952" t="str">
        <f t="shared" si="261"/>
        <v>44493NCYB Fld 50.625</v>
      </c>
      <c r="B3952" t="str">
        <f t="shared" si="259"/>
        <v>444930.625NCYB Fld 5</v>
      </c>
      <c r="C3952" s="3">
        <v>44493</v>
      </c>
      <c r="D3952" s="4" t="s">
        <v>55</v>
      </c>
      <c r="E3952" s="5">
        <v>0.625</v>
      </c>
      <c r="F3952" s="4" t="s">
        <v>19</v>
      </c>
      <c r="G3952" s="6" t="s">
        <v>29</v>
      </c>
      <c r="H3952" s="6" t="s">
        <v>132</v>
      </c>
      <c r="I3952" s="6" t="s">
        <v>57</v>
      </c>
      <c r="J3952" s="6"/>
      <c r="K3952" s="6"/>
      <c r="L3952" s="7" t="str">
        <f t="shared" si="260"/>
        <v/>
      </c>
      <c r="M3952" s="7"/>
    </row>
    <row r="3953" spans="1:13" ht="15" x14ac:dyDescent="0.2">
      <c r="A3953" t="str">
        <f t="shared" si="261"/>
        <v>44493NCYB Fld 50.6875</v>
      </c>
      <c r="B3953" t="str">
        <f t="shared" si="259"/>
        <v>444930.6875NCYB Fld 5</v>
      </c>
      <c r="C3953" s="3">
        <v>44493</v>
      </c>
      <c r="D3953" s="4" t="s">
        <v>55</v>
      </c>
      <c r="E3953" s="5">
        <v>0.6875</v>
      </c>
      <c r="F3953" s="4" t="s">
        <v>19</v>
      </c>
      <c r="G3953" s="6"/>
      <c r="H3953" s="6"/>
      <c r="I3953" s="6"/>
      <c r="J3953" s="6"/>
      <c r="K3953" s="6"/>
      <c r="L3953" s="7" t="str">
        <f t="shared" si="260"/>
        <v/>
      </c>
      <c r="M3953" s="7"/>
    </row>
    <row r="3954" spans="1:13" ht="15" x14ac:dyDescent="0.2">
      <c r="A3954" t="str">
        <f t="shared" si="261"/>
        <v>44493NCYB Fld 60.416666666666667</v>
      </c>
      <c r="B3954" t="str">
        <f t="shared" si="259"/>
        <v>444930.416666666666667NCYB Fld 6</v>
      </c>
      <c r="C3954" s="3">
        <v>44493</v>
      </c>
      <c r="D3954" s="4" t="s">
        <v>55</v>
      </c>
      <c r="E3954" s="5">
        <v>0.41666666666666669</v>
      </c>
      <c r="F3954" s="4" t="s">
        <v>20</v>
      </c>
      <c r="G3954" s="6"/>
      <c r="H3954" s="6"/>
      <c r="I3954" s="6"/>
      <c r="J3954" s="6"/>
      <c r="K3954" s="6"/>
      <c r="L3954" s="7" t="str">
        <f t="shared" si="260"/>
        <v/>
      </c>
      <c r="M3954" s="7"/>
    </row>
    <row r="3955" spans="1:13" ht="15" x14ac:dyDescent="0.2">
      <c r="A3955" t="str">
        <f t="shared" si="261"/>
        <v>44493NCYB Fld 60.520833333333333</v>
      </c>
      <c r="B3955" t="str">
        <f t="shared" si="259"/>
        <v>444930.520833333333333NCYB Fld 6</v>
      </c>
      <c r="C3955" s="3">
        <v>44493</v>
      </c>
      <c r="D3955" s="4" t="s">
        <v>55</v>
      </c>
      <c r="E3955" s="5">
        <v>0.52083333333333337</v>
      </c>
      <c r="F3955" s="4" t="s">
        <v>20</v>
      </c>
      <c r="G3955" s="6" t="s">
        <v>29</v>
      </c>
      <c r="H3955" s="6" t="s">
        <v>35</v>
      </c>
      <c r="I3955" s="6" t="s">
        <v>135</v>
      </c>
      <c r="J3955" s="6"/>
      <c r="K3955" s="6"/>
      <c r="L3955" s="7" t="str">
        <f t="shared" si="260"/>
        <v/>
      </c>
      <c r="M3955" s="7"/>
    </row>
    <row r="3956" spans="1:13" ht="15" x14ac:dyDescent="0.2">
      <c r="A3956" t="str">
        <f t="shared" si="261"/>
        <v>44493NCYB Fld 60.625</v>
      </c>
      <c r="B3956" t="str">
        <f t="shared" si="259"/>
        <v>444930.625NCYB Fld 6</v>
      </c>
      <c r="C3956" s="3">
        <v>44493</v>
      </c>
      <c r="D3956" s="4" t="s">
        <v>55</v>
      </c>
      <c r="E3956" s="5">
        <v>0.625</v>
      </c>
      <c r="F3956" s="4" t="s">
        <v>20</v>
      </c>
      <c r="G3956" s="6" t="s">
        <v>29</v>
      </c>
      <c r="H3956" s="6" t="s">
        <v>201</v>
      </c>
      <c r="I3956" s="6" t="s">
        <v>75</v>
      </c>
      <c r="J3956" s="6"/>
      <c r="K3956" s="6"/>
      <c r="L3956" s="7" t="str">
        <f t="shared" si="260"/>
        <v/>
      </c>
      <c r="M3956" s="7"/>
    </row>
    <row r="3957" spans="1:13" ht="15" x14ac:dyDescent="0.2">
      <c r="A3957" t="str">
        <f t="shared" si="261"/>
        <v>44493NCYB Fld 60.6875</v>
      </c>
      <c r="B3957" t="str">
        <f t="shared" ref="B3957:B4020" si="262">C3957&amp;E3957&amp;F3957</f>
        <v>444930.6875NCYB Fld 6</v>
      </c>
      <c r="C3957" s="3">
        <v>44493</v>
      </c>
      <c r="D3957" s="4" t="s">
        <v>55</v>
      </c>
      <c r="E3957" s="5">
        <v>0.6875</v>
      </c>
      <c r="F3957" s="4" t="s">
        <v>20</v>
      </c>
      <c r="G3957" s="6"/>
      <c r="H3957" s="6"/>
      <c r="I3957" s="6"/>
      <c r="J3957" s="6"/>
      <c r="K3957" s="6"/>
      <c r="L3957" s="7" t="str">
        <f t="shared" si="260"/>
        <v/>
      </c>
      <c r="M3957" s="7"/>
    </row>
    <row r="3958" spans="1:13" ht="15" x14ac:dyDescent="0.2">
      <c r="A3958" t="str">
        <f t="shared" si="261"/>
        <v>44493NCYB Fld 70.416666666666667</v>
      </c>
      <c r="B3958" t="str">
        <f t="shared" si="262"/>
        <v>444930.416666666666667NCYB Fld 7</v>
      </c>
      <c r="C3958" s="3">
        <v>44493</v>
      </c>
      <c r="D3958" s="4" t="s">
        <v>55</v>
      </c>
      <c r="E3958" s="5">
        <v>0.41666666666666669</v>
      </c>
      <c r="F3958" s="4" t="s">
        <v>21</v>
      </c>
      <c r="G3958" s="6" t="s">
        <v>29</v>
      </c>
      <c r="H3958" s="6" t="s">
        <v>35</v>
      </c>
      <c r="I3958" s="6" t="s">
        <v>366</v>
      </c>
      <c r="J3958" s="6"/>
      <c r="K3958" s="6"/>
      <c r="L3958" s="7" t="str">
        <f t="shared" si="260"/>
        <v/>
      </c>
      <c r="M3958" s="7" t="s">
        <v>174</v>
      </c>
    </row>
    <row r="3959" spans="1:13" ht="15" x14ac:dyDescent="0.2">
      <c r="A3959" t="str">
        <f t="shared" si="261"/>
        <v>44493NCYB Fld 70.520833333333333</v>
      </c>
      <c r="B3959" t="str">
        <f t="shared" si="262"/>
        <v>444930.520833333333333NCYB Fld 7</v>
      </c>
      <c r="C3959" s="3">
        <v>44493</v>
      </c>
      <c r="D3959" s="4" t="s">
        <v>55</v>
      </c>
      <c r="E3959" s="5">
        <v>0.52083333333333337</v>
      </c>
      <c r="F3959" s="4" t="s">
        <v>21</v>
      </c>
      <c r="G3959" s="6"/>
      <c r="H3959" s="6"/>
      <c r="I3959" s="6"/>
      <c r="J3959" s="6"/>
      <c r="K3959" s="6"/>
      <c r="L3959" s="7" t="str">
        <f t="shared" si="260"/>
        <v/>
      </c>
      <c r="M3959" s="7"/>
    </row>
    <row r="3960" spans="1:13" ht="15" x14ac:dyDescent="0.2">
      <c r="A3960" t="str">
        <f t="shared" si="261"/>
        <v>44493NCYB Fld 70.625</v>
      </c>
      <c r="B3960" t="str">
        <f t="shared" si="262"/>
        <v>444930.625NCYB Fld 7</v>
      </c>
      <c r="C3960" s="3">
        <v>44493</v>
      </c>
      <c r="D3960" s="4" t="s">
        <v>55</v>
      </c>
      <c r="E3960" s="5">
        <v>0.625</v>
      </c>
      <c r="F3960" s="4" t="s">
        <v>21</v>
      </c>
      <c r="G3960" s="6"/>
      <c r="H3960" s="6"/>
      <c r="I3960" s="6"/>
      <c r="J3960" s="6"/>
      <c r="K3960" s="6"/>
      <c r="L3960" s="7" t="str">
        <f t="shared" si="260"/>
        <v/>
      </c>
      <c r="M3960" s="7"/>
    </row>
    <row r="3961" spans="1:13" ht="15" x14ac:dyDescent="0.2">
      <c r="A3961" t="str">
        <f t="shared" si="261"/>
        <v>44493NCYB Fld 70.729166666666667</v>
      </c>
      <c r="B3961" t="str">
        <f t="shared" si="262"/>
        <v>444930.729166666666667NCYB Fld 7</v>
      </c>
      <c r="C3961" s="3">
        <v>44493</v>
      </c>
      <c r="D3961" s="4" t="s">
        <v>55</v>
      </c>
      <c r="E3961" s="5">
        <v>0.72916666666666663</v>
      </c>
      <c r="F3961" s="4" t="s">
        <v>21</v>
      </c>
      <c r="G3961" s="6"/>
      <c r="H3961" s="6"/>
      <c r="I3961" s="6"/>
      <c r="J3961" s="6"/>
      <c r="K3961" s="6"/>
      <c r="L3961" s="7" t="str">
        <f t="shared" si="260"/>
        <v/>
      </c>
      <c r="M3961" s="7"/>
    </row>
    <row r="3962" spans="1:13" ht="15" x14ac:dyDescent="0.2">
      <c r="A3962" t="str">
        <f t="shared" si="261"/>
        <v>44493NCYB Fld 80.416666666666667</v>
      </c>
      <c r="B3962" t="str">
        <f t="shared" si="262"/>
        <v>444930.416666666666667NCYB Fld 8</v>
      </c>
      <c r="C3962" s="3">
        <v>44493</v>
      </c>
      <c r="D3962" s="4" t="s">
        <v>55</v>
      </c>
      <c r="E3962" s="5">
        <v>0.41666666666666669</v>
      </c>
      <c r="F3962" s="4" t="s">
        <v>22</v>
      </c>
      <c r="G3962" s="6"/>
      <c r="H3962" s="6"/>
      <c r="I3962" s="6"/>
      <c r="J3962" s="6"/>
      <c r="K3962" s="6"/>
      <c r="L3962" s="7" t="str">
        <f t="shared" si="260"/>
        <v/>
      </c>
      <c r="M3962" s="7"/>
    </row>
    <row r="3963" spans="1:13" ht="15" x14ac:dyDescent="0.2">
      <c r="A3963" t="str">
        <f t="shared" si="261"/>
        <v>44493NCYB Fld 80.479166666666667</v>
      </c>
      <c r="B3963" t="str">
        <f t="shared" si="262"/>
        <v>444930.479166666666667NCYB Fld 8</v>
      </c>
      <c r="C3963" s="3">
        <v>44493</v>
      </c>
      <c r="D3963" s="4" t="s">
        <v>55</v>
      </c>
      <c r="E3963" s="5">
        <v>0.47916666666666669</v>
      </c>
      <c r="F3963" s="4" t="s">
        <v>22</v>
      </c>
      <c r="G3963" s="6"/>
      <c r="H3963" s="6"/>
      <c r="I3963" s="6"/>
      <c r="J3963" s="6"/>
      <c r="K3963" s="6"/>
      <c r="L3963" s="7" t="str">
        <f t="shared" si="260"/>
        <v/>
      </c>
      <c r="M3963" s="7"/>
    </row>
    <row r="3964" spans="1:13" ht="15" x14ac:dyDescent="0.2">
      <c r="A3964" t="str">
        <f t="shared" si="261"/>
        <v>44493NCYB Fld 80.583333333333333</v>
      </c>
      <c r="B3964" t="str">
        <f t="shared" si="262"/>
        <v>444930.583333333333333NCYB Fld 8</v>
      </c>
      <c r="C3964" s="3">
        <v>44493</v>
      </c>
      <c r="D3964" s="4" t="s">
        <v>55</v>
      </c>
      <c r="E3964" s="5">
        <v>0.58333333333333337</v>
      </c>
      <c r="F3964" s="4" t="s">
        <v>22</v>
      </c>
      <c r="G3964" s="6"/>
      <c r="H3964" s="6"/>
      <c r="I3964" s="6"/>
      <c r="J3964" s="6"/>
      <c r="K3964" s="6"/>
      <c r="L3964" s="7" t="str">
        <f t="shared" si="260"/>
        <v/>
      </c>
      <c r="M3964" s="7"/>
    </row>
    <row r="3965" spans="1:13" ht="15" x14ac:dyDescent="0.2">
      <c r="A3965" t="str">
        <f t="shared" si="261"/>
        <v>44493NCYB Fld 80.6875</v>
      </c>
      <c r="B3965" t="str">
        <f t="shared" si="262"/>
        <v>444930.6875NCYB Fld 8</v>
      </c>
      <c r="C3965" s="3">
        <v>44493</v>
      </c>
      <c r="D3965" s="4" t="s">
        <v>55</v>
      </c>
      <c r="E3965" s="5">
        <v>0.6875</v>
      </c>
      <c r="F3965" s="4" t="s">
        <v>22</v>
      </c>
      <c r="G3965" s="6"/>
      <c r="H3965" s="6"/>
      <c r="I3965" s="6"/>
      <c r="J3965" s="6"/>
      <c r="K3965" s="6"/>
      <c r="L3965" s="7" t="str">
        <f t="shared" si="260"/>
        <v/>
      </c>
      <c r="M3965" s="7"/>
    </row>
    <row r="3966" spans="1:13" ht="15" x14ac:dyDescent="0.2">
      <c r="A3966" t="str">
        <f t="shared" si="261"/>
        <v>44494NCYB Fld 10.625</v>
      </c>
      <c r="B3966" t="str">
        <f t="shared" si="262"/>
        <v>444940.625NCYB Fld 1</v>
      </c>
      <c r="C3966" s="3">
        <v>44494</v>
      </c>
      <c r="D3966" s="4" t="s">
        <v>13</v>
      </c>
      <c r="E3966" s="5">
        <v>0.625</v>
      </c>
      <c r="F3966" s="4" t="s">
        <v>14</v>
      </c>
      <c r="G3966" s="6"/>
      <c r="H3966" s="6"/>
      <c r="I3966" s="6"/>
      <c r="J3966" s="6"/>
      <c r="K3966" s="6"/>
      <c r="L3966" s="7" t="str">
        <f t="shared" si="260"/>
        <v/>
      </c>
      <c r="M3966" s="7"/>
    </row>
    <row r="3967" spans="1:13" ht="15" x14ac:dyDescent="0.2">
      <c r="A3967" t="str">
        <f t="shared" si="261"/>
        <v>44494NCYB Fld 10.75</v>
      </c>
      <c r="B3967" t="str">
        <f t="shared" si="262"/>
        <v>444940.75NCYB Fld 1</v>
      </c>
      <c r="C3967" s="3">
        <v>44494</v>
      </c>
      <c r="D3967" s="4" t="s">
        <v>13</v>
      </c>
      <c r="E3967" s="5">
        <v>0.75</v>
      </c>
      <c r="F3967" s="4" t="s">
        <v>14</v>
      </c>
      <c r="G3967" s="6" t="s">
        <v>17</v>
      </c>
      <c r="H3967" s="6"/>
      <c r="I3967" s="6" t="s">
        <v>137</v>
      </c>
      <c r="J3967" s="6"/>
      <c r="K3967" s="6"/>
      <c r="L3967" s="7" t="str">
        <f t="shared" si="260"/>
        <v/>
      </c>
      <c r="M3967" s="7"/>
    </row>
    <row r="3968" spans="1:13" ht="15" x14ac:dyDescent="0.2">
      <c r="A3968" t="str">
        <f t="shared" si="261"/>
        <v>44494NCYB Fld 10.84375</v>
      </c>
      <c r="B3968" t="str">
        <f t="shared" si="262"/>
        <v>444940.84375NCYB Fld 1</v>
      </c>
      <c r="C3968" s="3">
        <v>44494</v>
      </c>
      <c r="D3968" s="4" t="s">
        <v>13</v>
      </c>
      <c r="E3968" s="5">
        <v>0.84375</v>
      </c>
      <c r="F3968" s="4" t="s">
        <v>14</v>
      </c>
      <c r="G3968" s="6"/>
      <c r="H3968" s="6"/>
      <c r="I3968" s="6"/>
      <c r="J3968" s="6"/>
      <c r="K3968" s="6"/>
      <c r="L3968" s="7" t="str">
        <f t="shared" si="260"/>
        <v/>
      </c>
      <c r="M3968" s="7"/>
    </row>
    <row r="3969" spans="1:13" ht="15" x14ac:dyDescent="0.2">
      <c r="A3969" t="str">
        <f t="shared" si="261"/>
        <v>44494NCYB Fld 20.625</v>
      </c>
      <c r="B3969" t="str">
        <f t="shared" si="262"/>
        <v>444940.625NCYB Fld 2</v>
      </c>
      <c r="C3969" s="3">
        <v>44494</v>
      </c>
      <c r="D3969" s="4" t="s">
        <v>13</v>
      </c>
      <c r="E3969" s="5">
        <v>0.625</v>
      </c>
      <c r="F3969" s="4" t="s">
        <v>15</v>
      </c>
      <c r="G3969" s="6"/>
      <c r="H3969" s="6"/>
      <c r="I3969" s="6"/>
      <c r="J3969" s="6"/>
      <c r="K3969" s="6"/>
      <c r="L3969" s="7" t="str">
        <f t="shared" si="260"/>
        <v/>
      </c>
      <c r="M3969" s="7"/>
    </row>
    <row r="3970" spans="1:13" ht="15" x14ac:dyDescent="0.2">
      <c r="A3970" t="str">
        <f t="shared" si="261"/>
        <v>44494NCYB Fld 20.75</v>
      </c>
      <c r="B3970" t="str">
        <f t="shared" si="262"/>
        <v>444940.75NCYB Fld 2</v>
      </c>
      <c r="C3970" s="3">
        <v>44494</v>
      </c>
      <c r="D3970" s="4" t="s">
        <v>13</v>
      </c>
      <c r="E3970" s="5">
        <v>0.75</v>
      </c>
      <c r="F3970" s="4" t="s">
        <v>15</v>
      </c>
      <c r="G3970" s="6"/>
      <c r="H3970" s="6"/>
      <c r="I3970" s="6"/>
      <c r="J3970" s="6"/>
      <c r="K3970" s="6"/>
      <c r="L3970" s="7" t="str">
        <f t="shared" si="260"/>
        <v/>
      </c>
      <c r="M3970" s="7"/>
    </row>
    <row r="3971" spans="1:13" ht="15" x14ac:dyDescent="0.2">
      <c r="A3971" t="str">
        <f t="shared" si="261"/>
        <v>44494NCYB Fld 30.75</v>
      </c>
      <c r="B3971" t="str">
        <f t="shared" si="262"/>
        <v>444940.75NCYB Fld 3</v>
      </c>
      <c r="C3971" s="3">
        <v>44494</v>
      </c>
      <c r="D3971" s="4" t="s">
        <v>13</v>
      </c>
      <c r="E3971" s="5">
        <v>0.75</v>
      </c>
      <c r="F3971" s="4" t="s">
        <v>16</v>
      </c>
      <c r="G3971" s="6" t="s">
        <v>17</v>
      </c>
      <c r="H3971" s="6"/>
      <c r="I3971" s="6" t="s">
        <v>66</v>
      </c>
      <c r="J3971" s="6"/>
      <c r="K3971" s="6"/>
      <c r="L3971" s="7" t="str">
        <f t="shared" si="260"/>
        <v/>
      </c>
      <c r="M3971" s="7"/>
    </row>
    <row r="3972" spans="1:13" ht="15" x14ac:dyDescent="0.2">
      <c r="A3972" t="str">
        <f t="shared" si="261"/>
        <v>44494NCYB Fld 30.833333333333333</v>
      </c>
      <c r="B3972" t="str">
        <f t="shared" si="262"/>
        <v>444940.833333333333333NCYB Fld 3</v>
      </c>
      <c r="C3972" s="3">
        <v>44494</v>
      </c>
      <c r="D3972" s="4" t="s">
        <v>13</v>
      </c>
      <c r="E3972" s="5">
        <v>0.83333333333333337</v>
      </c>
      <c r="F3972" s="4" t="s">
        <v>16</v>
      </c>
      <c r="G3972" s="6"/>
      <c r="H3972" s="6"/>
      <c r="I3972" s="6"/>
      <c r="J3972" s="6"/>
      <c r="K3972" s="6"/>
      <c r="L3972" s="7" t="str">
        <f t="shared" si="260"/>
        <v/>
      </c>
      <c r="M3972" s="7"/>
    </row>
    <row r="3973" spans="1:13" ht="15" x14ac:dyDescent="0.2">
      <c r="A3973" t="str">
        <f t="shared" si="261"/>
        <v>44494NCYB Fld 40.75</v>
      </c>
      <c r="B3973" t="str">
        <f t="shared" si="262"/>
        <v>444940.75NCYB Fld 4</v>
      </c>
      <c r="C3973" s="3">
        <v>44494</v>
      </c>
      <c r="D3973" s="4" t="s">
        <v>13</v>
      </c>
      <c r="E3973" s="5">
        <v>0.75</v>
      </c>
      <c r="F3973" s="4" t="s">
        <v>18</v>
      </c>
      <c r="G3973" s="6" t="s">
        <v>17</v>
      </c>
      <c r="H3973" s="6"/>
      <c r="I3973" s="6" t="s">
        <v>68</v>
      </c>
      <c r="J3973" s="6"/>
      <c r="K3973" s="6"/>
      <c r="L3973" s="7" t="str">
        <f t="shared" si="260"/>
        <v/>
      </c>
      <c r="M3973" s="7"/>
    </row>
    <row r="3974" spans="1:13" ht="15" x14ac:dyDescent="0.2">
      <c r="A3974" t="str">
        <f t="shared" si="261"/>
        <v>44494NCYB Fld 50.75</v>
      </c>
      <c r="B3974" t="str">
        <f t="shared" si="262"/>
        <v>444940.75NCYB Fld 5</v>
      </c>
      <c r="C3974" s="3">
        <v>44494</v>
      </c>
      <c r="D3974" s="4" t="s">
        <v>13</v>
      </c>
      <c r="E3974" s="5">
        <v>0.75</v>
      </c>
      <c r="F3974" s="4" t="s">
        <v>19</v>
      </c>
      <c r="G3974" s="6" t="s">
        <v>17</v>
      </c>
      <c r="H3974" s="6"/>
      <c r="I3974" s="6" t="s">
        <v>57</v>
      </c>
      <c r="J3974" s="6"/>
      <c r="K3974" s="6"/>
      <c r="L3974" s="7" t="str">
        <f t="shared" si="260"/>
        <v/>
      </c>
      <c r="M3974" s="7"/>
    </row>
    <row r="3975" spans="1:13" ht="15" x14ac:dyDescent="0.2">
      <c r="A3975" t="str">
        <f t="shared" si="261"/>
        <v>44494NCYB Fld 60.75</v>
      </c>
      <c r="B3975" t="str">
        <f t="shared" si="262"/>
        <v>444940.75NCYB Fld 6</v>
      </c>
      <c r="C3975" s="3">
        <v>44494</v>
      </c>
      <c r="D3975" s="4" t="s">
        <v>13</v>
      </c>
      <c r="E3975" s="5">
        <v>0.75</v>
      </c>
      <c r="F3975" s="4" t="s">
        <v>20</v>
      </c>
      <c r="G3975" s="6" t="s">
        <v>17</v>
      </c>
      <c r="H3975" s="6"/>
      <c r="I3975" s="6" t="s">
        <v>135</v>
      </c>
      <c r="J3975" s="6"/>
      <c r="K3975" s="6"/>
      <c r="L3975" s="7" t="str">
        <f t="shared" ref="L3975:L4038" si="263">IF(ISNA(+VLOOKUP(A3975,EOD,MATCH(L$1,eodh,0),FALSE)),"",+VLOOKUP(A3975,EOD,MATCH(L$1,eodh,0),FALSE))</f>
        <v/>
      </c>
      <c r="M3975" s="7"/>
    </row>
    <row r="3976" spans="1:13" ht="15" x14ac:dyDescent="0.2">
      <c r="A3976" t="str">
        <f t="shared" si="261"/>
        <v>44494NCYB Fld 70.75</v>
      </c>
      <c r="B3976" t="str">
        <f t="shared" si="262"/>
        <v>444940.75NCYB Fld 7</v>
      </c>
      <c r="C3976" s="3">
        <v>44494</v>
      </c>
      <c r="D3976" s="4" t="s">
        <v>13</v>
      </c>
      <c r="E3976" s="5">
        <v>0.75</v>
      </c>
      <c r="F3976" s="4" t="s">
        <v>21</v>
      </c>
      <c r="G3976" s="6" t="s">
        <v>17</v>
      </c>
      <c r="H3976" s="6"/>
      <c r="I3976" s="6" t="s">
        <v>366</v>
      </c>
      <c r="J3976" s="6"/>
      <c r="K3976" s="6"/>
      <c r="L3976" s="7" t="str">
        <f t="shared" si="263"/>
        <v/>
      </c>
      <c r="M3976" s="7"/>
    </row>
    <row r="3977" spans="1:13" ht="15" x14ac:dyDescent="0.2">
      <c r="A3977" t="str">
        <f t="shared" si="261"/>
        <v>44494NCYB Fld 80.75</v>
      </c>
      <c r="B3977" t="str">
        <f t="shared" si="262"/>
        <v>444940.75NCYB Fld 8</v>
      </c>
      <c r="C3977" s="3">
        <v>44494</v>
      </c>
      <c r="D3977" s="4" t="s">
        <v>13</v>
      </c>
      <c r="E3977" s="5">
        <v>0.75</v>
      </c>
      <c r="F3977" s="4" t="s">
        <v>22</v>
      </c>
      <c r="G3977" s="6"/>
      <c r="H3977" s="6"/>
      <c r="I3977" s="6"/>
      <c r="J3977" s="6"/>
      <c r="K3977" s="6"/>
      <c r="L3977" s="7" t="str">
        <f t="shared" si="263"/>
        <v/>
      </c>
      <c r="M3977" s="7"/>
    </row>
    <row r="3978" spans="1:13" ht="15" x14ac:dyDescent="0.2">
      <c r="A3978" t="str">
        <f t="shared" si="261"/>
        <v>44495NCYB Fld 10.625</v>
      </c>
      <c r="B3978" t="str">
        <f t="shared" si="262"/>
        <v>444950.625NCYB Fld 1</v>
      </c>
      <c r="C3978" s="3">
        <v>44495</v>
      </c>
      <c r="D3978" s="4" t="s">
        <v>23</v>
      </c>
      <c r="E3978" s="5">
        <v>0.625</v>
      </c>
      <c r="F3978" s="4" t="s">
        <v>14</v>
      </c>
      <c r="G3978" s="6"/>
      <c r="H3978" s="6"/>
      <c r="I3978" s="6"/>
      <c r="J3978" s="6"/>
      <c r="K3978" s="6"/>
      <c r="L3978" s="7" t="str">
        <f t="shared" si="263"/>
        <v/>
      </c>
      <c r="M3978" s="7"/>
    </row>
    <row r="3979" spans="1:13" ht="15" x14ac:dyDescent="0.2">
      <c r="A3979" t="str">
        <f t="shared" si="261"/>
        <v>44495NCYB Fld 10.75</v>
      </c>
      <c r="B3979" t="str">
        <f t="shared" si="262"/>
        <v>444950.75NCYB Fld 1</v>
      </c>
      <c r="C3979" s="3">
        <v>44495</v>
      </c>
      <c r="D3979" s="4" t="s">
        <v>23</v>
      </c>
      <c r="E3979" s="5">
        <v>0.75</v>
      </c>
      <c r="F3979" s="4" t="s">
        <v>14</v>
      </c>
      <c r="G3979" s="6" t="s">
        <v>17</v>
      </c>
      <c r="H3979" s="6"/>
      <c r="I3979" s="6" t="s">
        <v>123</v>
      </c>
      <c r="J3979" s="6"/>
      <c r="K3979" s="6"/>
      <c r="L3979" s="7" t="str">
        <f t="shared" si="263"/>
        <v/>
      </c>
      <c r="M3979" s="7"/>
    </row>
    <row r="3980" spans="1:13" ht="15" x14ac:dyDescent="0.2">
      <c r="A3980" t="str">
        <f t="shared" si="261"/>
        <v>44495NCYB Fld 10.84375</v>
      </c>
      <c r="B3980" t="str">
        <f t="shared" si="262"/>
        <v>444950.84375NCYB Fld 1</v>
      </c>
      <c r="C3980" s="3">
        <v>44495</v>
      </c>
      <c r="D3980" s="4" t="s">
        <v>23</v>
      </c>
      <c r="E3980" s="5">
        <v>0.84375</v>
      </c>
      <c r="F3980" s="4" t="s">
        <v>14</v>
      </c>
      <c r="G3980" s="6"/>
      <c r="H3980" s="6"/>
      <c r="I3980" s="6"/>
      <c r="J3980" s="6"/>
      <c r="K3980" s="6"/>
      <c r="L3980" s="7" t="str">
        <f t="shared" si="263"/>
        <v/>
      </c>
      <c r="M3980" s="7"/>
    </row>
    <row r="3981" spans="1:13" ht="15" x14ac:dyDescent="0.2">
      <c r="A3981" t="str">
        <f t="shared" si="261"/>
        <v>44495NCYB Fld 20.625</v>
      </c>
      <c r="B3981" t="str">
        <f t="shared" si="262"/>
        <v>444950.625NCYB Fld 2</v>
      </c>
      <c r="C3981" s="3">
        <v>44495</v>
      </c>
      <c r="D3981" s="4" t="s">
        <v>23</v>
      </c>
      <c r="E3981" s="5">
        <v>0.625</v>
      </c>
      <c r="F3981" s="4" t="s">
        <v>15</v>
      </c>
      <c r="G3981" s="6"/>
      <c r="H3981" s="6"/>
      <c r="I3981" s="6"/>
      <c r="J3981" s="6"/>
      <c r="K3981" s="6"/>
      <c r="L3981" s="7" t="str">
        <f t="shared" si="263"/>
        <v/>
      </c>
      <c r="M3981" s="7"/>
    </row>
    <row r="3982" spans="1:13" ht="15" x14ac:dyDescent="0.2">
      <c r="A3982" t="str">
        <f t="shared" si="261"/>
        <v>44495NCYB Fld 20.75</v>
      </c>
      <c r="B3982" t="str">
        <f t="shared" si="262"/>
        <v>444950.75NCYB Fld 2</v>
      </c>
      <c r="C3982" s="3">
        <v>44495</v>
      </c>
      <c r="D3982" s="4" t="s">
        <v>23</v>
      </c>
      <c r="E3982" s="5">
        <v>0.75</v>
      </c>
      <c r="F3982" s="4" t="s">
        <v>15</v>
      </c>
      <c r="G3982" s="6"/>
      <c r="H3982" s="6"/>
      <c r="I3982" s="6"/>
      <c r="J3982" s="6"/>
      <c r="K3982" s="6"/>
      <c r="L3982" s="7" t="str">
        <f t="shared" si="263"/>
        <v/>
      </c>
      <c r="M3982" s="7"/>
    </row>
    <row r="3983" spans="1:13" ht="15" x14ac:dyDescent="0.2">
      <c r="A3983" t="str">
        <f t="shared" si="261"/>
        <v>44495NCYB Fld 30.75</v>
      </c>
      <c r="B3983" t="str">
        <f t="shared" si="262"/>
        <v>444950.75NCYB Fld 3</v>
      </c>
      <c r="C3983" s="3">
        <v>44495</v>
      </c>
      <c r="D3983" s="4" t="s">
        <v>23</v>
      </c>
      <c r="E3983" s="5">
        <v>0.75</v>
      </c>
      <c r="F3983" s="4" t="s">
        <v>16</v>
      </c>
      <c r="G3983" s="6" t="s">
        <v>17</v>
      </c>
      <c r="H3983" s="6"/>
      <c r="I3983" s="6" t="s">
        <v>39</v>
      </c>
      <c r="J3983" s="6"/>
      <c r="K3983" s="6"/>
      <c r="L3983" s="7" t="str">
        <f t="shared" si="263"/>
        <v/>
      </c>
      <c r="M3983" s="7"/>
    </row>
    <row r="3984" spans="1:13" ht="15" x14ac:dyDescent="0.2">
      <c r="A3984" t="str">
        <f t="shared" si="261"/>
        <v>44495NCYB Fld 30.833333333333333</v>
      </c>
      <c r="B3984" t="str">
        <f t="shared" si="262"/>
        <v>444950.833333333333333NCYB Fld 3</v>
      </c>
      <c r="C3984" s="3">
        <v>44495</v>
      </c>
      <c r="D3984" s="4" t="s">
        <v>23</v>
      </c>
      <c r="E3984" s="5">
        <v>0.83333333333333337</v>
      </c>
      <c r="F3984" s="4" t="s">
        <v>16</v>
      </c>
      <c r="G3984" s="6"/>
      <c r="H3984" s="6"/>
      <c r="I3984" s="6"/>
      <c r="J3984" s="6"/>
      <c r="K3984" s="6"/>
      <c r="L3984" s="7" t="str">
        <f t="shared" si="263"/>
        <v/>
      </c>
      <c r="M3984" s="7"/>
    </row>
    <row r="3985" spans="1:13" ht="15" x14ac:dyDescent="0.2">
      <c r="A3985" t="str">
        <f t="shared" si="261"/>
        <v>44495NCYB Fld 40.75</v>
      </c>
      <c r="B3985" t="str">
        <f t="shared" si="262"/>
        <v>444950.75NCYB Fld 4</v>
      </c>
      <c r="C3985" s="3">
        <v>44495</v>
      </c>
      <c r="D3985" s="4" t="s">
        <v>23</v>
      </c>
      <c r="E3985" s="5">
        <v>0.75</v>
      </c>
      <c r="F3985" s="4" t="s">
        <v>18</v>
      </c>
      <c r="G3985" s="6" t="s">
        <v>17</v>
      </c>
      <c r="H3985" s="6"/>
      <c r="I3985" s="6" t="s">
        <v>101</v>
      </c>
      <c r="J3985" s="6"/>
      <c r="K3985" s="6"/>
      <c r="L3985" s="7" t="str">
        <f t="shared" si="263"/>
        <v/>
      </c>
      <c r="M3985" s="7"/>
    </row>
    <row r="3986" spans="1:13" ht="15" x14ac:dyDescent="0.2">
      <c r="A3986" t="str">
        <f t="shared" si="261"/>
        <v>44495NCYB Fld 50.75</v>
      </c>
      <c r="B3986" t="str">
        <f t="shared" si="262"/>
        <v>444950.75NCYB Fld 5</v>
      </c>
      <c r="C3986" s="3">
        <v>44495</v>
      </c>
      <c r="D3986" s="4" t="s">
        <v>23</v>
      </c>
      <c r="E3986" s="5">
        <v>0.75</v>
      </c>
      <c r="F3986" s="4" t="s">
        <v>19</v>
      </c>
      <c r="G3986" s="6" t="s">
        <v>17</v>
      </c>
      <c r="H3986" s="6"/>
      <c r="I3986" s="6" t="s">
        <v>75</v>
      </c>
      <c r="J3986" s="6"/>
      <c r="K3986" s="6"/>
      <c r="L3986" s="7" t="str">
        <f t="shared" si="263"/>
        <v/>
      </c>
      <c r="M3986" s="7"/>
    </row>
    <row r="3987" spans="1:13" ht="15" x14ac:dyDescent="0.2">
      <c r="A3987" t="str">
        <f t="shared" si="261"/>
        <v>44495NCYB Fld 60.75</v>
      </c>
      <c r="B3987" t="str">
        <f t="shared" si="262"/>
        <v>444950.75NCYB Fld 6</v>
      </c>
      <c r="C3987" s="3">
        <v>44495</v>
      </c>
      <c r="D3987" s="4" t="s">
        <v>23</v>
      </c>
      <c r="E3987" s="5">
        <v>0.75</v>
      </c>
      <c r="F3987" s="4" t="s">
        <v>20</v>
      </c>
      <c r="G3987" s="6" t="s">
        <v>17</v>
      </c>
      <c r="H3987" s="6"/>
      <c r="I3987" s="6" t="s">
        <v>53</v>
      </c>
      <c r="J3987" s="6"/>
      <c r="K3987" s="6"/>
      <c r="L3987" s="7" t="str">
        <f t="shared" si="263"/>
        <v/>
      </c>
      <c r="M3987" s="7"/>
    </row>
    <row r="3988" spans="1:13" ht="15" x14ac:dyDescent="0.2">
      <c r="A3988" t="str">
        <f t="shared" si="261"/>
        <v>44495NCYB Fld 70.75</v>
      </c>
      <c r="B3988" t="str">
        <f t="shared" si="262"/>
        <v>444950.75NCYB Fld 7</v>
      </c>
      <c r="C3988" s="3">
        <v>44495</v>
      </c>
      <c r="D3988" s="4" t="s">
        <v>23</v>
      </c>
      <c r="E3988" s="5">
        <v>0.75</v>
      </c>
      <c r="F3988" s="4" t="s">
        <v>21</v>
      </c>
      <c r="G3988" s="6" t="s">
        <v>17</v>
      </c>
      <c r="H3988" s="6"/>
      <c r="I3988" s="6" t="s">
        <v>172</v>
      </c>
      <c r="J3988" s="6"/>
      <c r="K3988" s="6"/>
      <c r="L3988" s="7" t="str">
        <f t="shared" si="263"/>
        <v/>
      </c>
      <c r="M3988" s="7"/>
    </row>
    <row r="3989" spans="1:13" ht="15" x14ac:dyDescent="0.2">
      <c r="A3989" t="str">
        <f t="shared" si="261"/>
        <v>44495NCYB Fld 80.75</v>
      </c>
      <c r="B3989" t="str">
        <f t="shared" si="262"/>
        <v>444950.75NCYB Fld 8</v>
      </c>
      <c r="C3989" s="3">
        <v>44495</v>
      </c>
      <c r="D3989" s="4" t="s">
        <v>23</v>
      </c>
      <c r="E3989" s="5">
        <v>0.75</v>
      </c>
      <c r="F3989" s="4" t="s">
        <v>22</v>
      </c>
      <c r="G3989" s="6"/>
      <c r="H3989" s="6"/>
      <c r="I3989" s="6"/>
      <c r="J3989" s="6"/>
      <c r="K3989" s="6"/>
      <c r="L3989" s="7" t="str">
        <f t="shared" si="263"/>
        <v/>
      </c>
      <c r="M3989" s="7"/>
    </row>
    <row r="3990" spans="1:13" ht="15" x14ac:dyDescent="0.2">
      <c r="A3990" t="str">
        <f t="shared" si="261"/>
        <v>44496NCYB Fld 10.625</v>
      </c>
      <c r="B3990" t="str">
        <f t="shared" si="262"/>
        <v>444960.625NCYB Fld 1</v>
      </c>
      <c r="C3990" s="3">
        <v>44496</v>
      </c>
      <c r="D3990" s="4" t="s">
        <v>24</v>
      </c>
      <c r="E3990" s="5">
        <v>0.625</v>
      </c>
      <c r="F3990" s="4" t="s">
        <v>14</v>
      </c>
      <c r="G3990" s="6"/>
      <c r="H3990" s="6"/>
      <c r="I3990" s="6"/>
      <c r="J3990" s="6"/>
      <c r="K3990" s="6"/>
      <c r="L3990" s="7" t="str">
        <f t="shared" si="263"/>
        <v/>
      </c>
      <c r="M3990" s="7"/>
    </row>
    <row r="3991" spans="1:13" ht="15" x14ac:dyDescent="0.2">
      <c r="A3991" t="str">
        <f t="shared" si="261"/>
        <v>44496NCYB Fld 10.75</v>
      </c>
      <c r="B3991" t="str">
        <f t="shared" si="262"/>
        <v>444960.75NCYB Fld 1</v>
      </c>
      <c r="C3991" s="3">
        <v>44496</v>
      </c>
      <c r="D3991" s="4" t="s">
        <v>24</v>
      </c>
      <c r="E3991" s="5">
        <v>0.75</v>
      </c>
      <c r="F3991" s="4" t="s">
        <v>14</v>
      </c>
      <c r="G3991" s="6" t="s">
        <v>17</v>
      </c>
      <c r="H3991" s="6"/>
      <c r="I3991" s="6" t="s">
        <v>365</v>
      </c>
      <c r="J3991" s="6"/>
      <c r="K3991" s="6"/>
      <c r="L3991" s="7" t="str">
        <f t="shared" si="263"/>
        <v/>
      </c>
      <c r="M3991" s="7"/>
    </row>
    <row r="3992" spans="1:13" ht="15" x14ac:dyDescent="0.2">
      <c r="A3992" t="str">
        <f t="shared" si="261"/>
        <v>44496NCYB Fld 10.84375</v>
      </c>
      <c r="B3992" t="str">
        <f t="shared" si="262"/>
        <v>444960.84375NCYB Fld 1</v>
      </c>
      <c r="C3992" s="3">
        <v>44496</v>
      </c>
      <c r="D3992" s="4" t="s">
        <v>24</v>
      </c>
      <c r="E3992" s="5">
        <v>0.84375</v>
      </c>
      <c r="F3992" s="4" t="s">
        <v>14</v>
      </c>
      <c r="G3992" s="6"/>
      <c r="H3992" s="6"/>
      <c r="I3992" s="6"/>
      <c r="J3992" s="6"/>
      <c r="K3992" s="6"/>
      <c r="L3992" s="7" t="str">
        <f t="shared" si="263"/>
        <v/>
      </c>
      <c r="M3992" s="7"/>
    </row>
    <row r="3993" spans="1:13" ht="15" x14ac:dyDescent="0.2">
      <c r="A3993" t="str">
        <f t="shared" si="261"/>
        <v>44496NCYB Fld 20.625</v>
      </c>
      <c r="B3993" t="str">
        <f t="shared" si="262"/>
        <v>444960.625NCYB Fld 2</v>
      </c>
      <c r="C3993" s="3">
        <v>44496</v>
      </c>
      <c r="D3993" s="4" t="s">
        <v>24</v>
      </c>
      <c r="E3993" s="5">
        <v>0.625</v>
      </c>
      <c r="F3993" s="4" t="s">
        <v>15</v>
      </c>
      <c r="G3993" s="6"/>
      <c r="H3993" s="6"/>
      <c r="I3993" s="6"/>
      <c r="J3993" s="6"/>
      <c r="K3993" s="6"/>
      <c r="L3993" s="7" t="str">
        <f t="shared" si="263"/>
        <v/>
      </c>
      <c r="M3993" s="7"/>
    </row>
    <row r="3994" spans="1:13" ht="15" x14ac:dyDescent="0.2">
      <c r="A3994" t="str">
        <f t="shared" si="261"/>
        <v>44496NCYB Fld 20.75</v>
      </c>
      <c r="B3994" t="str">
        <f t="shared" si="262"/>
        <v>444960.75NCYB Fld 2</v>
      </c>
      <c r="C3994" s="3">
        <v>44496</v>
      </c>
      <c r="D3994" s="4" t="s">
        <v>24</v>
      </c>
      <c r="E3994" s="5">
        <v>0.75</v>
      </c>
      <c r="F3994" s="4" t="s">
        <v>15</v>
      </c>
      <c r="G3994" s="6"/>
      <c r="H3994" s="6"/>
      <c r="I3994" s="6"/>
      <c r="J3994" s="6"/>
      <c r="K3994" s="6"/>
      <c r="L3994" s="7" t="str">
        <f t="shared" si="263"/>
        <v/>
      </c>
      <c r="M3994" s="7"/>
    </row>
    <row r="3995" spans="1:13" ht="15" x14ac:dyDescent="0.2">
      <c r="A3995" t="str">
        <f t="shared" si="261"/>
        <v>44496NCYB Fld 30.75</v>
      </c>
      <c r="B3995" t="str">
        <f t="shared" si="262"/>
        <v>444960.75NCYB Fld 3</v>
      </c>
      <c r="C3995" s="3">
        <v>44496</v>
      </c>
      <c r="D3995" s="4" t="s">
        <v>24</v>
      </c>
      <c r="E3995" s="5">
        <v>0.75</v>
      </c>
      <c r="F3995" s="4" t="s">
        <v>16</v>
      </c>
      <c r="G3995" s="6" t="s">
        <v>17</v>
      </c>
      <c r="H3995" s="6"/>
      <c r="I3995" s="6" t="s">
        <v>66</v>
      </c>
      <c r="J3995" s="6"/>
      <c r="K3995" s="6"/>
      <c r="L3995" s="7" t="str">
        <f t="shared" si="263"/>
        <v/>
      </c>
      <c r="M3995" s="7"/>
    </row>
    <row r="3996" spans="1:13" ht="15" x14ac:dyDescent="0.2">
      <c r="A3996" t="str">
        <f t="shared" si="261"/>
        <v>44496NCYB Fld 30.833333333333333</v>
      </c>
      <c r="B3996" t="str">
        <f t="shared" si="262"/>
        <v>444960.833333333333333NCYB Fld 3</v>
      </c>
      <c r="C3996" s="3">
        <v>44496</v>
      </c>
      <c r="D3996" s="4" t="s">
        <v>24</v>
      </c>
      <c r="E3996" s="5">
        <v>0.83333333333333337</v>
      </c>
      <c r="F3996" s="4" t="s">
        <v>16</v>
      </c>
      <c r="G3996" s="6"/>
      <c r="H3996" s="6"/>
      <c r="I3996" s="6"/>
      <c r="J3996" s="6"/>
      <c r="K3996" s="6"/>
      <c r="L3996" s="7" t="str">
        <f t="shared" si="263"/>
        <v/>
      </c>
      <c r="M3996" s="7"/>
    </row>
    <row r="3997" spans="1:13" ht="15" x14ac:dyDescent="0.2">
      <c r="A3997" t="str">
        <f t="shared" si="261"/>
        <v>44496NCYB Fld 40.75</v>
      </c>
      <c r="B3997" t="str">
        <f t="shared" si="262"/>
        <v>444960.75NCYB Fld 4</v>
      </c>
      <c r="C3997" s="3">
        <v>44496</v>
      </c>
      <c r="D3997" s="4" t="s">
        <v>24</v>
      </c>
      <c r="E3997" s="5">
        <v>0.75</v>
      </c>
      <c r="F3997" s="4" t="s">
        <v>18</v>
      </c>
      <c r="G3997" s="6" t="s">
        <v>17</v>
      </c>
      <c r="H3997" s="6"/>
      <c r="I3997" s="6" t="s">
        <v>68</v>
      </c>
      <c r="J3997" s="6"/>
      <c r="K3997" s="6"/>
      <c r="L3997" s="7" t="str">
        <f t="shared" si="263"/>
        <v/>
      </c>
      <c r="M3997" s="7"/>
    </row>
    <row r="3998" spans="1:13" ht="15" x14ac:dyDescent="0.2">
      <c r="A3998" t="str">
        <f t="shared" si="261"/>
        <v>44496NCYB Fld 50.75</v>
      </c>
      <c r="B3998" t="str">
        <f t="shared" si="262"/>
        <v>444960.75NCYB Fld 5</v>
      </c>
      <c r="C3998" s="3">
        <v>44496</v>
      </c>
      <c r="D3998" s="4" t="s">
        <v>24</v>
      </c>
      <c r="E3998" s="5">
        <v>0.75</v>
      </c>
      <c r="F3998" s="4" t="s">
        <v>19</v>
      </c>
      <c r="G3998" s="6" t="s">
        <v>17</v>
      </c>
      <c r="H3998" s="6"/>
      <c r="I3998" s="6" t="s">
        <v>57</v>
      </c>
      <c r="J3998" s="6"/>
      <c r="K3998" s="6"/>
      <c r="L3998" s="7" t="str">
        <f t="shared" si="263"/>
        <v/>
      </c>
      <c r="M3998" s="7"/>
    </row>
    <row r="3999" spans="1:13" ht="15" x14ac:dyDescent="0.2">
      <c r="A3999" t="str">
        <f t="shared" si="261"/>
        <v>44496NCYB Fld 60.75</v>
      </c>
      <c r="B3999" t="str">
        <f t="shared" si="262"/>
        <v>444960.75NCYB Fld 6</v>
      </c>
      <c r="C3999" s="3">
        <v>44496</v>
      </c>
      <c r="D3999" s="4" t="s">
        <v>24</v>
      </c>
      <c r="E3999" s="5">
        <v>0.75</v>
      </c>
      <c r="F3999" s="4" t="s">
        <v>20</v>
      </c>
      <c r="G3999" s="6" t="s">
        <v>17</v>
      </c>
      <c r="H3999" s="6"/>
      <c r="I3999" s="6" t="s">
        <v>135</v>
      </c>
      <c r="J3999" s="6"/>
      <c r="K3999" s="6"/>
      <c r="L3999" s="7" t="str">
        <f t="shared" si="263"/>
        <v/>
      </c>
      <c r="M3999" s="7"/>
    </row>
    <row r="4000" spans="1:13" ht="15" x14ac:dyDescent="0.2">
      <c r="A4000" t="str">
        <f t="shared" si="261"/>
        <v>44496NCYB Fld 70.75</v>
      </c>
      <c r="B4000" t="str">
        <f t="shared" si="262"/>
        <v>444960.75NCYB Fld 7</v>
      </c>
      <c r="C4000" s="3">
        <v>44496</v>
      </c>
      <c r="D4000" s="4" t="s">
        <v>24</v>
      </c>
      <c r="E4000" s="5">
        <v>0.75</v>
      </c>
      <c r="F4000" s="4" t="s">
        <v>21</v>
      </c>
      <c r="G4000" s="6" t="s">
        <v>17</v>
      </c>
      <c r="H4000" s="6"/>
      <c r="I4000" s="6" t="s">
        <v>67</v>
      </c>
      <c r="J4000" s="6"/>
      <c r="K4000" s="6"/>
      <c r="L4000" s="7" t="str">
        <f t="shared" si="263"/>
        <v/>
      </c>
      <c r="M4000" s="7"/>
    </row>
    <row r="4001" spans="1:13" ht="15" x14ac:dyDescent="0.2">
      <c r="A4001" t="str">
        <f t="shared" si="261"/>
        <v>44496NCYB Fld 80.75</v>
      </c>
      <c r="B4001" t="str">
        <f t="shared" si="262"/>
        <v>444960.75NCYB Fld 8</v>
      </c>
      <c r="C4001" s="3">
        <v>44496</v>
      </c>
      <c r="D4001" s="4" t="s">
        <v>24</v>
      </c>
      <c r="E4001" s="5">
        <v>0.75</v>
      </c>
      <c r="F4001" s="4" t="s">
        <v>22</v>
      </c>
      <c r="G4001" s="6"/>
      <c r="H4001" s="6"/>
      <c r="I4001" s="6"/>
      <c r="J4001" s="6"/>
      <c r="K4001" s="6"/>
      <c r="L4001" s="7" t="str">
        <f t="shared" si="263"/>
        <v/>
      </c>
      <c r="M4001" s="7"/>
    </row>
    <row r="4002" spans="1:13" ht="15" x14ac:dyDescent="0.2">
      <c r="A4002" t="str">
        <f t="shared" si="261"/>
        <v>44497NCYB Fld 10.625</v>
      </c>
      <c r="B4002" t="str">
        <f t="shared" si="262"/>
        <v>444970.625NCYB Fld 1</v>
      </c>
      <c r="C4002" s="3">
        <v>44497</v>
      </c>
      <c r="D4002" s="4" t="s">
        <v>33</v>
      </c>
      <c r="E4002" s="5">
        <v>0.625</v>
      </c>
      <c r="F4002" s="4" t="s">
        <v>14</v>
      </c>
      <c r="G4002" s="6"/>
      <c r="H4002" s="6"/>
      <c r="I4002" s="6"/>
      <c r="J4002" s="6"/>
      <c r="K4002" s="6"/>
      <c r="L4002" s="7" t="str">
        <f t="shared" si="263"/>
        <v/>
      </c>
      <c r="M4002" s="7"/>
    </row>
    <row r="4003" spans="1:13" ht="15" x14ac:dyDescent="0.2">
      <c r="A4003" t="str">
        <f t="shared" si="261"/>
        <v>44497NCYB Fld 10.75</v>
      </c>
      <c r="B4003" t="str">
        <f t="shared" si="262"/>
        <v>444970.75NCYB Fld 1</v>
      </c>
      <c r="C4003" s="3">
        <v>44497</v>
      </c>
      <c r="D4003" s="4" t="s">
        <v>33</v>
      </c>
      <c r="E4003" s="5">
        <v>0.75</v>
      </c>
      <c r="F4003" s="4" t="s">
        <v>14</v>
      </c>
      <c r="G4003" s="6" t="s">
        <v>17</v>
      </c>
      <c r="H4003" s="6"/>
      <c r="I4003" s="6" t="s">
        <v>280</v>
      </c>
      <c r="J4003" s="6"/>
      <c r="K4003" s="6"/>
      <c r="L4003" s="7" t="str">
        <f t="shared" si="263"/>
        <v/>
      </c>
      <c r="M4003" s="7"/>
    </row>
    <row r="4004" spans="1:13" ht="15" x14ac:dyDescent="0.2">
      <c r="A4004" t="str">
        <f t="shared" ref="A4004:A4067" si="264">+C4004&amp;F4004&amp;E4004</f>
        <v>44497NCYB Fld 10.84375</v>
      </c>
      <c r="B4004" t="str">
        <f t="shared" si="262"/>
        <v>444970.84375NCYB Fld 1</v>
      </c>
      <c r="C4004" s="3">
        <v>44497</v>
      </c>
      <c r="D4004" s="4" t="s">
        <v>33</v>
      </c>
      <c r="E4004" s="5">
        <v>0.84375</v>
      </c>
      <c r="F4004" s="4" t="s">
        <v>14</v>
      </c>
      <c r="G4004" s="6"/>
      <c r="H4004" s="6"/>
      <c r="I4004" s="6"/>
      <c r="J4004" s="6"/>
      <c r="K4004" s="6"/>
      <c r="L4004" s="7" t="str">
        <f t="shared" si="263"/>
        <v/>
      </c>
      <c r="M4004" s="7"/>
    </row>
    <row r="4005" spans="1:13" ht="15" x14ac:dyDescent="0.2">
      <c r="A4005" t="str">
        <f t="shared" si="264"/>
        <v>44497NCYB Fld 20.625</v>
      </c>
      <c r="B4005" t="str">
        <f t="shared" si="262"/>
        <v>444970.625NCYB Fld 2</v>
      </c>
      <c r="C4005" s="3">
        <v>44497</v>
      </c>
      <c r="D4005" s="4" t="s">
        <v>33</v>
      </c>
      <c r="E4005" s="5">
        <v>0.625</v>
      </c>
      <c r="F4005" s="4" t="s">
        <v>15</v>
      </c>
      <c r="G4005" s="6"/>
      <c r="H4005" s="6"/>
      <c r="I4005" s="6"/>
      <c r="J4005" s="6"/>
      <c r="K4005" s="6"/>
      <c r="L4005" s="7" t="str">
        <f t="shared" si="263"/>
        <v/>
      </c>
      <c r="M4005" s="7"/>
    </row>
    <row r="4006" spans="1:13" ht="15" x14ac:dyDescent="0.2">
      <c r="A4006" t="str">
        <f t="shared" si="264"/>
        <v>44497NCYB Fld 20.75</v>
      </c>
      <c r="B4006" t="str">
        <f t="shared" si="262"/>
        <v>444970.75NCYB Fld 2</v>
      </c>
      <c r="C4006" s="3">
        <v>44497</v>
      </c>
      <c r="D4006" s="4" t="s">
        <v>33</v>
      </c>
      <c r="E4006" s="5">
        <v>0.75</v>
      </c>
      <c r="F4006" s="4" t="s">
        <v>15</v>
      </c>
      <c r="G4006" s="6"/>
      <c r="H4006" s="6"/>
      <c r="I4006" s="6"/>
      <c r="J4006" s="6"/>
      <c r="K4006" s="6"/>
      <c r="L4006" s="7" t="str">
        <f t="shared" si="263"/>
        <v/>
      </c>
      <c r="M4006" s="7"/>
    </row>
    <row r="4007" spans="1:13" ht="15" x14ac:dyDescent="0.2">
      <c r="A4007" t="str">
        <f t="shared" si="264"/>
        <v>44497NCYB Fld 30.75</v>
      </c>
      <c r="B4007" t="str">
        <f t="shared" si="262"/>
        <v>444970.75NCYB Fld 3</v>
      </c>
      <c r="C4007" s="3">
        <v>44497</v>
      </c>
      <c r="D4007" s="4" t="s">
        <v>33</v>
      </c>
      <c r="E4007" s="5">
        <v>0.75</v>
      </c>
      <c r="F4007" s="4" t="s">
        <v>16</v>
      </c>
      <c r="G4007" s="6" t="s">
        <v>17</v>
      </c>
      <c r="H4007" s="6"/>
      <c r="I4007" s="6" t="s">
        <v>39</v>
      </c>
      <c r="J4007" s="6"/>
      <c r="K4007" s="6"/>
      <c r="L4007" s="7" t="str">
        <f t="shared" si="263"/>
        <v/>
      </c>
      <c r="M4007" s="7"/>
    </row>
    <row r="4008" spans="1:13" ht="15" x14ac:dyDescent="0.2">
      <c r="A4008" t="str">
        <f t="shared" si="264"/>
        <v>44497NCYB Fld 30.833333333333333</v>
      </c>
      <c r="B4008" t="str">
        <f t="shared" si="262"/>
        <v>444970.833333333333333NCYB Fld 3</v>
      </c>
      <c r="C4008" s="3">
        <v>44497</v>
      </c>
      <c r="D4008" s="4" t="s">
        <v>33</v>
      </c>
      <c r="E4008" s="5">
        <v>0.83333333333333337</v>
      </c>
      <c r="F4008" s="4" t="s">
        <v>16</v>
      </c>
      <c r="G4008" s="6"/>
      <c r="H4008" s="6"/>
      <c r="I4008" s="6"/>
      <c r="J4008" s="6"/>
      <c r="K4008" s="6"/>
      <c r="L4008" s="7" t="str">
        <f t="shared" si="263"/>
        <v/>
      </c>
      <c r="M4008" s="7"/>
    </row>
    <row r="4009" spans="1:13" ht="15" x14ac:dyDescent="0.2">
      <c r="A4009" t="str">
        <f t="shared" si="264"/>
        <v>44497NCYB Fld 40.75</v>
      </c>
      <c r="B4009" t="str">
        <f t="shared" si="262"/>
        <v>444970.75NCYB Fld 4</v>
      </c>
      <c r="C4009" s="3">
        <v>44497</v>
      </c>
      <c r="D4009" s="4" t="s">
        <v>33</v>
      </c>
      <c r="E4009" s="5">
        <v>0.75</v>
      </c>
      <c r="F4009" s="4" t="s">
        <v>18</v>
      </c>
      <c r="G4009" s="6" t="s">
        <v>17</v>
      </c>
      <c r="H4009" s="6"/>
      <c r="I4009" s="6" t="s">
        <v>101</v>
      </c>
      <c r="J4009" s="6"/>
      <c r="K4009" s="6"/>
      <c r="L4009" s="7" t="str">
        <f t="shared" si="263"/>
        <v/>
      </c>
      <c r="M4009" s="7"/>
    </row>
    <row r="4010" spans="1:13" ht="15" x14ac:dyDescent="0.2">
      <c r="A4010" t="str">
        <f t="shared" si="264"/>
        <v>44497NCYB Fld 50.75</v>
      </c>
      <c r="B4010" t="str">
        <f t="shared" si="262"/>
        <v>444970.75NCYB Fld 5</v>
      </c>
      <c r="C4010" s="3">
        <v>44497</v>
      </c>
      <c r="D4010" s="4" t="s">
        <v>33</v>
      </c>
      <c r="E4010" s="5">
        <v>0.75</v>
      </c>
      <c r="F4010" s="4" t="s">
        <v>19</v>
      </c>
      <c r="G4010" s="6" t="s">
        <v>17</v>
      </c>
      <c r="H4010" s="6"/>
      <c r="I4010" s="6" t="s">
        <v>75</v>
      </c>
      <c r="J4010" s="6"/>
      <c r="K4010" s="6"/>
      <c r="L4010" s="7" t="str">
        <f t="shared" si="263"/>
        <v/>
      </c>
      <c r="M4010" s="7"/>
    </row>
    <row r="4011" spans="1:13" ht="15" x14ac:dyDescent="0.2">
      <c r="A4011" t="str">
        <f t="shared" si="264"/>
        <v>44497NCYB Fld 60.75</v>
      </c>
      <c r="B4011" t="str">
        <f t="shared" si="262"/>
        <v>444970.75NCYB Fld 6</v>
      </c>
      <c r="C4011" s="3">
        <v>44497</v>
      </c>
      <c r="D4011" s="4" t="s">
        <v>33</v>
      </c>
      <c r="E4011" s="5">
        <v>0.75</v>
      </c>
      <c r="F4011" s="4" t="s">
        <v>20</v>
      </c>
      <c r="G4011" s="6" t="s">
        <v>17</v>
      </c>
      <c r="H4011" s="6"/>
      <c r="I4011" s="6" t="s">
        <v>53</v>
      </c>
      <c r="J4011" s="6"/>
      <c r="K4011" s="6"/>
      <c r="L4011" s="7" t="str">
        <f t="shared" si="263"/>
        <v/>
      </c>
      <c r="M4011" s="7"/>
    </row>
    <row r="4012" spans="1:13" ht="15" x14ac:dyDescent="0.2">
      <c r="A4012" t="str">
        <f t="shared" si="264"/>
        <v>44497NCYB Fld 70.75</v>
      </c>
      <c r="B4012" t="str">
        <f t="shared" si="262"/>
        <v>444970.75NCYB Fld 7</v>
      </c>
      <c r="C4012" s="3">
        <v>44497</v>
      </c>
      <c r="D4012" s="4" t="s">
        <v>33</v>
      </c>
      <c r="E4012" s="5">
        <v>0.75</v>
      </c>
      <c r="F4012" s="4" t="s">
        <v>21</v>
      </c>
      <c r="G4012" s="6"/>
      <c r="H4012" s="6"/>
      <c r="I4012" s="6"/>
      <c r="J4012" s="6"/>
      <c r="K4012" s="6"/>
      <c r="L4012" s="7" t="str">
        <f t="shared" si="263"/>
        <v/>
      </c>
      <c r="M4012" s="7"/>
    </row>
    <row r="4013" spans="1:13" ht="15" x14ac:dyDescent="0.2">
      <c r="A4013" t="str">
        <f t="shared" si="264"/>
        <v>44497NCYB Fld 80.75</v>
      </c>
      <c r="B4013" t="str">
        <f t="shared" si="262"/>
        <v>444970.75NCYB Fld 8</v>
      </c>
      <c r="C4013" s="3">
        <v>44497</v>
      </c>
      <c r="D4013" s="4" t="s">
        <v>33</v>
      </c>
      <c r="E4013" s="5">
        <v>0.75</v>
      </c>
      <c r="F4013" s="4" t="s">
        <v>22</v>
      </c>
      <c r="G4013" s="6" t="s">
        <v>17</v>
      </c>
      <c r="H4013" s="6"/>
      <c r="I4013" s="6" t="s">
        <v>373</v>
      </c>
      <c r="J4013" s="6"/>
      <c r="K4013" s="6"/>
      <c r="L4013" s="7" t="str">
        <f t="shared" si="263"/>
        <v/>
      </c>
      <c r="M4013" s="7"/>
    </row>
    <row r="4014" spans="1:13" ht="15" x14ac:dyDescent="0.2">
      <c r="A4014" t="str">
        <f t="shared" si="264"/>
        <v>44498NCYB Fld 10.625</v>
      </c>
      <c r="B4014" t="str">
        <f t="shared" si="262"/>
        <v>444980.625NCYB Fld 1</v>
      </c>
      <c r="C4014" s="3">
        <v>44498</v>
      </c>
      <c r="D4014" s="4" t="s">
        <v>47</v>
      </c>
      <c r="E4014" s="5">
        <v>0.625</v>
      </c>
      <c r="F4014" s="4" t="s">
        <v>14</v>
      </c>
      <c r="G4014" s="6"/>
      <c r="H4014" s="6"/>
      <c r="I4014" s="6"/>
      <c r="J4014" s="6"/>
      <c r="K4014" s="6"/>
      <c r="L4014" s="7" t="str">
        <f t="shared" si="263"/>
        <v/>
      </c>
      <c r="M4014" s="7"/>
    </row>
    <row r="4015" spans="1:13" ht="15" x14ac:dyDescent="0.2">
      <c r="A4015" t="str">
        <f t="shared" si="264"/>
        <v>44498NCYB Fld 10.75</v>
      </c>
      <c r="B4015" t="str">
        <f t="shared" si="262"/>
        <v>444980.75NCYB Fld 1</v>
      </c>
      <c r="C4015" s="3">
        <v>44498</v>
      </c>
      <c r="D4015" s="4" t="s">
        <v>47</v>
      </c>
      <c r="E4015" s="5">
        <v>0.75</v>
      </c>
      <c r="F4015" s="4" t="s">
        <v>14</v>
      </c>
      <c r="G4015" s="6"/>
      <c r="H4015" s="6"/>
      <c r="I4015" s="6"/>
      <c r="J4015" s="6"/>
      <c r="K4015" s="6"/>
      <c r="L4015" s="7" t="str">
        <f t="shared" si="263"/>
        <v/>
      </c>
      <c r="M4015" s="7"/>
    </row>
    <row r="4016" spans="1:13" ht="15" x14ac:dyDescent="0.2">
      <c r="A4016" t="str">
        <f t="shared" si="264"/>
        <v>44498NCYB Fld 10.84375</v>
      </c>
      <c r="B4016" t="str">
        <f t="shared" si="262"/>
        <v>444980.84375NCYB Fld 1</v>
      </c>
      <c r="C4016" s="3">
        <v>44498</v>
      </c>
      <c r="D4016" s="4" t="s">
        <v>47</v>
      </c>
      <c r="E4016" s="5">
        <v>0.84375</v>
      </c>
      <c r="F4016" s="4" t="s">
        <v>14</v>
      </c>
      <c r="G4016" s="6"/>
      <c r="H4016" s="6"/>
      <c r="I4016" s="6"/>
      <c r="J4016" s="6"/>
      <c r="K4016" s="6"/>
      <c r="L4016" s="7" t="str">
        <f t="shared" si="263"/>
        <v/>
      </c>
      <c r="M4016" s="7"/>
    </row>
    <row r="4017" spans="1:13" ht="15" x14ac:dyDescent="0.2">
      <c r="A4017" t="str">
        <f t="shared" si="264"/>
        <v>44498NCYB Fld 20.625</v>
      </c>
      <c r="B4017" t="str">
        <f t="shared" si="262"/>
        <v>444980.625NCYB Fld 2</v>
      </c>
      <c r="C4017" s="3">
        <v>44498</v>
      </c>
      <c r="D4017" s="4" t="s">
        <v>47</v>
      </c>
      <c r="E4017" s="5">
        <v>0.625</v>
      </c>
      <c r="F4017" s="4" t="s">
        <v>15</v>
      </c>
      <c r="G4017" s="6"/>
      <c r="H4017" s="6"/>
      <c r="I4017" s="6"/>
      <c r="J4017" s="6"/>
      <c r="K4017" s="6"/>
      <c r="L4017" s="7" t="str">
        <f t="shared" si="263"/>
        <v/>
      </c>
      <c r="M4017" s="7"/>
    </row>
    <row r="4018" spans="1:13" ht="15" x14ac:dyDescent="0.2">
      <c r="A4018" t="str">
        <f t="shared" si="264"/>
        <v>44498NCYB Fld 20.75</v>
      </c>
      <c r="B4018" t="str">
        <f t="shared" si="262"/>
        <v>444980.75NCYB Fld 2</v>
      </c>
      <c r="C4018" s="3">
        <v>44498</v>
      </c>
      <c r="D4018" s="4" t="s">
        <v>47</v>
      </c>
      <c r="E4018" s="5">
        <v>0.75</v>
      </c>
      <c r="F4018" s="4" t="s">
        <v>15</v>
      </c>
      <c r="G4018" s="6"/>
      <c r="H4018" s="6"/>
      <c r="I4018" s="6"/>
      <c r="J4018" s="6"/>
      <c r="K4018" s="6"/>
      <c r="L4018" s="7" t="str">
        <f t="shared" si="263"/>
        <v/>
      </c>
      <c r="M4018" s="7"/>
    </row>
    <row r="4019" spans="1:13" ht="15" x14ac:dyDescent="0.2">
      <c r="A4019" t="str">
        <f t="shared" si="264"/>
        <v>44498NCYB Fld 30.75</v>
      </c>
      <c r="B4019" t="str">
        <f t="shared" si="262"/>
        <v>444980.75NCYB Fld 3</v>
      </c>
      <c r="C4019" s="3">
        <v>44498</v>
      </c>
      <c r="D4019" s="4" t="s">
        <v>47</v>
      </c>
      <c r="E4019" s="5">
        <v>0.75</v>
      </c>
      <c r="F4019" s="4" t="s">
        <v>16</v>
      </c>
      <c r="G4019" s="6" t="s">
        <v>17</v>
      </c>
      <c r="H4019" s="6"/>
      <c r="I4019" s="6" t="s">
        <v>66</v>
      </c>
      <c r="J4019" s="6"/>
      <c r="K4019" s="6"/>
      <c r="L4019" s="7" t="str">
        <f t="shared" si="263"/>
        <v/>
      </c>
      <c r="M4019" s="7"/>
    </row>
    <row r="4020" spans="1:13" ht="15" x14ac:dyDescent="0.2">
      <c r="A4020" t="str">
        <f t="shared" si="264"/>
        <v>44498NCYB Fld 30.833333333333333</v>
      </c>
      <c r="B4020" t="str">
        <f t="shared" si="262"/>
        <v>444980.833333333333333NCYB Fld 3</v>
      </c>
      <c r="C4020" s="3">
        <v>44498</v>
      </c>
      <c r="D4020" s="4" t="s">
        <v>47</v>
      </c>
      <c r="E4020" s="5">
        <v>0.83333333333333337</v>
      </c>
      <c r="F4020" s="4" t="s">
        <v>16</v>
      </c>
      <c r="G4020" s="6"/>
      <c r="H4020" s="6"/>
      <c r="I4020" s="6"/>
      <c r="J4020" s="6"/>
      <c r="K4020" s="6"/>
      <c r="L4020" s="7" t="str">
        <f t="shared" si="263"/>
        <v/>
      </c>
      <c r="M4020" s="7"/>
    </row>
    <row r="4021" spans="1:13" ht="15" x14ac:dyDescent="0.2">
      <c r="A4021" t="str">
        <f t="shared" si="264"/>
        <v>44498NCYB Fld 40.75</v>
      </c>
      <c r="B4021" t="str">
        <f t="shared" ref="B4021:B4084" si="265">C4021&amp;E4021&amp;F4021</f>
        <v>444980.75NCYB Fld 4</v>
      </c>
      <c r="C4021" s="3">
        <v>44498</v>
      </c>
      <c r="D4021" s="4" t="s">
        <v>47</v>
      </c>
      <c r="E4021" s="5">
        <v>0.75</v>
      </c>
      <c r="F4021" s="4" t="s">
        <v>18</v>
      </c>
      <c r="G4021" s="6" t="s">
        <v>17</v>
      </c>
      <c r="H4021" s="6"/>
      <c r="I4021" s="6" t="s">
        <v>101</v>
      </c>
      <c r="J4021" s="6"/>
      <c r="K4021" s="6"/>
      <c r="L4021" s="7" t="str">
        <f t="shared" si="263"/>
        <v/>
      </c>
      <c r="M4021" s="7"/>
    </row>
    <row r="4022" spans="1:13" ht="15" x14ac:dyDescent="0.2">
      <c r="A4022" t="str">
        <f t="shared" si="264"/>
        <v>44498NCYB Fld 50.75</v>
      </c>
      <c r="B4022" t="str">
        <f t="shared" si="265"/>
        <v>444980.75NCYB Fld 5</v>
      </c>
      <c r="C4022" s="3">
        <v>44498</v>
      </c>
      <c r="D4022" s="4" t="s">
        <v>47</v>
      </c>
      <c r="E4022" s="5">
        <v>0.75</v>
      </c>
      <c r="F4022" s="4" t="s">
        <v>19</v>
      </c>
      <c r="G4022" s="6"/>
      <c r="H4022" s="6"/>
      <c r="I4022" s="6"/>
      <c r="J4022" s="6"/>
      <c r="K4022" s="6"/>
      <c r="L4022" s="7" t="str">
        <f t="shared" si="263"/>
        <v/>
      </c>
      <c r="M4022" s="7"/>
    </row>
    <row r="4023" spans="1:13" ht="15" x14ac:dyDescent="0.2">
      <c r="A4023" t="str">
        <f t="shared" si="264"/>
        <v>44498NCYB Fld 60.75</v>
      </c>
      <c r="B4023" t="str">
        <f t="shared" si="265"/>
        <v>444980.75NCYB Fld 6</v>
      </c>
      <c r="C4023" s="3">
        <v>44498</v>
      </c>
      <c r="D4023" s="4" t="s">
        <v>47</v>
      </c>
      <c r="E4023" s="5">
        <v>0.75</v>
      </c>
      <c r="F4023" s="4" t="s">
        <v>20</v>
      </c>
      <c r="G4023" s="6"/>
      <c r="H4023" s="6"/>
      <c r="I4023" s="6"/>
      <c r="J4023" s="6"/>
      <c r="K4023" s="6"/>
      <c r="L4023" s="7" t="str">
        <f t="shared" si="263"/>
        <v/>
      </c>
      <c r="M4023" s="7"/>
    </row>
    <row r="4024" spans="1:13" ht="15" x14ac:dyDescent="0.2">
      <c r="A4024" t="str">
        <f t="shared" si="264"/>
        <v>44498NCYB Fld 70.75</v>
      </c>
      <c r="B4024" t="str">
        <f t="shared" si="265"/>
        <v>444980.75NCYB Fld 7</v>
      </c>
      <c r="C4024" s="3">
        <v>44498</v>
      </c>
      <c r="D4024" s="4" t="s">
        <v>47</v>
      </c>
      <c r="E4024" s="5">
        <v>0.75</v>
      </c>
      <c r="F4024" s="4" t="s">
        <v>21</v>
      </c>
      <c r="G4024" s="6"/>
      <c r="H4024" s="6"/>
      <c r="I4024" s="6"/>
      <c r="J4024" s="6"/>
      <c r="K4024" s="6"/>
      <c r="L4024" s="7" t="str">
        <f t="shared" si="263"/>
        <v/>
      </c>
      <c r="M4024" s="7"/>
    </row>
    <row r="4025" spans="1:13" ht="15" x14ac:dyDescent="0.2">
      <c r="A4025" t="str">
        <f t="shared" si="264"/>
        <v>44498NCYB Fld 80.75</v>
      </c>
      <c r="B4025" t="str">
        <f t="shared" si="265"/>
        <v>444980.75NCYB Fld 8</v>
      </c>
      <c r="C4025" s="3">
        <v>44498</v>
      </c>
      <c r="D4025" s="4" t="s">
        <v>47</v>
      </c>
      <c r="E4025" s="5">
        <v>0.75</v>
      </c>
      <c r="F4025" s="4" t="s">
        <v>22</v>
      </c>
      <c r="G4025" s="6"/>
      <c r="H4025" s="6"/>
      <c r="I4025" s="6"/>
      <c r="J4025" s="6"/>
      <c r="K4025" s="6"/>
      <c r="L4025" s="7" t="str">
        <f t="shared" si="263"/>
        <v/>
      </c>
      <c r="M4025" s="7"/>
    </row>
    <row r="4026" spans="1:13" ht="15" x14ac:dyDescent="0.2">
      <c r="A4026" t="str">
        <f t="shared" si="264"/>
        <v>44499NCYB Fld 10.416666666666667</v>
      </c>
      <c r="B4026" t="str">
        <f t="shared" si="265"/>
        <v>444990.416666666666667NCYB Fld 1</v>
      </c>
      <c r="C4026" s="3">
        <v>44499</v>
      </c>
      <c r="D4026" s="4" t="s">
        <v>54</v>
      </c>
      <c r="E4026" s="5">
        <v>0.41666666666666669</v>
      </c>
      <c r="F4026" s="4" t="s">
        <v>14</v>
      </c>
      <c r="G4026" s="6"/>
      <c r="H4026" s="6"/>
      <c r="I4026" s="6"/>
      <c r="J4026" s="6"/>
      <c r="K4026" s="6"/>
      <c r="L4026" s="7" t="str">
        <f t="shared" si="263"/>
        <v/>
      </c>
      <c r="M4026" s="7"/>
    </row>
    <row r="4027" spans="1:13" ht="15" x14ac:dyDescent="0.2">
      <c r="A4027" t="str">
        <f t="shared" si="264"/>
        <v>44499NCYB Fld 10.520833333333333</v>
      </c>
      <c r="B4027" t="str">
        <f t="shared" si="265"/>
        <v>444990.520833333333333NCYB Fld 1</v>
      </c>
      <c r="C4027" s="3">
        <v>44499</v>
      </c>
      <c r="D4027" s="4" t="s">
        <v>54</v>
      </c>
      <c r="E4027" s="5">
        <v>0.52083333333333337</v>
      </c>
      <c r="F4027" s="4" t="s">
        <v>14</v>
      </c>
      <c r="G4027" s="6"/>
      <c r="H4027" s="6"/>
      <c r="I4027" s="6"/>
      <c r="J4027" s="6"/>
      <c r="K4027" s="6"/>
      <c r="L4027" s="7" t="str">
        <f t="shared" si="263"/>
        <v/>
      </c>
      <c r="M4027" s="7"/>
    </row>
    <row r="4028" spans="1:13" ht="15" x14ac:dyDescent="0.2">
      <c r="A4028" t="str">
        <f t="shared" si="264"/>
        <v>44499NCYB Fld 10.583333333333333</v>
      </c>
      <c r="B4028" t="str">
        <f t="shared" si="265"/>
        <v>444990.583333333333333NCYB Fld 1</v>
      </c>
      <c r="C4028" s="3">
        <v>44499</v>
      </c>
      <c r="D4028" s="4" t="s">
        <v>54</v>
      </c>
      <c r="E4028" s="5">
        <v>0.58333333333333337</v>
      </c>
      <c r="F4028" s="4" t="s">
        <v>14</v>
      </c>
      <c r="G4028" s="6"/>
      <c r="H4028" s="6"/>
      <c r="I4028" s="6"/>
      <c r="J4028" s="6"/>
      <c r="K4028" s="6"/>
      <c r="L4028" s="7" t="str">
        <f t="shared" si="263"/>
        <v/>
      </c>
      <c r="M4028" s="7"/>
    </row>
    <row r="4029" spans="1:13" ht="15" x14ac:dyDescent="0.2">
      <c r="A4029" t="str">
        <f t="shared" si="264"/>
        <v>44499NCYB Fld 10.729166666666667</v>
      </c>
      <c r="B4029" t="str">
        <f t="shared" si="265"/>
        <v>444990.729166666666667NCYB Fld 1</v>
      </c>
      <c r="C4029" s="3">
        <v>44499</v>
      </c>
      <c r="D4029" s="4" t="s">
        <v>54</v>
      </c>
      <c r="E4029" s="5">
        <v>0.72916666666666663</v>
      </c>
      <c r="F4029" s="4" t="s">
        <v>14</v>
      </c>
      <c r="G4029" s="6"/>
      <c r="H4029" s="6"/>
      <c r="I4029" s="6"/>
      <c r="J4029" s="6"/>
      <c r="K4029" s="6"/>
      <c r="L4029" s="7" t="str">
        <f t="shared" si="263"/>
        <v/>
      </c>
      <c r="M4029" s="7"/>
    </row>
    <row r="4030" spans="1:13" ht="15" x14ac:dyDescent="0.2">
      <c r="A4030" t="str">
        <f t="shared" si="264"/>
        <v>44499NCYB Fld 10.833333333333333</v>
      </c>
      <c r="B4030" t="str">
        <f t="shared" si="265"/>
        <v>444990.833333333333333NCYB Fld 1</v>
      </c>
      <c r="C4030" s="3">
        <v>44499</v>
      </c>
      <c r="D4030" s="4" t="s">
        <v>54</v>
      </c>
      <c r="E4030" s="5">
        <v>0.83333333333333337</v>
      </c>
      <c r="F4030" s="4" t="s">
        <v>14</v>
      </c>
      <c r="G4030" s="6"/>
      <c r="H4030" s="6"/>
      <c r="I4030" s="6"/>
      <c r="J4030" s="6"/>
      <c r="K4030" s="6"/>
      <c r="L4030" s="7" t="str">
        <f t="shared" si="263"/>
        <v/>
      </c>
      <c r="M4030" s="7"/>
    </row>
    <row r="4031" spans="1:13" ht="15" x14ac:dyDescent="0.2">
      <c r="A4031" t="str">
        <f t="shared" si="264"/>
        <v>44499NCYB Fld 20.395833333333333</v>
      </c>
      <c r="B4031" t="str">
        <f t="shared" si="265"/>
        <v>444990.395833333333333NCYB Fld 2</v>
      </c>
      <c r="C4031" s="3">
        <v>44499</v>
      </c>
      <c r="D4031" s="4" t="s">
        <v>54</v>
      </c>
      <c r="E4031" s="5">
        <v>0.39583333333333331</v>
      </c>
      <c r="F4031" s="4" t="s">
        <v>15</v>
      </c>
      <c r="G4031" s="6"/>
      <c r="H4031" s="6"/>
      <c r="I4031" s="6"/>
      <c r="J4031" s="6"/>
      <c r="K4031" s="6"/>
      <c r="L4031" s="7" t="str">
        <f t="shared" si="263"/>
        <v/>
      </c>
      <c r="M4031" s="7"/>
    </row>
    <row r="4032" spans="1:13" ht="15" x14ac:dyDescent="0.2">
      <c r="A4032" t="str">
        <f t="shared" si="264"/>
        <v>44499NCYB Fld 20.520833333333333</v>
      </c>
      <c r="B4032" t="str">
        <f t="shared" si="265"/>
        <v>444990.520833333333333NCYB Fld 2</v>
      </c>
      <c r="C4032" s="3">
        <v>44499</v>
      </c>
      <c r="D4032" s="4" t="s">
        <v>54</v>
      </c>
      <c r="E4032" s="5">
        <v>0.52083333333333337</v>
      </c>
      <c r="F4032" s="4" t="s">
        <v>15</v>
      </c>
      <c r="G4032" s="6"/>
      <c r="H4032" s="6"/>
      <c r="I4032" s="6"/>
      <c r="J4032" s="6"/>
      <c r="K4032" s="6"/>
      <c r="L4032" s="7" t="str">
        <f t="shared" si="263"/>
        <v/>
      </c>
      <c r="M4032" s="7"/>
    </row>
    <row r="4033" spans="1:13" ht="15" x14ac:dyDescent="0.2">
      <c r="A4033" t="str">
        <f t="shared" si="264"/>
        <v>44499NCYB Fld 20.625</v>
      </c>
      <c r="B4033" t="str">
        <f t="shared" si="265"/>
        <v>444990.625NCYB Fld 2</v>
      </c>
      <c r="C4033" s="3">
        <v>44499</v>
      </c>
      <c r="D4033" s="4" t="s">
        <v>54</v>
      </c>
      <c r="E4033" s="5">
        <v>0.625</v>
      </c>
      <c r="F4033" s="4" t="s">
        <v>15</v>
      </c>
      <c r="G4033" s="6"/>
      <c r="H4033" s="6"/>
      <c r="I4033" s="6"/>
      <c r="J4033" s="6"/>
      <c r="K4033" s="6"/>
      <c r="L4033" s="7" t="str">
        <f t="shared" si="263"/>
        <v/>
      </c>
      <c r="M4033" s="7"/>
    </row>
    <row r="4034" spans="1:13" ht="15" x14ac:dyDescent="0.2">
      <c r="A4034" t="str">
        <f t="shared" si="264"/>
        <v>44499NCYB Fld 20.729166666666667</v>
      </c>
      <c r="B4034" t="str">
        <f t="shared" si="265"/>
        <v>444990.729166666666667NCYB Fld 2</v>
      </c>
      <c r="C4034" s="3">
        <v>44499</v>
      </c>
      <c r="D4034" s="4" t="s">
        <v>54</v>
      </c>
      <c r="E4034" s="5">
        <v>0.72916666666666663</v>
      </c>
      <c r="F4034" s="4" t="s">
        <v>15</v>
      </c>
      <c r="G4034" s="6"/>
      <c r="H4034" s="6"/>
      <c r="I4034" s="6"/>
      <c r="J4034" s="6"/>
      <c r="K4034" s="6"/>
      <c r="L4034" s="7" t="str">
        <f t="shared" si="263"/>
        <v/>
      </c>
      <c r="M4034" s="7"/>
    </row>
    <row r="4035" spans="1:13" ht="15" x14ac:dyDescent="0.2">
      <c r="A4035" t="str">
        <f t="shared" si="264"/>
        <v>44499NCYB Fld 30.458333333333333</v>
      </c>
      <c r="B4035" t="str">
        <f t="shared" si="265"/>
        <v>444990.458333333333333NCYB Fld 3</v>
      </c>
      <c r="C4035" s="3">
        <v>44499</v>
      </c>
      <c r="D4035" s="4" t="s">
        <v>54</v>
      </c>
      <c r="E4035" s="5">
        <v>0.45833333333333331</v>
      </c>
      <c r="F4035" s="4" t="s">
        <v>16</v>
      </c>
      <c r="G4035" s="6"/>
      <c r="H4035" s="6"/>
      <c r="I4035" s="6"/>
      <c r="J4035" s="6"/>
      <c r="K4035" s="6"/>
      <c r="L4035" s="7" t="str">
        <f t="shared" si="263"/>
        <v/>
      </c>
      <c r="M4035" s="7"/>
    </row>
    <row r="4036" spans="1:13" ht="15" x14ac:dyDescent="0.2">
      <c r="A4036" t="str">
        <f t="shared" si="264"/>
        <v>44499NCYB Fld 30.5625</v>
      </c>
      <c r="B4036" t="str">
        <f t="shared" si="265"/>
        <v>444990.5625NCYB Fld 3</v>
      </c>
      <c r="C4036" s="3">
        <v>44499</v>
      </c>
      <c r="D4036" s="4" t="s">
        <v>54</v>
      </c>
      <c r="E4036" s="5">
        <v>0.5625</v>
      </c>
      <c r="F4036" s="4" t="s">
        <v>16</v>
      </c>
      <c r="G4036" s="6"/>
      <c r="H4036" s="6"/>
      <c r="I4036" s="6"/>
      <c r="J4036" s="6"/>
      <c r="K4036" s="6"/>
      <c r="L4036" s="7" t="str">
        <f t="shared" si="263"/>
        <v/>
      </c>
      <c r="M4036" s="7"/>
    </row>
    <row r="4037" spans="1:13" ht="15" x14ac:dyDescent="0.2">
      <c r="A4037" t="str">
        <f t="shared" si="264"/>
        <v>44499NCYB Fld 30.666666666666667</v>
      </c>
      <c r="B4037" t="str">
        <f t="shared" si="265"/>
        <v>444990.666666666666667NCYB Fld 3</v>
      </c>
      <c r="C4037" s="3">
        <v>44499</v>
      </c>
      <c r="D4037" s="4" t="s">
        <v>54</v>
      </c>
      <c r="E4037" s="5">
        <v>0.66666666666666663</v>
      </c>
      <c r="F4037" s="4" t="s">
        <v>16</v>
      </c>
      <c r="G4037" s="6"/>
      <c r="H4037" s="6"/>
      <c r="I4037" s="6"/>
      <c r="J4037" s="6"/>
      <c r="K4037" s="6"/>
      <c r="L4037" s="7" t="str">
        <f t="shared" si="263"/>
        <v/>
      </c>
      <c r="M4037" s="7"/>
    </row>
    <row r="4038" spans="1:13" ht="15" x14ac:dyDescent="0.2">
      <c r="A4038" t="str">
        <f t="shared" si="264"/>
        <v>44499NCYB Fld 30.6875</v>
      </c>
      <c r="B4038" t="str">
        <f t="shared" si="265"/>
        <v>444990.6875NCYB Fld 3</v>
      </c>
      <c r="C4038" s="3">
        <v>44499</v>
      </c>
      <c r="D4038" s="4" t="s">
        <v>54</v>
      </c>
      <c r="E4038" s="5">
        <v>0.6875</v>
      </c>
      <c r="F4038" s="4" t="s">
        <v>16</v>
      </c>
      <c r="G4038" s="6"/>
      <c r="H4038" s="6"/>
      <c r="I4038" s="6"/>
      <c r="J4038" s="6"/>
      <c r="K4038" s="6"/>
      <c r="L4038" s="7" t="str">
        <f t="shared" si="263"/>
        <v/>
      </c>
      <c r="M4038" s="7"/>
    </row>
    <row r="4039" spans="1:13" ht="15" x14ac:dyDescent="0.2">
      <c r="A4039" t="str">
        <f t="shared" si="264"/>
        <v>44499NCYB Fld 30.791666666666667</v>
      </c>
      <c r="B4039" t="str">
        <f t="shared" si="265"/>
        <v>444990.791666666666667NCYB Fld 3</v>
      </c>
      <c r="C4039" s="3">
        <v>44499</v>
      </c>
      <c r="D4039" s="4" t="s">
        <v>54</v>
      </c>
      <c r="E4039" s="5">
        <v>0.79166666666666663</v>
      </c>
      <c r="F4039" s="4" t="s">
        <v>16</v>
      </c>
      <c r="G4039" s="6"/>
      <c r="H4039" s="6"/>
      <c r="I4039" s="6"/>
      <c r="J4039" s="6"/>
      <c r="K4039" s="6"/>
      <c r="L4039" s="7" t="str">
        <f t="shared" ref="L4039:L4059" si="266">IF(ISNA(+VLOOKUP(A4039,EOD,MATCH(L$1,eodh,0),FALSE)),"",+VLOOKUP(A4039,EOD,MATCH(L$1,eodh,0),FALSE))</f>
        <v/>
      </c>
      <c r="M4039" s="7"/>
    </row>
    <row r="4040" spans="1:13" ht="15" x14ac:dyDescent="0.2">
      <c r="A4040" t="str">
        <f t="shared" si="264"/>
        <v>44499NCYB Fld 40.395833333333333</v>
      </c>
      <c r="B4040" t="str">
        <f t="shared" si="265"/>
        <v>444990.395833333333333NCYB Fld 4</v>
      </c>
      <c r="C4040" s="3">
        <v>44499</v>
      </c>
      <c r="D4040" s="4" t="s">
        <v>54</v>
      </c>
      <c r="E4040" s="5">
        <v>0.39583333333333331</v>
      </c>
      <c r="F4040" s="4" t="s">
        <v>18</v>
      </c>
      <c r="G4040" s="6"/>
      <c r="H4040" s="6"/>
      <c r="I4040" s="6"/>
      <c r="J4040" s="6"/>
      <c r="K4040" s="6"/>
      <c r="L4040" s="7" t="str">
        <f t="shared" si="266"/>
        <v/>
      </c>
      <c r="M4040" s="7"/>
    </row>
    <row r="4041" spans="1:13" ht="15" x14ac:dyDescent="0.2">
      <c r="A4041" t="str">
        <f t="shared" si="264"/>
        <v>44499NCYB Fld 40.479166666666667</v>
      </c>
      <c r="B4041" t="str">
        <f t="shared" si="265"/>
        <v>444990.479166666666667NCYB Fld 4</v>
      </c>
      <c r="C4041" s="3">
        <v>44499</v>
      </c>
      <c r="D4041" s="4" t="s">
        <v>54</v>
      </c>
      <c r="E4041" s="5">
        <v>0.47916666666666669</v>
      </c>
      <c r="F4041" s="4" t="s">
        <v>18</v>
      </c>
      <c r="G4041" s="6"/>
      <c r="H4041" s="6"/>
      <c r="I4041" s="6"/>
      <c r="J4041" s="6"/>
      <c r="K4041" s="6"/>
      <c r="L4041" s="7" t="str">
        <f t="shared" si="266"/>
        <v/>
      </c>
      <c r="M4041" s="7"/>
    </row>
    <row r="4042" spans="1:13" ht="15" x14ac:dyDescent="0.2">
      <c r="A4042" t="str">
        <f t="shared" si="264"/>
        <v>44499NCYB Fld 40.583333333333333</v>
      </c>
      <c r="B4042" t="str">
        <f t="shared" si="265"/>
        <v>444990.583333333333333NCYB Fld 4</v>
      </c>
      <c r="C4042" s="3">
        <v>44499</v>
      </c>
      <c r="D4042" s="4" t="s">
        <v>54</v>
      </c>
      <c r="E4042" s="5">
        <v>0.58333333333333337</v>
      </c>
      <c r="F4042" s="4" t="s">
        <v>18</v>
      </c>
      <c r="G4042" s="6"/>
      <c r="H4042" s="6"/>
      <c r="I4042" s="6"/>
      <c r="J4042" s="6"/>
      <c r="K4042" s="6"/>
      <c r="L4042" s="7" t="str">
        <f t="shared" si="266"/>
        <v/>
      </c>
      <c r="M4042" s="7"/>
    </row>
    <row r="4043" spans="1:13" ht="15" x14ac:dyDescent="0.2">
      <c r="A4043" t="str">
        <f t="shared" si="264"/>
        <v>44499NCYB Fld 40.6875</v>
      </c>
      <c r="B4043" t="str">
        <f t="shared" si="265"/>
        <v>444990.6875NCYB Fld 4</v>
      </c>
      <c r="C4043" s="3">
        <v>44499</v>
      </c>
      <c r="D4043" s="4" t="s">
        <v>54</v>
      </c>
      <c r="E4043" s="5">
        <v>0.6875</v>
      </c>
      <c r="F4043" s="4" t="s">
        <v>18</v>
      </c>
      <c r="G4043" s="6"/>
      <c r="H4043" s="6"/>
      <c r="I4043" s="6"/>
      <c r="J4043" s="6"/>
      <c r="K4043" s="6"/>
      <c r="L4043" s="7" t="str">
        <f t="shared" si="266"/>
        <v/>
      </c>
      <c r="M4043" s="7"/>
    </row>
    <row r="4044" spans="1:13" ht="15" x14ac:dyDescent="0.2">
      <c r="A4044" t="str">
        <f t="shared" si="264"/>
        <v>44499NCYB Fld 50.458333333333333</v>
      </c>
      <c r="B4044" t="str">
        <f t="shared" si="265"/>
        <v>444990.458333333333333NCYB Fld 5</v>
      </c>
      <c r="C4044" s="3">
        <v>44499</v>
      </c>
      <c r="D4044" s="4" t="s">
        <v>54</v>
      </c>
      <c r="E4044" s="5">
        <v>0.45833333333333331</v>
      </c>
      <c r="F4044" s="4" t="s">
        <v>19</v>
      </c>
      <c r="G4044" s="6" t="s">
        <v>370</v>
      </c>
      <c r="H4044" s="6" t="s">
        <v>376</v>
      </c>
      <c r="I4044" s="6" t="s">
        <v>371</v>
      </c>
      <c r="J4044" s="6"/>
      <c r="K4044" s="6"/>
      <c r="L4044" s="7" t="str">
        <f t="shared" si="266"/>
        <v/>
      </c>
      <c r="M4044" s="7"/>
    </row>
    <row r="4045" spans="1:13" ht="15" x14ac:dyDescent="0.2">
      <c r="A4045" t="str">
        <f t="shared" si="264"/>
        <v>44499NCYB Fld 50.541666666666667</v>
      </c>
      <c r="B4045" t="str">
        <f t="shared" si="265"/>
        <v>444990.541666666666667NCYB Fld 5</v>
      </c>
      <c r="C4045" s="3">
        <v>44499</v>
      </c>
      <c r="D4045" s="4" t="s">
        <v>54</v>
      </c>
      <c r="E4045" s="5">
        <v>0.54166666666666663</v>
      </c>
      <c r="F4045" s="4" t="s">
        <v>19</v>
      </c>
      <c r="G4045" s="6"/>
      <c r="H4045" s="6"/>
      <c r="I4045" s="6"/>
      <c r="J4045" s="6"/>
      <c r="K4045" s="6"/>
      <c r="L4045" s="7" t="str">
        <f t="shared" si="266"/>
        <v/>
      </c>
      <c r="M4045" s="7"/>
    </row>
    <row r="4046" spans="1:13" ht="15" x14ac:dyDescent="0.2">
      <c r="A4046" t="str">
        <f t="shared" si="264"/>
        <v>44499NCYB Fld 50.645833333333333</v>
      </c>
      <c r="B4046" t="str">
        <f t="shared" si="265"/>
        <v>444990.645833333333333NCYB Fld 5</v>
      </c>
      <c r="C4046" s="3">
        <v>44499</v>
      </c>
      <c r="D4046" s="4" t="s">
        <v>54</v>
      </c>
      <c r="E4046" s="5">
        <v>0.64583333333333337</v>
      </c>
      <c r="F4046" s="4" t="s">
        <v>19</v>
      </c>
      <c r="G4046" s="6"/>
      <c r="H4046" s="6"/>
      <c r="I4046" s="6"/>
      <c r="J4046" s="6"/>
      <c r="K4046" s="6"/>
      <c r="L4046" s="7" t="str">
        <f t="shared" si="266"/>
        <v/>
      </c>
      <c r="M4046" s="7"/>
    </row>
    <row r="4047" spans="1:13" ht="15" x14ac:dyDescent="0.2">
      <c r="A4047" t="str">
        <f t="shared" si="264"/>
        <v>44499NCYB Fld 50.6875</v>
      </c>
      <c r="B4047" t="str">
        <f t="shared" si="265"/>
        <v>444990.6875NCYB Fld 5</v>
      </c>
      <c r="C4047" s="3">
        <v>44499</v>
      </c>
      <c r="D4047" s="4" t="s">
        <v>54</v>
      </c>
      <c r="E4047" s="5">
        <v>0.6875</v>
      </c>
      <c r="F4047" s="4" t="s">
        <v>19</v>
      </c>
      <c r="G4047" s="6"/>
      <c r="H4047" s="6"/>
      <c r="I4047" s="6"/>
      <c r="J4047" s="6"/>
      <c r="K4047" s="6"/>
      <c r="L4047" s="7" t="str">
        <f t="shared" si="266"/>
        <v/>
      </c>
      <c r="M4047" s="7"/>
    </row>
    <row r="4048" spans="1:13" ht="15" x14ac:dyDescent="0.2">
      <c r="A4048" t="str">
        <f t="shared" si="264"/>
        <v>44499NCYB Fld 60.458333333333333</v>
      </c>
      <c r="B4048" t="str">
        <f t="shared" si="265"/>
        <v>444990.458333333333333NCYB Fld 6</v>
      </c>
      <c r="C4048" s="3">
        <v>44499</v>
      </c>
      <c r="D4048" s="4" t="s">
        <v>54</v>
      </c>
      <c r="E4048" s="5">
        <v>0.45833333333333331</v>
      </c>
      <c r="F4048" s="4" t="s">
        <v>20</v>
      </c>
      <c r="G4048" s="6" t="s">
        <v>370</v>
      </c>
      <c r="H4048" s="6" t="s">
        <v>372</v>
      </c>
      <c r="I4048" s="6" t="s">
        <v>374</v>
      </c>
      <c r="J4048" s="6"/>
      <c r="K4048" s="6"/>
      <c r="L4048" s="7" t="str">
        <f t="shared" si="266"/>
        <v/>
      </c>
      <c r="M4048" s="7"/>
    </row>
    <row r="4049" spans="1:13" ht="15" x14ac:dyDescent="0.2">
      <c r="A4049" t="str">
        <f t="shared" si="264"/>
        <v>44499NCYB Fld 60.479166666666667</v>
      </c>
      <c r="B4049" t="str">
        <f t="shared" si="265"/>
        <v>444990.479166666666667NCYB Fld 6</v>
      </c>
      <c r="C4049" s="3">
        <v>44499</v>
      </c>
      <c r="D4049" s="4" t="s">
        <v>54</v>
      </c>
      <c r="E4049" s="5">
        <v>0.47916666666666669</v>
      </c>
      <c r="F4049" s="4" t="s">
        <v>20</v>
      </c>
      <c r="G4049" s="6"/>
      <c r="H4049" s="6"/>
      <c r="I4049" s="6"/>
      <c r="J4049" s="6"/>
      <c r="K4049" s="6"/>
      <c r="L4049" s="7" t="str">
        <f t="shared" si="266"/>
        <v/>
      </c>
      <c r="M4049" s="7"/>
    </row>
    <row r="4050" spans="1:13" ht="15" x14ac:dyDescent="0.2">
      <c r="A4050" t="str">
        <f t="shared" si="264"/>
        <v>44499NCYB Fld 60.583333333333333</v>
      </c>
      <c r="B4050" t="str">
        <f t="shared" si="265"/>
        <v>444990.583333333333333NCYB Fld 6</v>
      </c>
      <c r="C4050" s="3">
        <v>44499</v>
      </c>
      <c r="D4050" s="4" t="s">
        <v>54</v>
      </c>
      <c r="E4050" s="5">
        <v>0.58333333333333337</v>
      </c>
      <c r="F4050" s="4" t="s">
        <v>20</v>
      </c>
      <c r="G4050" s="6"/>
      <c r="H4050" s="6"/>
      <c r="I4050" s="6"/>
      <c r="J4050" s="6"/>
      <c r="K4050" s="6"/>
      <c r="L4050" s="7" t="str">
        <f t="shared" si="266"/>
        <v/>
      </c>
      <c r="M4050" s="7"/>
    </row>
    <row r="4051" spans="1:13" ht="15" x14ac:dyDescent="0.2">
      <c r="A4051" t="str">
        <f t="shared" si="264"/>
        <v>44499NCYB Fld 60.6875</v>
      </c>
      <c r="B4051" t="str">
        <f t="shared" si="265"/>
        <v>444990.6875NCYB Fld 6</v>
      </c>
      <c r="C4051" s="3">
        <v>44499</v>
      </c>
      <c r="D4051" s="4" t="s">
        <v>54</v>
      </c>
      <c r="E4051" s="5">
        <v>0.6875</v>
      </c>
      <c r="F4051" s="4" t="s">
        <v>20</v>
      </c>
      <c r="G4051" s="6"/>
      <c r="H4051" s="6"/>
      <c r="I4051" s="6"/>
      <c r="J4051" s="6"/>
      <c r="K4051" s="6"/>
      <c r="L4051" s="7" t="str">
        <f t="shared" si="266"/>
        <v/>
      </c>
      <c r="M4051" s="7"/>
    </row>
    <row r="4052" spans="1:13" ht="15" x14ac:dyDescent="0.2">
      <c r="A4052" t="str">
        <f t="shared" si="264"/>
        <v>44499NCYB Fld 70.458333333333333</v>
      </c>
      <c r="B4052" t="str">
        <f t="shared" si="265"/>
        <v>444990.458333333333333NCYB Fld 7</v>
      </c>
      <c r="C4052" s="3">
        <v>44499</v>
      </c>
      <c r="D4052" s="4" t="s">
        <v>54</v>
      </c>
      <c r="E4052" s="5">
        <v>0.45833333333333331</v>
      </c>
      <c r="F4052" s="4" t="s">
        <v>21</v>
      </c>
      <c r="G4052" s="6" t="s">
        <v>370</v>
      </c>
      <c r="H4052" s="6" t="s">
        <v>373</v>
      </c>
      <c r="I4052" s="6" t="s">
        <v>375</v>
      </c>
      <c r="J4052" s="6"/>
      <c r="K4052" s="6"/>
      <c r="L4052" s="7" t="str">
        <f t="shared" si="266"/>
        <v/>
      </c>
      <c r="M4052" s="7"/>
    </row>
    <row r="4053" spans="1:13" ht="15" x14ac:dyDescent="0.2">
      <c r="A4053" t="str">
        <f t="shared" si="264"/>
        <v>44499NCYB Fld 70.479166666666667</v>
      </c>
      <c r="B4053" t="str">
        <f t="shared" si="265"/>
        <v>444990.479166666666667NCYB Fld 7</v>
      </c>
      <c r="C4053" s="3">
        <v>44499</v>
      </c>
      <c r="D4053" s="4" t="s">
        <v>54</v>
      </c>
      <c r="E4053" s="5">
        <v>0.47916666666666669</v>
      </c>
      <c r="F4053" s="4" t="s">
        <v>21</v>
      </c>
      <c r="G4053" s="6"/>
      <c r="H4053" s="6"/>
      <c r="I4053" s="6"/>
      <c r="J4053" s="6"/>
      <c r="K4053" s="6"/>
      <c r="L4053" s="7" t="str">
        <f t="shared" si="266"/>
        <v/>
      </c>
      <c r="M4053" s="7"/>
    </row>
    <row r="4054" spans="1:13" ht="15" x14ac:dyDescent="0.2">
      <c r="A4054" t="str">
        <f t="shared" si="264"/>
        <v>44499NCYB Fld 70.583333333333333</v>
      </c>
      <c r="B4054" t="str">
        <f t="shared" si="265"/>
        <v>444990.583333333333333NCYB Fld 7</v>
      </c>
      <c r="C4054" s="3">
        <v>44499</v>
      </c>
      <c r="D4054" s="4" t="s">
        <v>54</v>
      </c>
      <c r="E4054" s="5">
        <v>0.58333333333333337</v>
      </c>
      <c r="F4054" s="4" t="s">
        <v>21</v>
      </c>
      <c r="G4054" s="6"/>
      <c r="H4054" s="6"/>
      <c r="I4054" s="6"/>
      <c r="J4054" s="6"/>
      <c r="K4054" s="6"/>
      <c r="L4054" s="7" t="str">
        <f t="shared" si="266"/>
        <v/>
      </c>
      <c r="M4054" s="7"/>
    </row>
    <row r="4055" spans="1:13" ht="15" x14ac:dyDescent="0.2">
      <c r="A4055" t="str">
        <f t="shared" si="264"/>
        <v>44499NCYB Fld 70.708333333333333</v>
      </c>
      <c r="B4055" t="str">
        <f t="shared" si="265"/>
        <v>444990.708333333333333NCYB Fld 7</v>
      </c>
      <c r="C4055" s="3">
        <v>44499</v>
      </c>
      <c r="D4055" s="4" t="s">
        <v>54</v>
      </c>
      <c r="E4055" s="5">
        <v>0.70833333333333337</v>
      </c>
      <c r="F4055" s="4" t="s">
        <v>21</v>
      </c>
      <c r="G4055" s="6"/>
      <c r="H4055" s="6"/>
      <c r="I4055" s="6"/>
      <c r="J4055" s="6"/>
      <c r="K4055" s="6"/>
      <c r="L4055" s="7" t="str">
        <f t="shared" si="266"/>
        <v/>
      </c>
      <c r="M4055" s="7"/>
    </row>
    <row r="4056" spans="1:13" ht="15" x14ac:dyDescent="0.2">
      <c r="A4056" t="str">
        <f t="shared" si="264"/>
        <v>44499NCYB Fld 80.416666666666667</v>
      </c>
      <c r="B4056" t="str">
        <f t="shared" si="265"/>
        <v>444990.416666666666667NCYB Fld 8</v>
      </c>
      <c r="C4056" s="3">
        <v>44499</v>
      </c>
      <c r="D4056" s="4" t="s">
        <v>54</v>
      </c>
      <c r="E4056" s="5">
        <v>0.41666666666666669</v>
      </c>
      <c r="F4056" s="4" t="s">
        <v>22</v>
      </c>
      <c r="G4056" s="6"/>
      <c r="H4056" s="6"/>
      <c r="I4056" s="6"/>
      <c r="J4056" s="6"/>
      <c r="K4056" s="6"/>
      <c r="L4056" s="7" t="str">
        <f t="shared" si="266"/>
        <v/>
      </c>
      <c r="M4056" s="7"/>
    </row>
    <row r="4057" spans="1:13" ht="15" x14ac:dyDescent="0.2">
      <c r="A4057" t="str">
        <f t="shared" si="264"/>
        <v>44499NCYB Fld 80.479166666666667</v>
      </c>
      <c r="B4057" t="str">
        <f t="shared" si="265"/>
        <v>444990.479166666666667NCYB Fld 8</v>
      </c>
      <c r="C4057" s="3">
        <v>44499</v>
      </c>
      <c r="D4057" s="4" t="s">
        <v>54</v>
      </c>
      <c r="E4057" s="5">
        <v>0.47916666666666669</v>
      </c>
      <c r="F4057" s="4" t="s">
        <v>22</v>
      </c>
      <c r="G4057" s="6"/>
      <c r="H4057" s="6"/>
      <c r="I4057" s="6"/>
      <c r="J4057" s="6"/>
      <c r="K4057" s="6"/>
      <c r="L4057" s="7" t="str">
        <f t="shared" si="266"/>
        <v/>
      </c>
      <c r="M4057" s="7"/>
    </row>
    <row r="4058" spans="1:13" ht="15" x14ac:dyDescent="0.2">
      <c r="A4058" t="str">
        <f t="shared" si="264"/>
        <v>44499NCYB Fld 80.583333333333333</v>
      </c>
      <c r="B4058" t="str">
        <f t="shared" si="265"/>
        <v>444990.583333333333333NCYB Fld 8</v>
      </c>
      <c r="C4058" s="3">
        <v>44499</v>
      </c>
      <c r="D4058" s="4" t="s">
        <v>54</v>
      </c>
      <c r="E4058" s="5">
        <v>0.58333333333333337</v>
      </c>
      <c r="F4058" s="4" t="s">
        <v>22</v>
      </c>
      <c r="G4058" s="6"/>
      <c r="H4058" s="6"/>
      <c r="I4058" s="6"/>
      <c r="J4058" s="6"/>
      <c r="K4058" s="6"/>
      <c r="L4058" s="7" t="str">
        <f t="shared" si="266"/>
        <v/>
      </c>
      <c r="M4058" s="7"/>
    </row>
    <row r="4059" spans="1:13" ht="15" x14ac:dyDescent="0.2">
      <c r="A4059" t="str">
        <f t="shared" si="264"/>
        <v>44499NCYB Fld 80.6875</v>
      </c>
      <c r="B4059" t="str">
        <f t="shared" si="265"/>
        <v>444990.6875NCYB Fld 8</v>
      </c>
      <c r="C4059" s="3">
        <v>44499</v>
      </c>
      <c r="D4059" s="4" t="s">
        <v>54</v>
      </c>
      <c r="E4059" s="5">
        <v>0.6875</v>
      </c>
      <c r="F4059" s="4" t="s">
        <v>22</v>
      </c>
      <c r="G4059" s="6"/>
      <c r="H4059" s="6"/>
      <c r="I4059" s="6"/>
      <c r="J4059" s="6"/>
      <c r="K4059" s="6"/>
      <c r="L4059" s="7" t="str">
        <f t="shared" si="266"/>
        <v/>
      </c>
      <c r="M4059" s="7"/>
    </row>
  </sheetData>
  <autoFilter ref="A1:M4059" xr:uid="{78154FF1-B684-42E7-B4DE-C9C099F90D1A}">
    <filterColumn colId="2">
      <filters>
        <dateGroupItem year="2021" month="9" day="23" dateTimeGrouping="day"/>
        <dateGroupItem year="2021" month="9" day="24" dateTimeGrouping="day"/>
        <dateGroupItem year="2021" month="9" day="25" dateTimeGrouping="day"/>
        <dateGroupItem year="2021" month="9" day="26" dateTimeGrouping="day"/>
        <dateGroupItem year="2021" month="9" day="27" dateTimeGrouping="day"/>
        <dateGroupItem year="2021" month="9" day="28" dateTimeGrouping="day"/>
        <dateGroupItem year="2021" month="9" day="29" dateTimeGrouping="day"/>
        <dateGroupItem year="2021" month="9" day="30" dateTimeGrouping="day"/>
        <dateGroupItem year="2021" month="10" dateTimeGrouping="month"/>
      </filters>
    </filterColumn>
  </autoFilter>
  <conditionalFormatting sqref="H2543:I2545 H2547:I2548 H2550:I2554 H2557:I2558 H2566:I2566 H2563:I2564 H2573:I2577 H2582:I2584 H2579:I2580 H1:I146 H148:I170 H172:I234 H2033:I2042 I2031:I2032 H2016:I2030 I2013:I2015 H2003:I2012 I2000:I2002 H2052:I2064 I2043:I2051 H2074:I2098 I2065:I2073 H2109:I2129 I2099:I2108 H2149:I2155 G280:G285 H236:I239 H241:I286 H369:I372 H1872:I1880 I1869:I1871 I1881:I1884 H1898:I1906 I1894:I1897 H1911:I1915 I1907:I1910 H1933:I1957 I1924:I1932 H1967:I1987 I1958:I1966 H1991:I1999 I1988:I1990 H288:I367 I287 H407:I422 H375:I397 H542:I552 H554:I564 H567:I576 I565 H578:I656 I577 H526:I540 H525 H658:I672 I657 H675:I684 I673 H686:I696 I685 H698:I708 I697 H710:I793 I709 H806:I816 I805 H818:I840 I817 H842:I845 I841 H922:I924 I921 H937:I959 I936 H1066:I1076 I1065 H1078:I1081 I1077 H1101:I1179 I1100 H1181:I1195 I1180 H1197:I1219 H1221:I1230 H1232:I1235 I1231 H1312:I1326 I1311 H1328:I1338 I1327 H1340:I1350 I1339 H1352:I1362 I1351 H1364:I1366 I1363 H1444:I1458 H1461:I1462 H1473:I1483 I1471 H1485:I1495 I1484 I1496 H427:I427 H431:I434 H1287:I1290 H424:I425 H436:I524 H1237:I1237 H961:I991 H795:I795 H797:I797 H799:I799 H801:I801 H803:I804 H928:I928 H930:I930 H932:I932 H934:I935 H917:I920 H1049:I1064 H1088:I1088 H907:I914 H847:I905 I960 I1089 I1196 I1220 I1443 H1045:I1046 H1034:I1043 H993:I1032 H1091:I1099 H1083:I1083 H1497:I1544 I2130:I2135 I2145:I2148 H1292:I1310 H1239:I1285 H1368:I1442 H1464:I1470 H1588:I1790 H1546:I1586 H1792:I1868 H1885:I1893 H1920:I1923 H1917:I1918 H2197:I2280 H2136:I2144 H2157:I2195 H2442:I2536 H2538:I2538 H2586:I2682 H2684:I2710 H2729:I2821 H2823:I2843 H2561:I2561 H2282:I2440 H2568:I2570 H2712:I2727 H2845:I2857 H3141:I3145 H2859:I2983 H3089:I3096 H3218:I3220 H3347:I3349 H3476:I3478 H3604:I3606 H3732:I3734 H3860:I3862 H3988:I3990 H3198:I3200 H3327:I3329 H3456:I3458 H3584:I3586 H3712:I3714 H3840:I3842 H3968:I3970 H3210:I3212 H3339:I3341 H3468:I3470 H3596:I3598 H3724:I3726 H3852:I3854 H3980:I3982 H3222:I3224 H3351:I3353 H3480:I3482 H3608:I3610 H3736:I3738 H3864:I3866 H3992:I3994 H3234:I3236 H3363:I3365 H3492:I3494 H3620:I3622 H3748:I3750 H3876:I3878 H4004:I4006 H3098:I3098 H3122:I3122 H3202:I3202 H3226:I3226 H3331:I3331 H3355:I3355 H3379:I3379 H3460:I3460 H3484:I3484 H3588:I3588 H3612:I3612 H3636:I3636 H3716:I3716 H3740:I3740 H3844:I3844 H3868:I3868 H3892:I3892 H3972:I3972 H3996:I3996 H3110:I3110 H3214:I3214 H3238:I3238 H3250:I3250 H3343:I3343 H3367:I3367 H3472:I3472 H3496:I3496 H3508:I3508 H3600:I3600 H3624:I3624 H3728:I3728 H3752:I3752 H3764:I3764 H3856:I3856 H3880:I3880 H3984:I3984 H4008:I4008 H4020:I4020 H3102:I3108 H3124:I3139 H3381:I3403 H3638:I3659 H3894:I3915 H3114:I3120 H3242:I3248 H3252:I3278 H3371:I3371 H3502:I3506 H3510:I3531 H3630:I3634 H3758:I3762 H3766:I3787 H3886:I3890 H4014:I4018 H4022:I4043 H2985:I3087 H3230:I3232 H3359:I3361 H3488:I3490 H3616:I3618 H3744:I3746 H3872:I3874 H4000:I4002 H3206:I3208 H3335:I3337 H3464:I3466 H3592:I3594 H3720:I3722 H3848:I3850 H3976:I3978 H3182:I3196 H3179:I3180 H3285:I3325 H3413:I3454 H3541:I3582 H3669:I3710 H3797:I3838 H3925:I3966 H4053:I4059 H3155:I3177 H3373:I3377">
    <cfRule type="containsText" dxfId="5304" priority="5303" operator="containsText" text="Black">
      <formula>NOT(ISERROR(SEARCH("Black",G1)))</formula>
    </cfRule>
    <cfRule type="containsText" dxfId="5303" priority="5304" operator="containsText" text="White">
      <formula>NOT(ISERROR(SEARCH("White",G1)))</formula>
    </cfRule>
    <cfRule type="containsText" dxfId="5302" priority="5305" operator="containsText" text="Blue">
      <formula>NOT(ISERROR(SEARCH("Blue",G1)))</formula>
    </cfRule>
  </conditionalFormatting>
  <conditionalFormatting sqref="H320:I320 H322:I322">
    <cfRule type="containsText" dxfId="5301" priority="5300" operator="containsText" text="Black">
      <formula>NOT(ISERROR(SEARCH("Black",H320)))</formula>
    </cfRule>
    <cfRule type="containsText" dxfId="5300" priority="5301" operator="containsText" text="White">
      <formula>NOT(ISERROR(SEARCH("White",H320)))</formula>
    </cfRule>
    <cfRule type="containsText" dxfId="5299" priority="5302" operator="containsText" text="Blue">
      <formula>NOT(ISERROR(SEARCH("Blue",H320)))</formula>
    </cfRule>
  </conditionalFormatting>
  <conditionalFormatting sqref="H321:I321">
    <cfRule type="containsText" dxfId="5298" priority="5297" operator="containsText" text="Black">
      <formula>NOT(ISERROR(SEARCH("Black",H321)))</formula>
    </cfRule>
    <cfRule type="containsText" dxfId="5297" priority="5298" operator="containsText" text="White">
      <formula>NOT(ISERROR(SEARCH("White",H321)))</formula>
    </cfRule>
    <cfRule type="containsText" dxfId="5296" priority="5299" operator="containsText" text="Blue">
      <formula>NOT(ISERROR(SEARCH("Blue",H321)))</formula>
    </cfRule>
  </conditionalFormatting>
  <conditionalFormatting sqref="H1395">
    <cfRule type="containsText" dxfId="5295" priority="5294" operator="containsText" text="Black">
      <formula>NOT(ISERROR(SEARCH("Black",H1395)))</formula>
    </cfRule>
    <cfRule type="containsText" dxfId="5294" priority="5295" operator="containsText" text="White">
      <formula>NOT(ISERROR(SEARCH("White",H1395)))</formula>
    </cfRule>
    <cfRule type="containsText" dxfId="5293" priority="5296" operator="containsText" text="Blue">
      <formula>NOT(ISERROR(SEARCH("Blue",H1395)))</formula>
    </cfRule>
  </conditionalFormatting>
  <conditionalFormatting sqref="I1395">
    <cfRule type="containsText" dxfId="5292" priority="5291" operator="containsText" text="Black">
      <formula>NOT(ISERROR(SEARCH("Black",I1395)))</formula>
    </cfRule>
    <cfRule type="containsText" dxfId="5291" priority="5292" operator="containsText" text="White">
      <formula>NOT(ISERROR(SEARCH("White",I1395)))</formula>
    </cfRule>
    <cfRule type="containsText" dxfId="5290" priority="5293" operator="containsText" text="Blue">
      <formula>NOT(ISERROR(SEARCH("Blue",I1395)))</formula>
    </cfRule>
  </conditionalFormatting>
  <conditionalFormatting sqref="I556">
    <cfRule type="containsText" dxfId="5289" priority="5285" operator="containsText" text="Black">
      <formula>NOT(ISERROR(SEARCH("Black",I556)))</formula>
    </cfRule>
    <cfRule type="containsText" dxfId="5288" priority="5286" operator="containsText" text="White">
      <formula>NOT(ISERROR(SEARCH("White",I556)))</formula>
    </cfRule>
    <cfRule type="containsText" dxfId="5287" priority="5287" operator="containsText" text="Blue">
      <formula>NOT(ISERROR(SEARCH("Blue",I556)))</formula>
    </cfRule>
  </conditionalFormatting>
  <conditionalFormatting sqref="H556">
    <cfRule type="containsText" dxfId="5286" priority="5288" operator="containsText" text="Black">
      <formula>NOT(ISERROR(SEARCH("Black",H556)))</formula>
    </cfRule>
    <cfRule type="containsText" dxfId="5285" priority="5289" operator="containsText" text="White">
      <formula>NOT(ISERROR(SEARCH("White",H556)))</formula>
    </cfRule>
    <cfRule type="containsText" dxfId="5284" priority="5290" operator="containsText" text="Blue">
      <formula>NOT(ISERROR(SEARCH("Blue",H556)))</formula>
    </cfRule>
  </conditionalFormatting>
  <conditionalFormatting sqref="H1400:I1400">
    <cfRule type="containsText" dxfId="5283" priority="5282" operator="containsText" text="Black">
      <formula>NOT(ISERROR(SEARCH("Black",H1400)))</formula>
    </cfRule>
    <cfRule type="containsText" dxfId="5282" priority="5283" operator="containsText" text="White">
      <formula>NOT(ISERROR(SEARCH("White",H1400)))</formula>
    </cfRule>
    <cfRule type="containsText" dxfId="5281" priority="5284" operator="containsText" text="Blue">
      <formula>NOT(ISERROR(SEARCH("Blue",H1400)))</formula>
    </cfRule>
  </conditionalFormatting>
  <conditionalFormatting sqref="H303:I303">
    <cfRule type="containsText" dxfId="5280" priority="5279" operator="containsText" text="Black">
      <formula>NOT(ISERROR(SEARCH("Black",H303)))</formula>
    </cfRule>
    <cfRule type="containsText" dxfId="5279" priority="5280" operator="containsText" text="White">
      <formula>NOT(ISERROR(SEARCH("White",H303)))</formula>
    </cfRule>
    <cfRule type="containsText" dxfId="5278" priority="5281" operator="containsText" text="Blue">
      <formula>NOT(ISERROR(SEARCH("Blue",H303)))</formula>
    </cfRule>
  </conditionalFormatting>
  <conditionalFormatting sqref="H500:I500">
    <cfRule type="containsText" dxfId="5277" priority="5276" operator="containsText" text="Black">
      <formula>NOT(ISERROR(SEARCH("Black",H500)))</formula>
    </cfRule>
    <cfRule type="containsText" dxfId="5276" priority="5277" operator="containsText" text="White">
      <formula>NOT(ISERROR(SEARCH("White",H500)))</formula>
    </cfRule>
    <cfRule type="containsText" dxfId="5275" priority="5278" operator="containsText" text="Blue">
      <formula>NOT(ISERROR(SEARCH("Blue",H500)))</formula>
    </cfRule>
  </conditionalFormatting>
  <conditionalFormatting sqref="H456:I456">
    <cfRule type="containsText" dxfId="5274" priority="5273" operator="containsText" text="Black">
      <formula>NOT(ISERROR(SEARCH("Black",H456)))</formula>
    </cfRule>
    <cfRule type="containsText" dxfId="5273" priority="5274" operator="containsText" text="White">
      <formula>NOT(ISERROR(SEARCH("White",H456)))</formula>
    </cfRule>
    <cfRule type="containsText" dxfId="5272" priority="5275" operator="containsText" text="Blue">
      <formula>NOT(ISERROR(SEARCH("Blue",H456)))</formula>
    </cfRule>
  </conditionalFormatting>
  <conditionalFormatting sqref="H455:I455">
    <cfRule type="containsText" dxfId="5271" priority="5270" operator="containsText" text="Black">
      <formula>NOT(ISERROR(SEARCH("Black",H455)))</formula>
    </cfRule>
    <cfRule type="containsText" dxfId="5270" priority="5271" operator="containsText" text="White">
      <formula>NOT(ISERROR(SEARCH("White",H455)))</formula>
    </cfRule>
    <cfRule type="containsText" dxfId="5269" priority="5272" operator="containsText" text="Blue">
      <formula>NOT(ISERROR(SEARCH("Blue",H455)))</formula>
    </cfRule>
  </conditionalFormatting>
  <conditionalFormatting sqref="H584:I584">
    <cfRule type="containsText" dxfId="5268" priority="5267" operator="containsText" text="Black">
      <formula>NOT(ISERROR(SEARCH("Black",H584)))</formula>
    </cfRule>
    <cfRule type="containsText" dxfId="5267" priority="5268" operator="containsText" text="White">
      <formula>NOT(ISERROR(SEARCH("White",H584)))</formula>
    </cfRule>
    <cfRule type="containsText" dxfId="5266" priority="5269" operator="containsText" text="Blue">
      <formula>NOT(ISERROR(SEARCH("Blue",H584)))</formula>
    </cfRule>
  </conditionalFormatting>
  <conditionalFormatting sqref="H849:I849">
    <cfRule type="containsText" dxfId="5265" priority="5264" operator="containsText" text="Black">
      <formula>NOT(ISERROR(SEARCH("Black",H849)))</formula>
    </cfRule>
    <cfRule type="containsText" dxfId="5264" priority="5265" operator="containsText" text="White">
      <formula>NOT(ISERROR(SEARCH("White",H849)))</formula>
    </cfRule>
    <cfRule type="containsText" dxfId="5263" priority="5266" operator="containsText" text="Blue">
      <formula>NOT(ISERROR(SEARCH("Blue",H849)))</formula>
    </cfRule>
  </conditionalFormatting>
  <conditionalFormatting sqref="H848:I848">
    <cfRule type="containsText" dxfId="5262" priority="5261" operator="containsText" text="Black">
      <formula>NOT(ISERROR(SEARCH("Black",H848)))</formula>
    </cfRule>
    <cfRule type="containsText" dxfId="5261" priority="5262" operator="containsText" text="White">
      <formula>NOT(ISERROR(SEARCH("White",H848)))</formula>
    </cfRule>
    <cfRule type="containsText" dxfId="5260" priority="5263" operator="containsText" text="Blue">
      <formula>NOT(ISERROR(SEARCH("Blue",H848)))</formula>
    </cfRule>
  </conditionalFormatting>
  <conditionalFormatting sqref="H518:I518">
    <cfRule type="containsText" dxfId="5259" priority="5258" operator="containsText" text="Black">
      <formula>NOT(ISERROR(SEARCH("Black",H518)))</formula>
    </cfRule>
    <cfRule type="containsText" dxfId="5258" priority="5259" operator="containsText" text="White">
      <formula>NOT(ISERROR(SEARCH("White",H518)))</formula>
    </cfRule>
    <cfRule type="containsText" dxfId="5257" priority="5260" operator="containsText" text="Blue">
      <formula>NOT(ISERROR(SEARCH("Blue",H518)))</formula>
    </cfRule>
  </conditionalFormatting>
  <conditionalFormatting sqref="H909:I909">
    <cfRule type="containsText" dxfId="5256" priority="5255" operator="containsText" text="Black">
      <formula>NOT(ISERROR(SEARCH("Black",H909)))</formula>
    </cfRule>
    <cfRule type="containsText" dxfId="5255" priority="5256" operator="containsText" text="White">
      <formula>NOT(ISERROR(SEARCH("White",H909)))</formula>
    </cfRule>
    <cfRule type="containsText" dxfId="5254" priority="5257" operator="containsText" text="Blue">
      <formula>NOT(ISERROR(SEARCH("Blue",H909)))</formula>
    </cfRule>
  </conditionalFormatting>
  <conditionalFormatting sqref="H1504:I1504">
    <cfRule type="containsText" dxfId="5253" priority="5252" operator="containsText" text="Black">
      <formula>NOT(ISERROR(SEARCH("Black",H1504)))</formula>
    </cfRule>
    <cfRule type="containsText" dxfId="5252" priority="5253" operator="containsText" text="White">
      <formula>NOT(ISERROR(SEARCH("White",H1504)))</formula>
    </cfRule>
    <cfRule type="containsText" dxfId="5251" priority="5254" operator="containsText" text="Blue">
      <formula>NOT(ISERROR(SEARCH("Blue",H1504)))</formula>
    </cfRule>
  </conditionalFormatting>
  <conditionalFormatting sqref="H514:I514">
    <cfRule type="containsText" dxfId="5250" priority="5249" operator="containsText" text="Black">
      <formula>NOT(ISERROR(SEARCH("Black",H514)))</formula>
    </cfRule>
    <cfRule type="containsText" dxfId="5249" priority="5250" operator="containsText" text="White">
      <formula>NOT(ISERROR(SEARCH("White",H514)))</formula>
    </cfRule>
    <cfRule type="containsText" dxfId="5248" priority="5251" operator="containsText" text="Blue">
      <formula>NOT(ISERROR(SEARCH("Blue",H514)))</formula>
    </cfRule>
  </conditionalFormatting>
  <conditionalFormatting sqref="H510:I510">
    <cfRule type="containsText" dxfId="5247" priority="5246" operator="containsText" text="Black">
      <formula>NOT(ISERROR(SEARCH("Black",H510)))</formula>
    </cfRule>
    <cfRule type="containsText" dxfId="5246" priority="5247" operator="containsText" text="White">
      <formula>NOT(ISERROR(SEARCH("White",H510)))</formula>
    </cfRule>
    <cfRule type="containsText" dxfId="5245" priority="5248" operator="containsText" text="Blue">
      <formula>NOT(ISERROR(SEARCH("Blue",H510)))</formula>
    </cfRule>
  </conditionalFormatting>
  <conditionalFormatting sqref="G2543:G2545 G2547:G2548 G2550:G2554 G2557:G2558 G2566 G2563:G2564 G2573:G2574 G2582:G2584 G2579:G2580 G1:G6 G148 G172 G236:G239 G153:G158 G136 G141:G146 G56 G58 G61:G134 G49:G54 G32 G36:G44 G20 G25:G30 G13:G18 G8 G160 G165:G170 G177:G182 G184:G185 G190:G234 G2052:G2064 G2074:G2098 G2109:G2129 G275:G286 G241:G262 G375:G396 G369:G372 G1898:G1906 G1911:G1915 G1933:G1957 G1967:G1987 G542:G552 G675:G684 G806:G816 G1197:G1219 G937:G959 G288:G367 G554:G564 G567:G576 G658:G660 G686:G696 G698:G708 G818:G840 G922:G923 G1066:G1076 G1078:G1081 G1181:G1184 G1221:G1230 G1312:G1326 G1328:G1338 G1340:G1350 G1352:G1362 G1444:G1458 G1461:G1462 G1473:G1483 G1485:G1495 G409:G422 G427 G431:G434 G1287:G1290 G578:G656 G1364:G1366 G1232:G1235 G1101:G1179 G961:G991 G842:G845 G710:G792 G424:G425 G436:G528 G1237 G917:G920 G1049:G1064 G1088 G907:G914 G847:G905 G1045:G1046 G1034:G1043 G993:G1032 G1091:G1099 G1083 G1497:G1544 G1872:G1880 G2016:G2030 G2033:G2042 G1991:G1999 G2003:G2012 G2152:G2155 G2166:G2195 G1292:G1310 G1239:G1285 G1368:G1442 G1464:G1470 G1588:G1606 G1546:G1586 G1608:G1790 G1792:G1868 G1885:G1893 G1920:G1923 G1917:G1918 G2197:G2280 G2137:G2144 G2157:G2164 G2442:G2536 G2538 G2586:G2682 G2684:G2710 G2729:G2821 G2823:G2843 G2561 G2576:G2577 G2282:G2440 G2568:G2570 G2712:G2727 G2845:G2857 G3141:G3145 G2859:G2983 G3089:G3096 G3218:G3220 G3347:G3349 G3476:G3478 G3604:G3606 G3732:G3734 G3860:G3862 G3988:G3990 G3198:G3200 G3327:G3329 G3456:G3458 G3584:G3586 G3712:G3714 G3840:G3842 G3968:G3970 G3210:G3212 G3339:G3341 G3468:G3470 G3596:G3598 G3724:G3726 G3852:G3854 G3980:G3982 G3222:G3224 G3351:G3353 G3480:G3482 G3608:G3610 G3736:G3738 G3864:G3866 G3992:G3994 G3234:G3236 G3363:G3365 G3492:G3494 G3620:G3622 G3748:G3750 G3876:G3878 G4004:G4006 G3098 G3122 G3202 G3226 G3331 G3355 G3379 G3460 G3484 G3588 G3612 G3636 G3716 G3740 G3844 G3868 G3892 G3972 G3996 G3110 G3214 G3238 G3250 G3343 G3367 G3472 G3496 G3508 G3600 G3624 G3728 G3752 G3764 G3856 G3880 G3984 G4008 G4020 G3102:G3108 G3124:G3139 G3206:G3208 G3230:G3232 G3335:G3337 G3359:G3361 G3381:G3403 G3464:G3466 G3488:G3490 G3592:G3594 G3616:G3618 G3638:G3659 G3720:G3722 G3744:G3746 G3848:G3850 G3872:G3874 G3894:G3915 G3976:G3978 G4000:G4002 G3114:G3120 G3242:G3248 G3252:G3278 G3371 G3502:G3506 G3510:G3531 G3630:G3634 G3758:G3762 G3766:G3787 G3886:G3890 G4014:G4018 G4022:G4043 G2985:G3087 G3182:G3196 G3179:G3180 G3285:G3325 G3413:G3454 G3541:G3582 G3669:G3710 G3797:G3838 G3925:G3966 G4053:G4059 G3155:G3177 G3373:G3377">
    <cfRule type="containsText" dxfId="5244" priority="5245" operator="containsText" text="Travel">
      <formula>NOT(ISERROR(SEARCH("Travel",G1)))</formula>
    </cfRule>
  </conditionalFormatting>
  <conditionalFormatting sqref="H511:I511">
    <cfRule type="containsText" dxfId="5243" priority="5242" operator="containsText" text="Black">
      <formula>NOT(ISERROR(SEARCH("Black",H511)))</formula>
    </cfRule>
    <cfRule type="containsText" dxfId="5242" priority="5243" operator="containsText" text="White">
      <formula>NOT(ISERROR(SEARCH("White",H511)))</formula>
    </cfRule>
    <cfRule type="containsText" dxfId="5241" priority="5244" operator="containsText" text="Blue">
      <formula>NOT(ISERROR(SEARCH("Blue",H511)))</formula>
    </cfRule>
  </conditionalFormatting>
  <conditionalFormatting sqref="H651:I651">
    <cfRule type="containsText" dxfId="5240" priority="5239" operator="containsText" text="Black">
      <formula>NOT(ISERROR(SEARCH("Black",H651)))</formula>
    </cfRule>
    <cfRule type="containsText" dxfId="5239" priority="5240" operator="containsText" text="White">
      <formula>NOT(ISERROR(SEARCH("White",H651)))</formula>
    </cfRule>
    <cfRule type="containsText" dxfId="5238" priority="5241" operator="containsText" text="Blue">
      <formula>NOT(ISERROR(SEARCH("Blue",H651)))</formula>
    </cfRule>
  </conditionalFormatting>
  <conditionalFormatting sqref="H531:I531">
    <cfRule type="containsText" dxfId="5237" priority="5236" operator="containsText" text="Black">
      <formula>NOT(ISERROR(SEARCH("Black",H531)))</formula>
    </cfRule>
    <cfRule type="containsText" dxfId="5236" priority="5237" operator="containsText" text="White">
      <formula>NOT(ISERROR(SEARCH("White",H531)))</formula>
    </cfRule>
    <cfRule type="containsText" dxfId="5235" priority="5238" operator="containsText" text="Blue">
      <formula>NOT(ISERROR(SEARCH("Blue",H531)))</formula>
    </cfRule>
  </conditionalFormatting>
  <conditionalFormatting sqref="H1549:I1549">
    <cfRule type="containsText" dxfId="5234" priority="5233" operator="containsText" text="Black">
      <formula>NOT(ISERROR(SEARCH("Black",H1549)))</formula>
    </cfRule>
    <cfRule type="containsText" dxfId="5233" priority="5234" operator="containsText" text="White">
      <formula>NOT(ISERROR(SEARCH("White",H1549)))</formula>
    </cfRule>
    <cfRule type="containsText" dxfId="5232" priority="5235" operator="containsText" text="Blue">
      <formula>NOT(ISERROR(SEARCH("Blue",H1549)))</formula>
    </cfRule>
  </conditionalFormatting>
  <conditionalFormatting sqref="H538:I538">
    <cfRule type="containsText" dxfId="5231" priority="5230" operator="containsText" text="Black">
      <formula>NOT(ISERROR(SEARCH("Black",H538)))</formula>
    </cfRule>
    <cfRule type="containsText" dxfId="5230" priority="5231" operator="containsText" text="White">
      <formula>NOT(ISERROR(SEARCH("White",H538)))</formula>
    </cfRule>
    <cfRule type="containsText" dxfId="5229" priority="5232" operator="containsText" text="Blue">
      <formula>NOT(ISERROR(SEARCH("Blue",H538)))</formula>
    </cfRule>
  </conditionalFormatting>
  <conditionalFormatting sqref="H1221:I1221">
    <cfRule type="containsText" dxfId="5228" priority="5227" operator="containsText" text="Black">
      <formula>NOT(ISERROR(SEARCH("Black",H1221)))</formula>
    </cfRule>
    <cfRule type="containsText" dxfId="5227" priority="5228" operator="containsText" text="White">
      <formula>NOT(ISERROR(SEARCH("White",H1221)))</formula>
    </cfRule>
    <cfRule type="containsText" dxfId="5226" priority="5229" operator="containsText" text="Blue">
      <formula>NOT(ISERROR(SEARCH("Blue",H1221)))</formula>
    </cfRule>
  </conditionalFormatting>
  <conditionalFormatting sqref="I1340">
    <cfRule type="containsText" dxfId="5225" priority="5224" operator="containsText" text="Black">
      <formula>NOT(ISERROR(SEARCH("Black",I1340)))</formula>
    </cfRule>
    <cfRule type="containsText" dxfId="5224" priority="5225" operator="containsText" text="White">
      <formula>NOT(ISERROR(SEARCH("White",I1340)))</formula>
    </cfRule>
    <cfRule type="containsText" dxfId="5223" priority="5226" operator="containsText" text="Blue">
      <formula>NOT(ISERROR(SEARCH("Blue",I1340)))</formula>
    </cfRule>
  </conditionalFormatting>
  <conditionalFormatting sqref="I2009">
    <cfRule type="containsText" dxfId="5222" priority="5221" operator="containsText" text="Black">
      <formula>NOT(ISERROR(SEARCH("Black",I2009)))</formula>
    </cfRule>
    <cfRule type="containsText" dxfId="5221" priority="5222" operator="containsText" text="White">
      <formula>NOT(ISERROR(SEARCH("White",I2009)))</formula>
    </cfRule>
    <cfRule type="containsText" dxfId="5220" priority="5223" operator="containsText" text="Blue">
      <formula>NOT(ISERROR(SEARCH("Blue",I2009)))</formula>
    </cfRule>
  </conditionalFormatting>
  <conditionalFormatting sqref="I1184">
    <cfRule type="containsText" dxfId="5219" priority="5218" operator="containsText" text="Black">
      <formula>NOT(ISERROR(SEARCH("Black",I1184)))</formula>
    </cfRule>
    <cfRule type="containsText" dxfId="5218" priority="5219" operator="containsText" text="White">
      <formula>NOT(ISERROR(SEARCH("White",I1184)))</formula>
    </cfRule>
    <cfRule type="containsText" dxfId="5217" priority="5220" operator="containsText" text="Blue">
      <formula>NOT(ISERROR(SEARCH("Blue",I1184)))</formula>
    </cfRule>
  </conditionalFormatting>
  <conditionalFormatting sqref="I1600">
    <cfRule type="containsText" dxfId="5216" priority="5215" operator="containsText" text="Black">
      <formula>NOT(ISERROR(SEARCH("Black",I1600)))</formula>
    </cfRule>
    <cfRule type="containsText" dxfId="5215" priority="5216" operator="containsText" text="White">
      <formula>NOT(ISERROR(SEARCH("White",I1600)))</formula>
    </cfRule>
    <cfRule type="containsText" dxfId="5214" priority="5217" operator="containsText" text="Blue">
      <formula>NOT(ISERROR(SEARCH("Blue",I1600)))</formula>
    </cfRule>
  </conditionalFormatting>
  <conditionalFormatting sqref="I1853">
    <cfRule type="containsText" dxfId="5213" priority="5212" operator="containsText" text="Black">
      <formula>NOT(ISERROR(SEARCH("Black",I1853)))</formula>
    </cfRule>
    <cfRule type="containsText" dxfId="5212" priority="5213" operator="containsText" text="White">
      <formula>NOT(ISERROR(SEARCH("White",I1853)))</formula>
    </cfRule>
    <cfRule type="containsText" dxfId="5211" priority="5214" operator="containsText" text="Blue">
      <formula>NOT(ISERROR(SEARCH("Blue",I1853)))</formula>
    </cfRule>
  </conditionalFormatting>
  <conditionalFormatting sqref="H644:I644">
    <cfRule type="containsText" dxfId="5210" priority="5209" operator="containsText" text="Black">
      <formula>NOT(ISERROR(SEARCH("Black",H644)))</formula>
    </cfRule>
    <cfRule type="containsText" dxfId="5209" priority="5210" operator="containsText" text="White">
      <formula>NOT(ISERROR(SEARCH("White",H644)))</formula>
    </cfRule>
    <cfRule type="containsText" dxfId="5208" priority="5211" operator="containsText" text="Blue">
      <formula>NOT(ISERROR(SEARCH("Blue",H644)))</formula>
    </cfRule>
  </conditionalFormatting>
  <conditionalFormatting sqref="H638:I638">
    <cfRule type="containsText" dxfId="5207" priority="5206" operator="containsText" text="Black">
      <formula>NOT(ISERROR(SEARCH("Black",H638)))</formula>
    </cfRule>
    <cfRule type="containsText" dxfId="5206" priority="5207" operator="containsText" text="White">
      <formula>NOT(ISERROR(SEARCH("White",H638)))</formula>
    </cfRule>
    <cfRule type="containsText" dxfId="5205" priority="5208" operator="containsText" text="Blue">
      <formula>NOT(ISERROR(SEARCH("Blue",H638)))</formula>
    </cfRule>
  </conditionalFormatting>
  <conditionalFormatting sqref="H639:I639">
    <cfRule type="containsText" dxfId="5204" priority="5203" operator="containsText" text="Black">
      <formula>NOT(ISERROR(SEARCH("Black",H639)))</formula>
    </cfRule>
    <cfRule type="containsText" dxfId="5203" priority="5204" operator="containsText" text="White">
      <formula>NOT(ISERROR(SEARCH("White",H639)))</formula>
    </cfRule>
    <cfRule type="containsText" dxfId="5202" priority="5205" operator="containsText" text="Blue">
      <formula>NOT(ISERROR(SEARCH("Blue",H639)))</formula>
    </cfRule>
  </conditionalFormatting>
  <conditionalFormatting sqref="H642:I643">
    <cfRule type="containsText" dxfId="5201" priority="5200" operator="containsText" text="Black">
      <formula>NOT(ISERROR(SEARCH("Black",H642)))</formula>
    </cfRule>
    <cfRule type="containsText" dxfId="5200" priority="5201" operator="containsText" text="White">
      <formula>NOT(ISERROR(SEARCH("White",H642)))</formula>
    </cfRule>
    <cfRule type="containsText" dxfId="5199" priority="5202" operator="containsText" text="Blue">
      <formula>NOT(ISERROR(SEARCH("Blue",H642)))</formula>
    </cfRule>
  </conditionalFormatting>
  <conditionalFormatting sqref="H645:I646">
    <cfRule type="containsText" dxfId="5198" priority="5197" operator="containsText" text="Black">
      <formula>NOT(ISERROR(SEARCH("Black",H645)))</formula>
    </cfRule>
    <cfRule type="containsText" dxfId="5197" priority="5198" operator="containsText" text="White">
      <formula>NOT(ISERROR(SEARCH("White",H645)))</formula>
    </cfRule>
    <cfRule type="containsText" dxfId="5196" priority="5199" operator="containsText" text="Blue">
      <formula>NOT(ISERROR(SEARCH("Blue",H645)))</formula>
    </cfRule>
  </conditionalFormatting>
  <conditionalFormatting sqref="H647:I647">
    <cfRule type="containsText" dxfId="5195" priority="5194" operator="containsText" text="Black">
      <formula>NOT(ISERROR(SEARCH("Black",H647)))</formula>
    </cfRule>
    <cfRule type="containsText" dxfId="5194" priority="5195" operator="containsText" text="White">
      <formula>NOT(ISERROR(SEARCH("White",H647)))</formula>
    </cfRule>
    <cfRule type="containsText" dxfId="5193" priority="5196" operator="containsText" text="Blue">
      <formula>NOT(ISERROR(SEARCH("Blue",H647)))</formula>
    </cfRule>
  </conditionalFormatting>
  <conditionalFormatting sqref="H653:I653">
    <cfRule type="containsText" dxfId="5192" priority="5191" operator="containsText" text="Black">
      <formula>NOT(ISERROR(SEARCH("Black",H653)))</formula>
    </cfRule>
    <cfRule type="containsText" dxfId="5191" priority="5192" operator="containsText" text="White">
      <formula>NOT(ISERROR(SEARCH("White",H653)))</formula>
    </cfRule>
    <cfRule type="containsText" dxfId="5190" priority="5193" operator="containsText" text="Blue">
      <formula>NOT(ISERROR(SEARCH("Blue",H653)))</formula>
    </cfRule>
  </conditionalFormatting>
  <conditionalFormatting sqref="H654:I656">
    <cfRule type="containsText" dxfId="5189" priority="5188" operator="containsText" text="Black">
      <formula>NOT(ISERROR(SEARCH("Black",H654)))</formula>
    </cfRule>
    <cfRule type="containsText" dxfId="5188" priority="5189" operator="containsText" text="White">
      <formula>NOT(ISERROR(SEARCH("White",H654)))</formula>
    </cfRule>
    <cfRule type="containsText" dxfId="5187" priority="5190" operator="containsText" text="Blue">
      <formula>NOT(ISERROR(SEARCH("Blue",H654)))</formula>
    </cfRule>
  </conditionalFormatting>
  <conditionalFormatting sqref="H971:I971 H968:I969">
    <cfRule type="containsText" dxfId="5186" priority="5185" operator="containsText" text="Black">
      <formula>NOT(ISERROR(SEARCH("Black",H968)))</formula>
    </cfRule>
    <cfRule type="containsText" dxfId="5185" priority="5186" operator="containsText" text="White">
      <formula>NOT(ISERROR(SEARCH("White",H968)))</formula>
    </cfRule>
    <cfRule type="containsText" dxfId="5184" priority="5187" operator="containsText" text="Blue">
      <formula>NOT(ISERROR(SEARCH("Blue",H968)))</formula>
    </cfRule>
  </conditionalFormatting>
  <conditionalFormatting sqref="H970:I970">
    <cfRule type="containsText" dxfId="5183" priority="5182" operator="containsText" text="Black">
      <formula>NOT(ISERROR(SEARCH("Black",H970)))</formula>
    </cfRule>
    <cfRule type="containsText" dxfId="5182" priority="5183" operator="containsText" text="White">
      <formula>NOT(ISERROR(SEARCH("White",H970)))</formula>
    </cfRule>
    <cfRule type="containsText" dxfId="5181" priority="5184" operator="containsText" text="Blue">
      <formula>NOT(ISERROR(SEARCH("Blue",H970)))</formula>
    </cfRule>
  </conditionalFormatting>
  <conditionalFormatting sqref="H588:I588">
    <cfRule type="containsText" dxfId="5180" priority="5179" operator="containsText" text="Black">
      <formula>NOT(ISERROR(SEARCH("Black",H588)))</formula>
    </cfRule>
    <cfRule type="containsText" dxfId="5179" priority="5180" operator="containsText" text="White">
      <formula>NOT(ISERROR(SEARCH("White",H588)))</formula>
    </cfRule>
    <cfRule type="containsText" dxfId="5178" priority="5181" operator="containsText" text="Blue">
      <formula>NOT(ISERROR(SEARCH("Blue",H588)))</formula>
    </cfRule>
  </conditionalFormatting>
  <conditionalFormatting sqref="H770:I770">
    <cfRule type="containsText" dxfId="5177" priority="5176" operator="containsText" text="Black">
      <formula>NOT(ISERROR(SEARCH("Black",H770)))</formula>
    </cfRule>
    <cfRule type="containsText" dxfId="5176" priority="5177" operator="containsText" text="White">
      <formula>NOT(ISERROR(SEARCH("White",H770)))</formula>
    </cfRule>
    <cfRule type="containsText" dxfId="5175" priority="5178" operator="containsText" text="Blue">
      <formula>NOT(ISERROR(SEARCH("Blue",H770)))</formula>
    </cfRule>
  </conditionalFormatting>
  <conditionalFormatting sqref="H773:I775">
    <cfRule type="containsText" dxfId="5174" priority="5173" operator="containsText" text="Black">
      <formula>NOT(ISERROR(SEARCH("Black",H773)))</formula>
    </cfRule>
    <cfRule type="containsText" dxfId="5173" priority="5174" operator="containsText" text="White">
      <formula>NOT(ISERROR(SEARCH("White",H773)))</formula>
    </cfRule>
    <cfRule type="containsText" dxfId="5172" priority="5175" operator="containsText" text="Blue">
      <formula>NOT(ISERROR(SEARCH("Blue",H773)))</formula>
    </cfRule>
  </conditionalFormatting>
  <conditionalFormatting sqref="H777:I777">
    <cfRule type="containsText" dxfId="5171" priority="5170" operator="containsText" text="Black">
      <formula>NOT(ISERROR(SEARCH("Black",H777)))</formula>
    </cfRule>
    <cfRule type="containsText" dxfId="5170" priority="5171" operator="containsText" text="White">
      <formula>NOT(ISERROR(SEARCH("White",H777)))</formula>
    </cfRule>
    <cfRule type="containsText" dxfId="5169" priority="5172" operator="containsText" text="Blue">
      <formula>NOT(ISERROR(SEARCH("Blue",H777)))</formula>
    </cfRule>
  </conditionalFormatting>
  <conditionalFormatting sqref="H781:I781">
    <cfRule type="containsText" dxfId="5168" priority="5167" operator="containsText" text="Black">
      <formula>NOT(ISERROR(SEARCH("Black",H781)))</formula>
    </cfRule>
    <cfRule type="containsText" dxfId="5167" priority="5168" operator="containsText" text="White">
      <formula>NOT(ISERROR(SEARCH("White",H781)))</formula>
    </cfRule>
    <cfRule type="containsText" dxfId="5166" priority="5169" operator="containsText" text="Blue">
      <formula>NOT(ISERROR(SEARCH("Blue",H781)))</formula>
    </cfRule>
  </conditionalFormatting>
  <conditionalFormatting sqref="H693:I695">
    <cfRule type="containsText" dxfId="5165" priority="5164" operator="containsText" text="Black">
      <formula>NOT(ISERROR(SEARCH("Black",H693)))</formula>
    </cfRule>
    <cfRule type="containsText" dxfId="5164" priority="5165" operator="containsText" text="White">
      <formula>NOT(ISERROR(SEARCH("White",H693)))</formula>
    </cfRule>
    <cfRule type="containsText" dxfId="5163" priority="5166" operator="containsText" text="Blue">
      <formula>NOT(ISERROR(SEARCH("Blue",H693)))</formula>
    </cfRule>
  </conditionalFormatting>
  <conditionalFormatting sqref="H827:I827">
    <cfRule type="containsText" dxfId="5162" priority="5161" operator="containsText" text="Black">
      <formula>NOT(ISERROR(SEARCH("Black",H827)))</formula>
    </cfRule>
    <cfRule type="containsText" dxfId="5161" priority="5162" operator="containsText" text="White">
      <formula>NOT(ISERROR(SEARCH("White",H827)))</formula>
    </cfRule>
    <cfRule type="containsText" dxfId="5160" priority="5163" operator="containsText" text="Blue">
      <formula>NOT(ISERROR(SEARCH("Blue",H827)))</formula>
    </cfRule>
  </conditionalFormatting>
  <conditionalFormatting sqref="H825:I826">
    <cfRule type="containsText" dxfId="5159" priority="5158" operator="containsText" text="Black">
      <formula>NOT(ISERROR(SEARCH("Black",H825)))</formula>
    </cfRule>
    <cfRule type="containsText" dxfId="5158" priority="5159" operator="containsText" text="White">
      <formula>NOT(ISERROR(SEARCH("White",H825)))</formula>
    </cfRule>
    <cfRule type="containsText" dxfId="5157" priority="5160" operator="containsText" text="Blue">
      <formula>NOT(ISERROR(SEARCH("Blue",H825)))</formula>
    </cfRule>
  </conditionalFormatting>
  <conditionalFormatting sqref="H1216:I1216">
    <cfRule type="containsText" dxfId="5156" priority="5155" operator="containsText" text="Black">
      <formula>NOT(ISERROR(SEARCH("Black",H1216)))</formula>
    </cfRule>
    <cfRule type="containsText" dxfId="5155" priority="5156" operator="containsText" text="White">
      <formula>NOT(ISERROR(SEARCH("White",H1216)))</formula>
    </cfRule>
    <cfRule type="containsText" dxfId="5154" priority="5157" operator="containsText" text="Blue">
      <formula>NOT(ISERROR(SEARCH("Blue",H1216)))</formula>
    </cfRule>
  </conditionalFormatting>
  <conditionalFormatting sqref="H1288:I1288">
    <cfRule type="containsText" dxfId="5153" priority="5152" operator="containsText" text="Black">
      <formula>NOT(ISERROR(SEARCH("Black",H1288)))</formula>
    </cfRule>
    <cfRule type="containsText" dxfId="5152" priority="5153" operator="containsText" text="White">
      <formula>NOT(ISERROR(SEARCH("White",H1288)))</formula>
    </cfRule>
    <cfRule type="containsText" dxfId="5151" priority="5154" operator="containsText" text="Blue">
      <formula>NOT(ISERROR(SEARCH("Blue",H1288)))</formula>
    </cfRule>
  </conditionalFormatting>
  <conditionalFormatting sqref="H658:I658">
    <cfRule type="containsText" dxfId="5150" priority="5149" operator="containsText" text="Black">
      <formula>NOT(ISERROR(SEARCH("Black",H658)))</formula>
    </cfRule>
    <cfRule type="containsText" dxfId="5149" priority="5150" operator="containsText" text="White">
      <formula>NOT(ISERROR(SEARCH("White",H658)))</formula>
    </cfRule>
    <cfRule type="containsText" dxfId="5148" priority="5151" operator="containsText" text="Blue">
      <formula>NOT(ISERROR(SEARCH("Blue",H658)))</formula>
    </cfRule>
  </conditionalFormatting>
  <conditionalFormatting sqref="H793:I793">
    <cfRule type="containsText" dxfId="5147" priority="5146" operator="containsText" text="Black">
      <formula>NOT(ISERROR(SEARCH("Black",H793)))</formula>
    </cfRule>
    <cfRule type="containsText" dxfId="5146" priority="5147" operator="containsText" text="White">
      <formula>NOT(ISERROR(SEARCH("White",H793)))</formula>
    </cfRule>
    <cfRule type="containsText" dxfId="5145" priority="5148" operator="containsText" text="Blue">
      <formula>NOT(ISERROR(SEARCH("Blue",H793)))</formula>
    </cfRule>
  </conditionalFormatting>
  <conditionalFormatting sqref="H799:I799">
    <cfRule type="containsText" dxfId="5144" priority="5143" operator="containsText" text="Black">
      <formula>NOT(ISERROR(SEARCH("Black",H799)))</formula>
    </cfRule>
    <cfRule type="containsText" dxfId="5143" priority="5144" operator="containsText" text="White">
      <formula>NOT(ISERROR(SEARCH("White",H799)))</formula>
    </cfRule>
    <cfRule type="containsText" dxfId="5142" priority="5145" operator="containsText" text="Blue">
      <formula>NOT(ISERROR(SEARCH("Blue",H799)))</formula>
    </cfRule>
  </conditionalFormatting>
  <conditionalFormatting sqref="H686:I686">
    <cfRule type="containsText" dxfId="5141" priority="5140" operator="containsText" text="Black">
      <formula>NOT(ISERROR(SEARCH("Black",H686)))</formula>
    </cfRule>
    <cfRule type="containsText" dxfId="5140" priority="5141" operator="containsText" text="White">
      <formula>NOT(ISERROR(SEARCH("White",H686)))</formula>
    </cfRule>
    <cfRule type="containsText" dxfId="5139" priority="5142" operator="containsText" text="Blue">
      <formula>NOT(ISERROR(SEARCH("Blue",H686)))</formula>
    </cfRule>
  </conditionalFormatting>
  <conditionalFormatting sqref="H910 H912:I912">
    <cfRule type="containsText" dxfId="5138" priority="5137" operator="containsText" text="Black">
      <formula>NOT(ISERROR(SEARCH("Black",H910)))</formula>
    </cfRule>
    <cfRule type="containsText" dxfId="5137" priority="5138" operator="containsText" text="White">
      <formula>NOT(ISERROR(SEARCH("White",H910)))</formula>
    </cfRule>
    <cfRule type="containsText" dxfId="5136" priority="5139" operator="containsText" text="Blue">
      <formula>NOT(ISERROR(SEARCH("Blue",H910)))</formula>
    </cfRule>
  </conditionalFormatting>
  <conditionalFormatting sqref="H913:I913">
    <cfRule type="containsText" dxfId="5135" priority="5134" operator="containsText" text="Black">
      <formula>NOT(ISERROR(SEARCH("Black",H913)))</formula>
    </cfRule>
    <cfRule type="containsText" dxfId="5134" priority="5135" operator="containsText" text="White">
      <formula>NOT(ISERROR(SEARCH("White",H913)))</formula>
    </cfRule>
    <cfRule type="containsText" dxfId="5133" priority="5136" operator="containsText" text="Blue">
      <formula>NOT(ISERROR(SEARCH("Blue",H913)))</formula>
    </cfRule>
  </conditionalFormatting>
  <conditionalFormatting sqref="H911">
    <cfRule type="containsText" dxfId="5132" priority="5131" operator="containsText" text="Black">
      <formula>NOT(ISERROR(SEARCH("Black",H911)))</formula>
    </cfRule>
    <cfRule type="containsText" dxfId="5131" priority="5132" operator="containsText" text="White">
      <formula>NOT(ISERROR(SEARCH("White",H911)))</formula>
    </cfRule>
    <cfRule type="containsText" dxfId="5130" priority="5133" operator="containsText" text="Blue">
      <formula>NOT(ISERROR(SEARCH("Blue",H911)))</formula>
    </cfRule>
  </conditionalFormatting>
  <conditionalFormatting sqref="H602">
    <cfRule type="containsText" dxfId="5129" priority="5128" operator="containsText" text="Black">
      <formula>NOT(ISERROR(SEARCH("Black",H602)))</formula>
    </cfRule>
    <cfRule type="containsText" dxfId="5128" priority="5129" operator="containsText" text="White">
      <formula>NOT(ISERROR(SEARCH("White",H602)))</formula>
    </cfRule>
    <cfRule type="containsText" dxfId="5127" priority="5130" operator="containsText" text="Blue">
      <formula>NOT(ISERROR(SEARCH("Blue",H602)))</formula>
    </cfRule>
  </conditionalFormatting>
  <conditionalFormatting sqref="H700">
    <cfRule type="containsText" dxfId="5126" priority="5125" operator="containsText" text="Black">
      <formula>NOT(ISERROR(SEARCH("Black",H700)))</formula>
    </cfRule>
    <cfRule type="containsText" dxfId="5125" priority="5126" operator="containsText" text="White">
      <formula>NOT(ISERROR(SEARCH("White",H700)))</formula>
    </cfRule>
    <cfRule type="containsText" dxfId="5124" priority="5127" operator="containsText" text="Blue">
      <formula>NOT(ISERROR(SEARCH("Blue",H700)))</formula>
    </cfRule>
  </conditionalFormatting>
  <conditionalFormatting sqref="H820">
    <cfRule type="containsText" dxfId="5123" priority="5122" operator="containsText" text="Black">
      <formula>NOT(ISERROR(SEARCH("Black",H820)))</formula>
    </cfRule>
    <cfRule type="containsText" dxfId="5122" priority="5123" operator="containsText" text="White">
      <formula>NOT(ISERROR(SEARCH("White",H820)))</formula>
    </cfRule>
    <cfRule type="containsText" dxfId="5121" priority="5124" operator="containsText" text="Blue">
      <formula>NOT(ISERROR(SEARCH("Blue",H820)))</formula>
    </cfRule>
  </conditionalFormatting>
  <conditionalFormatting sqref="H1518:I1518">
    <cfRule type="containsText" dxfId="5120" priority="5119" operator="containsText" text="Black">
      <formula>NOT(ISERROR(SEARCH("Black",H1518)))</formula>
    </cfRule>
    <cfRule type="containsText" dxfId="5119" priority="5120" operator="containsText" text="White">
      <formula>NOT(ISERROR(SEARCH("White",H1518)))</formula>
    </cfRule>
    <cfRule type="containsText" dxfId="5118" priority="5121" operator="containsText" text="Blue">
      <formula>NOT(ISERROR(SEARCH("Blue",H1518)))</formula>
    </cfRule>
  </conditionalFormatting>
  <conditionalFormatting sqref="H1519:I1519">
    <cfRule type="containsText" dxfId="5117" priority="5116" operator="containsText" text="Black">
      <formula>NOT(ISERROR(SEARCH("Black",H1519)))</formula>
    </cfRule>
    <cfRule type="containsText" dxfId="5116" priority="5117" operator="containsText" text="White">
      <formula>NOT(ISERROR(SEARCH("White",H1519)))</formula>
    </cfRule>
    <cfRule type="containsText" dxfId="5115" priority="5118" operator="containsText" text="Blue">
      <formula>NOT(ISERROR(SEARCH("Blue",H1519)))</formula>
    </cfRule>
  </conditionalFormatting>
  <conditionalFormatting sqref="H1856:I1856">
    <cfRule type="containsText" dxfId="5114" priority="5113" operator="containsText" text="Black">
      <formula>NOT(ISERROR(SEARCH("Black",H1856)))</formula>
    </cfRule>
    <cfRule type="containsText" dxfId="5113" priority="5114" operator="containsText" text="White">
      <formula>NOT(ISERROR(SEARCH("White",H1856)))</formula>
    </cfRule>
    <cfRule type="containsText" dxfId="5112" priority="5115" operator="containsText" text="Blue">
      <formula>NOT(ISERROR(SEARCH("Blue",H1856)))</formula>
    </cfRule>
  </conditionalFormatting>
  <conditionalFormatting sqref="H1767:H1770 H1772:H1775">
    <cfRule type="containsText" dxfId="5111" priority="5110" operator="containsText" text="Black">
      <formula>NOT(ISERROR(SEARCH("Black",H1767)))</formula>
    </cfRule>
    <cfRule type="containsText" dxfId="5110" priority="5111" operator="containsText" text="White">
      <formula>NOT(ISERROR(SEARCH("White",H1767)))</formula>
    </cfRule>
    <cfRule type="containsText" dxfId="5109" priority="5112" operator="containsText" text="Blue">
      <formula>NOT(ISERROR(SEARCH("Blue",H1767)))</formula>
    </cfRule>
  </conditionalFormatting>
  <conditionalFormatting sqref="H1790 H1795:H1797 H1792">
    <cfRule type="containsText" dxfId="5108" priority="5107" operator="containsText" text="Black">
      <formula>NOT(ISERROR(SEARCH("Black",H1790)))</formula>
    </cfRule>
    <cfRule type="containsText" dxfId="5107" priority="5108" operator="containsText" text="White">
      <formula>NOT(ISERROR(SEARCH("White",H1790)))</formula>
    </cfRule>
    <cfRule type="containsText" dxfId="5106" priority="5109" operator="containsText" text="Blue">
      <formula>NOT(ISERROR(SEARCH("Blue",H1790)))</formula>
    </cfRule>
  </conditionalFormatting>
  <conditionalFormatting sqref="H1824:H1825 H1829:H1830">
    <cfRule type="containsText" dxfId="5105" priority="5104" operator="containsText" text="Black">
      <formula>NOT(ISERROR(SEARCH("Black",H1824)))</formula>
    </cfRule>
    <cfRule type="containsText" dxfId="5104" priority="5105" operator="containsText" text="White">
      <formula>NOT(ISERROR(SEARCH("White",H1824)))</formula>
    </cfRule>
    <cfRule type="containsText" dxfId="5103" priority="5106" operator="containsText" text="Blue">
      <formula>NOT(ISERROR(SEARCH("Blue",H1824)))</formula>
    </cfRule>
  </conditionalFormatting>
  <conditionalFormatting sqref="H749:I749">
    <cfRule type="containsText" dxfId="5102" priority="5101" operator="containsText" text="Black">
      <formula>NOT(ISERROR(SEARCH("Black",H749)))</formula>
    </cfRule>
    <cfRule type="containsText" dxfId="5101" priority="5102" operator="containsText" text="White">
      <formula>NOT(ISERROR(SEARCH("White",H749)))</formula>
    </cfRule>
    <cfRule type="containsText" dxfId="5100" priority="5103" operator="containsText" text="Blue">
      <formula>NOT(ISERROR(SEARCH("Blue",H749)))</formula>
    </cfRule>
  </conditionalFormatting>
  <conditionalFormatting sqref="G776">
    <cfRule type="containsText" dxfId="5099" priority="5100" operator="containsText" text="Travel">
      <formula>NOT(ISERROR(SEARCH("Travel",G776)))</formula>
    </cfRule>
  </conditionalFormatting>
  <conditionalFormatting sqref="H776:I776">
    <cfRule type="containsText" dxfId="5098" priority="5097" operator="containsText" text="Black">
      <formula>NOT(ISERROR(SEARCH("Black",H776)))</formula>
    </cfRule>
    <cfRule type="containsText" dxfId="5097" priority="5098" operator="containsText" text="White">
      <formula>NOT(ISERROR(SEARCH("White",H776)))</formula>
    </cfRule>
    <cfRule type="containsText" dxfId="5096" priority="5099" operator="containsText" text="Blue">
      <formula>NOT(ISERROR(SEARCH("Blue",H776)))</formula>
    </cfRule>
  </conditionalFormatting>
  <conditionalFormatting sqref="G778">
    <cfRule type="containsText" dxfId="5095" priority="5096" operator="containsText" text="Travel">
      <formula>NOT(ISERROR(SEARCH("Travel",G778)))</formula>
    </cfRule>
  </conditionalFormatting>
  <conditionalFormatting sqref="H778:I778">
    <cfRule type="containsText" dxfId="5094" priority="5093" operator="containsText" text="Black">
      <formula>NOT(ISERROR(SEARCH("Black",H778)))</formula>
    </cfRule>
    <cfRule type="containsText" dxfId="5093" priority="5094" operator="containsText" text="White">
      <formula>NOT(ISERROR(SEARCH("White",H778)))</formula>
    </cfRule>
    <cfRule type="containsText" dxfId="5092" priority="5095" operator="containsText" text="Blue">
      <formula>NOT(ISERROR(SEARCH("Blue",H778)))</formula>
    </cfRule>
  </conditionalFormatting>
  <conditionalFormatting sqref="G918">
    <cfRule type="containsText" dxfId="5091" priority="5092" operator="containsText" text="Travel">
      <formula>NOT(ISERROR(SEARCH("Travel",G918)))</formula>
    </cfRule>
  </conditionalFormatting>
  <conditionalFormatting sqref="H918:I918">
    <cfRule type="containsText" dxfId="5090" priority="5089" operator="containsText" text="Black">
      <formula>NOT(ISERROR(SEARCH("Black",H918)))</formula>
    </cfRule>
    <cfRule type="containsText" dxfId="5089" priority="5090" operator="containsText" text="White">
      <formula>NOT(ISERROR(SEARCH("White",H918)))</formula>
    </cfRule>
    <cfRule type="containsText" dxfId="5088" priority="5091" operator="containsText" text="Blue">
      <formula>NOT(ISERROR(SEARCH("Blue",H918)))</formula>
    </cfRule>
  </conditionalFormatting>
  <conditionalFormatting sqref="G917">
    <cfRule type="containsText" dxfId="5087" priority="5088" operator="containsText" text="Travel">
      <formula>NOT(ISERROR(SEARCH("Travel",G917)))</formula>
    </cfRule>
  </conditionalFormatting>
  <conditionalFormatting sqref="H917:I917">
    <cfRule type="containsText" dxfId="5086" priority="5085" operator="containsText" text="Black">
      <formula>NOT(ISERROR(SEARCH("Black",H917)))</formula>
    </cfRule>
    <cfRule type="containsText" dxfId="5085" priority="5086" operator="containsText" text="White">
      <formula>NOT(ISERROR(SEARCH("White",H917)))</formula>
    </cfRule>
    <cfRule type="containsText" dxfId="5084" priority="5087" operator="containsText" text="Blue">
      <formula>NOT(ISERROR(SEARCH("Blue",H917)))</formula>
    </cfRule>
  </conditionalFormatting>
  <conditionalFormatting sqref="G919">
    <cfRule type="containsText" dxfId="5083" priority="5084" operator="containsText" text="Travel">
      <formula>NOT(ISERROR(SEARCH("Travel",G919)))</formula>
    </cfRule>
  </conditionalFormatting>
  <conditionalFormatting sqref="H919:I919">
    <cfRule type="containsText" dxfId="5082" priority="5081" operator="containsText" text="Black">
      <formula>NOT(ISERROR(SEARCH("Black",H919)))</formula>
    </cfRule>
    <cfRule type="containsText" dxfId="5081" priority="5082" operator="containsText" text="White">
      <formula>NOT(ISERROR(SEARCH("White",H919)))</formula>
    </cfRule>
    <cfRule type="containsText" dxfId="5080" priority="5083" operator="containsText" text="Blue">
      <formula>NOT(ISERROR(SEARCH("Blue",H919)))</formula>
    </cfRule>
  </conditionalFormatting>
  <conditionalFormatting sqref="G914">
    <cfRule type="containsText" dxfId="5079" priority="5080" operator="containsText" text="Travel">
      <formula>NOT(ISERROR(SEARCH("Travel",G914)))</formula>
    </cfRule>
  </conditionalFormatting>
  <conditionalFormatting sqref="H914:I914">
    <cfRule type="containsText" dxfId="5078" priority="5077" operator="containsText" text="Black">
      <formula>NOT(ISERROR(SEARCH("Black",H914)))</formula>
    </cfRule>
    <cfRule type="containsText" dxfId="5077" priority="5078" operator="containsText" text="White">
      <formula>NOT(ISERROR(SEARCH("White",H914)))</formula>
    </cfRule>
    <cfRule type="containsText" dxfId="5076" priority="5079" operator="containsText" text="Blue">
      <formula>NOT(ISERROR(SEARCH("Blue",H914)))</formula>
    </cfRule>
  </conditionalFormatting>
  <conditionalFormatting sqref="H1217:I1217">
    <cfRule type="containsText" dxfId="5075" priority="5074" operator="containsText" text="Black">
      <formula>NOT(ISERROR(SEARCH("Black",H1217)))</formula>
    </cfRule>
    <cfRule type="containsText" dxfId="5074" priority="5075" operator="containsText" text="White">
      <formula>NOT(ISERROR(SEARCH("White",H1217)))</formula>
    </cfRule>
    <cfRule type="containsText" dxfId="5073" priority="5076" operator="containsText" text="Blue">
      <formula>NOT(ISERROR(SEARCH("Blue",H1217)))</formula>
    </cfRule>
  </conditionalFormatting>
  <conditionalFormatting sqref="G1217">
    <cfRule type="containsText" dxfId="5072" priority="5073" operator="containsText" text="Travel">
      <formula>NOT(ISERROR(SEARCH("Travel",G1217)))</formula>
    </cfRule>
  </conditionalFormatting>
  <conditionalFormatting sqref="H1227:I1227">
    <cfRule type="containsText" dxfId="5071" priority="5070" operator="containsText" text="Black">
      <formula>NOT(ISERROR(SEARCH("Black",H1227)))</formula>
    </cfRule>
    <cfRule type="containsText" dxfId="5070" priority="5071" operator="containsText" text="White">
      <formula>NOT(ISERROR(SEARCH("White",H1227)))</formula>
    </cfRule>
    <cfRule type="containsText" dxfId="5069" priority="5072" operator="containsText" text="Blue">
      <formula>NOT(ISERROR(SEARCH("Blue",H1227)))</formula>
    </cfRule>
  </conditionalFormatting>
  <conditionalFormatting sqref="G1227">
    <cfRule type="containsText" dxfId="5068" priority="5069" operator="containsText" text="Travel">
      <formula>NOT(ISERROR(SEARCH("Travel",G1227)))</formula>
    </cfRule>
  </conditionalFormatting>
  <conditionalFormatting sqref="H474:I474">
    <cfRule type="containsText" dxfId="5067" priority="5066" operator="containsText" text="Black">
      <formula>NOT(ISERROR(SEARCH("Black",H474)))</formula>
    </cfRule>
    <cfRule type="containsText" dxfId="5066" priority="5067" operator="containsText" text="White">
      <formula>NOT(ISERROR(SEARCH("White",H474)))</formula>
    </cfRule>
    <cfRule type="containsText" dxfId="5065" priority="5068" operator="containsText" text="Blue">
      <formula>NOT(ISERROR(SEARCH("Blue",H474)))</formula>
    </cfRule>
  </conditionalFormatting>
  <conditionalFormatting sqref="G474">
    <cfRule type="containsText" dxfId="5064" priority="5065" operator="containsText" text="Travel">
      <formula>NOT(ISERROR(SEARCH("Travel",G474)))</formula>
    </cfRule>
  </conditionalFormatting>
  <conditionalFormatting sqref="H1215:I1215">
    <cfRule type="containsText" dxfId="5063" priority="5062" operator="containsText" text="Black">
      <formula>NOT(ISERROR(SEARCH("Black",H1215)))</formula>
    </cfRule>
    <cfRule type="containsText" dxfId="5062" priority="5063" operator="containsText" text="White">
      <formula>NOT(ISERROR(SEARCH("White",H1215)))</formula>
    </cfRule>
    <cfRule type="containsText" dxfId="5061" priority="5064" operator="containsText" text="Blue">
      <formula>NOT(ISERROR(SEARCH("Blue",H1215)))</formula>
    </cfRule>
  </conditionalFormatting>
  <conditionalFormatting sqref="G1215">
    <cfRule type="containsText" dxfId="5060" priority="5061" operator="containsText" text="Travel">
      <formula>NOT(ISERROR(SEARCH("Travel",G1215)))</formula>
    </cfRule>
  </conditionalFormatting>
  <conditionalFormatting sqref="H922:I922">
    <cfRule type="containsText" dxfId="5059" priority="5058" operator="containsText" text="Black">
      <formula>NOT(ISERROR(SEARCH("Black",H922)))</formula>
    </cfRule>
    <cfRule type="containsText" dxfId="5058" priority="5059" operator="containsText" text="White">
      <formula>NOT(ISERROR(SEARCH("White",H922)))</formula>
    </cfRule>
    <cfRule type="containsText" dxfId="5057" priority="5060" operator="containsText" text="Blue">
      <formula>NOT(ISERROR(SEARCH("Blue",H922)))</formula>
    </cfRule>
  </conditionalFormatting>
  <conditionalFormatting sqref="G922">
    <cfRule type="containsText" dxfId="5056" priority="5057" operator="containsText" text="Travel">
      <formula>NOT(ISERROR(SEARCH("Travel",G922)))</formula>
    </cfRule>
  </conditionalFormatting>
  <conditionalFormatting sqref="H894">
    <cfRule type="containsText" dxfId="5055" priority="5054" operator="containsText" text="Black">
      <formula>NOT(ISERROR(SEARCH("Black",H894)))</formula>
    </cfRule>
    <cfRule type="containsText" dxfId="5054" priority="5055" operator="containsText" text="White">
      <formula>NOT(ISERROR(SEARCH("White",H894)))</formula>
    </cfRule>
    <cfRule type="containsText" dxfId="5053" priority="5056" operator="containsText" text="Blue">
      <formula>NOT(ISERROR(SEARCH("Blue",H894)))</formula>
    </cfRule>
  </conditionalFormatting>
  <conditionalFormatting sqref="G894">
    <cfRule type="containsText" dxfId="5052" priority="5053" operator="containsText" text="Travel">
      <formula>NOT(ISERROR(SEARCH("Travel",G894)))</formula>
    </cfRule>
  </conditionalFormatting>
  <conditionalFormatting sqref="H816:I816">
    <cfRule type="containsText" dxfId="5051" priority="5050" operator="containsText" text="Black">
      <formula>NOT(ISERROR(SEARCH("Black",H816)))</formula>
    </cfRule>
    <cfRule type="containsText" dxfId="5050" priority="5051" operator="containsText" text="White">
      <formula>NOT(ISERROR(SEARCH("White",H816)))</formula>
    </cfRule>
    <cfRule type="containsText" dxfId="5049" priority="5052" operator="containsText" text="Blue">
      <formula>NOT(ISERROR(SEARCH("Blue",H816)))</formula>
    </cfRule>
  </conditionalFormatting>
  <conditionalFormatting sqref="G816">
    <cfRule type="containsText" dxfId="5048" priority="5049" operator="containsText" text="Travel">
      <formula>NOT(ISERROR(SEARCH("Travel",G816)))</formula>
    </cfRule>
  </conditionalFormatting>
  <conditionalFormatting sqref="H956:I959">
    <cfRule type="containsText" dxfId="5047" priority="5046" operator="containsText" text="Black">
      <formula>NOT(ISERROR(SEARCH("Black",H956)))</formula>
    </cfRule>
    <cfRule type="containsText" dxfId="5046" priority="5047" operator="containsText" text="White">
      <formula>NOT(ISERROR(SEARCH("White",H956)))</formula>
    </cfRule>
    <cfRule type="containsText" dxfId="5045" priority="5048" operator="containsText" text="Blue">
      <formula>NOT(ISERROR(SEARCH("Blue",H956)))</formula>
    </cfRule>
  </conditionalFormatting>
  <conditionalFormatting sqref="G956:G959">
    <cfRule type="containsText" dxfId="5044" priority="5045" operator="containsText" text="Travel">
      <formula>NOT(ISERROR(SEARCH("Travel",G956)))</formula>
    </cfRule>
  </conditionalFormatting>
  <conditionalFormatting sqref="H1476:I1476">
    <cfRule type="containsText" dxfId="5043" priority="5042" operator="containsText" text="Black">
      <formula>NOT(ISERROR(SEARCH("Black",H1476)))</formula>
    </cfRule>
    <cfRule type="containsText" dxfId="5042" priority="5043" operator="containsText" text="White">
      <formula>NOT(ISERROR(SEARCH("White",H1476)))</formula>
    </cfRule>
    <cfRule type="containsText" dxfId="5041" priority="5044" operator="containsText" text="Blue">
      <formula>NOT(ISERROR(SEARCH("Blue",H1476)))</formula>
    </cfRule>
  </conditionalFormatting>
  <conditionalFormatting sqref="G1476">
    <cfRule type="containsText" dxfId="5040" priority="5041" operator="containsText" text="Travel">
      <formula>NOT(ISERROR(SEARCH("Travel",G1476)))</formula>
    </cfRule>
  </conditionalFormatting>
  <conditionalFormatting sqref="I1709">
    <cfRule type="containsText" dxfId="5039" priority="5038" operator="containsText" text="Black">
      <formula>NOT(ISERROR(SEARCH("Black",I1709)))</formula>
    </cfRule>
    <cfRule type="containsText" dxfId="5038" priority="5039" operator="containsText" text="White">
      <formula>NOT(ISERROR(SEARCH("White",I1709)))</formula>
    </cfRule>
    <cfRule type="containsText" dxfId="5037" priority="5040" operator="containsText" text="Blue">
      <formula>NOT(ISERROR(SEARCH("Blue",I1709)))</formula>
    </cfRule>
  </conditionalFormatting>
  <conditionalFormatting sqref="I1988">
    <cfRule type="containsText" dxfId="5036" priority="5035" operator="containsText" text="Black">
      <formula>NOT(ISERROR(SEARCH("Black",I1988)))</formula>
    </cfRule>
    <cfRule type="containsText" dxfId="5035" priority="5036" operator="containsText" text="White">
      <formula>NOT(ISERROR(SEARCH("White",I1988)))</formula>
    </cfRule>
    <cfRule type="containsText" dxfId="5034" priority="5037" operator="containsText" text="Blue">
      <formula>NOT(ISERROR(SEARCH("Blue",I1988)))</formula>
    </cfRule>
  </conditionalFormatting>
  <conditionalFormatting sqref="I2013">
    <cfRule type="containsText" dxfId="5033" priority="5032" operator="containsText" text="Black">
      <formula>NOT(ISERROR(SEARCH("Black",I2013)))</formula>
    </cfRule>
    <cfRule type="containsText" dxfId="5032" priority="5033" operator="containsText" text="White">
      <formula>NOT(ISERROR(SEARCH("White",I2013)))</formula>
    </cfRule>
    <cfRule type="containsText" dxfId="5031" priority="5034" operator="containsText" text="Blue">
      <formula>NOT(ISERROR(SEARCH("Blue",I2013)))</formula>
    </cfRule>
  </conditionalFormatting>
  <conditionalFormatting sqref="I2146">
    <cfRule type="containsText" dxfId="5030" priority="5029" operator="containsText" text="Black">
      <formula>NOT(ISERROR(SEARCH("Black",I2146)))</formula>
    </cfRule>
    <cfRule type="containsText" dxfId="5029" priority="5030" operator="containsText" text="White">
      <formula>NOT(ISERROR(SEARCH("White",I2146)))</formula>
    </cfRule>
    <cfRule type="containsText" dxfId="5028" priority="5031" operator="containsText" text="Blue">
      <formula>NOT(ISERROR(SEARCH("Blue",I2146)))</formula>
    </cfRule>
  </conditionalFormatting>
  <conditionalFormatting sqref="H2173:I2173">
    <cfRule type="containsText" dxfId="5027" priority="5026" operator="containsText" text="Black">
      <formula>NOT(ISERROR(SEARCH("Black",H2173)))</formula>
    </cfRule>
    <cfRule type="containsText" dxfId="5026" priority="5027" operator="containsText" text="White">
      <formula>NOT(ISERROR(SEARCH("White",H2173)))</formula>
    </cfRule>
    <cfRule type="containsText" dxfId="5025" priority="5028" operator="containsText" text="Blue">
      <formula>NOT(ISERROR(SEARCH("Blue",H2173)))</formula>
    </cfRule>
  </conditionalFormatting>
  <conditionalFormatting sqref="G2173">
    <cfRule type="containsText" dxfId="5024" priority="5025" operator="containsText" text="Travel">
      <formula>NOT(ISERROR(SEARCH("Travel",G2173)))</formula>
    </cfRule>
  </conditionalFormatting>
  <conditionalFormatting sqref="H2267:I2267">
    <cfRule type="containsText" dxfId="5023" priority="5022" operator="containsText" text="Black">
      <formula>NOT(ISERROR(SEARCH("Black",H2267)))</formula>
    </cfRule>
    <cfRule type="containsText" dxfId="5022" priority="5023" operator="containsText" text="White">
      <formula>NOT(ISERROR(SEARCH("White",H2267)))</formula>
    </cfRule>
    <cfRule type="containsText" dxfId="5021" priority="5024" operator="containsText" text="Blue">
      <formula>NOT(ISERROR(SEARCH("Blue",H2267)))</formula>
    </cfRule>
  </conditionalFormatting>
  <conditionalFormatting sqref="G2267">
    <cfRule type="containsText" dxfId="5020" priority="5021" operator="containsText" text="Travel">
      <formula>NOT(ISERROR(SEARCH("Travel",G2267)))</formula>
    </cfRule>
  </conditionalFormatting>
  <conditionalFormatting sqref="H2295:I2295">
    <cfRule type="containsText" dxfId="5019" priority="5018" operator="containsText" text="Black">
      <formula>NOT(ISERROR(SEARCH("Black",H2295)))</formula>
    </cfRule>
    <cfRule type="containsText" dxfId="5018" priority="5019" operator="containsText" text="White">
      <formula>NOT(ISERROR(SEARCH("White",H2295)))</formula>
    </cfRule>
    <cfRule type="containsText" dxfId="5017" priority="5020" operator="containsText" text="Blue">
      <formula>NOT(ISERROR(SEARCH("Blue",H2295)))</formula>
    </cfRule>
  </conditionalFormatting>
  <conditionalFormatting sqref="G2295">
    <cfRule type="containsText" dxfId="5016" priority="5017" operator="containsText" text="Travel">
      <formula>NOT(ISERROR(SEARCH("Travel",G2295)))</formula>
    </cfRule>
  </conditionalFormatting>
  <conditionalFormatting sqref="H1577:I1577">
    <cfRule type="containsText" dxfId="5015" priority="5014" operator="containsText" text="Black">
      <formula>NOT(ISERROR(SEARCH("Black",H1577)))</formula>
    </cfRule>
    <cfRule type="containsText" dxfId="5014" priority="5015" operator="containsText" text="White">
      <formula>NOT(ISERROR(SEARCH("White",H1577)))</formula>
    </cfRule>
    <cfRule type="containsText" dxfId="5013" priority="5016" operator="containsText" text="Blue">
      <formula>NOT(ISERROR(SEARCH("Blue",H1577)))</formula>
    </cfRule>
  </conditionalFormatting>
  <conditionalFormatting sqref="H1601:I1601">
    <cfRule type="containsText" dxfId="5012" priority="5011" operator="containsText" text="Black">
      <formula>NOT(ISERROR(SEARCH("Black",H1601)))</formula>
    </cfRule>
    <cfRule type="containsText" dxfId="5011" priority="5012" operator="containsText" text="White">
      <formula>NOT(ISERROR(SEARCH("White",H1601)))</formula>
    </cfRule>
    <cfRule type="containsText" dxfId="5010" priority="5013" operator="containsText" text="Blue">
      <formula>NOT(ISERROR(SEARCH("Blue",H1601)))</formula>
    </cfRule>
  </conditionalFormatting>
  <conditionalFormatting sqref="I1722">
    <cfRule type="containsText" dxfId="5009" priority="5008" operator="containsText" text="Black">
      <formula>NOT(ISERROR(SEARCH("Black",I1722)))</formula>
    </cfRule>
    <cfRule type="containsText" dxfId="5008" priority="5009" operator="containsText" text="White">
      <formula>NOT(ISERROR(SEARCH("White",I1722)))</formula>
    </cfRule>
    <cfRule type="containsText" dxfId="5007" priority="5010" operator="containsText" text="Blue">
      <formula>NOT(ISERROR(SEARCH("Blue",I1722)))</formula>
    </cfRule>
  </conditionalFormatting>
  <conditionalFormatting sqref="I2000">
    <cfRule type="containsText" dxfId="5006" priority="5005" operator="containsText" text="Black">
      <formula>NOT(ISERROR(SEARCH("Black",I2000)))</formula>
    </cfRule>
    <cfRule type="containsText" dxfId="5005" priority="5006" operator="containsText" text="White">
      <formula>NOT(ISERROR(SEARCH("White",I2000)))</formula>
    </cfRule>
    <cfRule type="containsText" dxfId="5004" priority="5007" operator="containsText" text="Blue">
      <formula>NOT(ISERROR(SEARCH("Blue",I2000)))</formula>
    </cfRule>
  </conditionalFormatting>
  <conditionalFormatting sqref="I2030">
    <cfRule type="containsText" dxfId="5003" priority="5002" operator="containsText" text="Black">
      <formula>NOT(ISERROR(SEARCH("Black",I2030)))</formula>
    </cfRule>
    <cfRule type="containsText" dxfId="5002" priority="5003" operator="containsText" text="White">
      <formula>NOT(ISERROR(SEARCH("White",I2030)))</formula>
    </cfRule>
    <cfRule type="containsText" dxfId="5001" priority="5004" operator="containsText" text="Blue">
      <formula>NOT(ISERROR(SEARCH("Blue",I2030)))</formula>
    </cfRule>
  </conditionalFormatting>
  <conditionalFormatting sqref="I2132">
    <cfRule type="containsText" dxfId="5000" priority="4999" operator="containsText" text="Black">
      <formula>NOT(ISERROR(SEARCH("Black",I2132)))</formula>
    </cfRule>
    <cfRule type="containsText" dxfId="4999" priority="5000" operator="containsText" text="White">
      <formula>NOT(ISERROR(SEARCH("White",I2132)))</formula>
    </cfRule>
    <cfRule type="containsText" dxfId="4998" priority="5001" operator="containsText" text="Blue">
      <formula>NOT(ISERROR(SEARCH("Blue",I2132)))</formula>
    </cfRule>
  </conditionalFormatting>
  <conditionalFormatting sqref="H2159:I2159">
    <cfRule type="containsText" dxfId="4997" priority="4996" operator="containsText" text="Black">
      <formula>NOT(ISERROR(SEARCH("Black",H2159)))</formula>
    </cfRule>
    <cfRule type="containsText" dxfId="4996" priority="4997" operator="containsText" text="White">
      <formula>NOT(ISERROR(SEARCH("White",H2159)))</formula>
    </cfRule>
    <cfRule type="containsText" dxfId="4995" priority="4998" operator="containsText" text="Blue">
      <formula>NOT(ISERROR(SEARCH("Blue",H2159)))</formula>
    </cfRule>
  </conditionalFormatting>
  <conditionalFormatting sqref="G2159:G2164 G2166">
    <cfRule type="containsText" dxfId="4994" priority="4995" operator="containsText" text="Travel">
      <formula>NOT(ISERROR(SEARCH("Travel",G2159)))</formula>
    </cfRule>
  </conditionalFormatting>
  <conditionalFormatting sqref="H1478:I1478">
    <cfRule type="containsText" dxfId="4993" priority="4992" operator="containsText" text="Black">
      <formula>NOT(ISERROR(SEARCH("Black",H1478)))</formula>
    </cfRule>
    <cfRule type="containsText" dxfId="4992" priority="4993" operator="containsText" text="White">
      <formula>NOT(ISERROR(SEARCH("White",H1478)))</formula>
    </cfRule>
    <cfRule type="containsText" dxfId="4991" priority="4994" operator="containsText" text="Blue">
      <formula>NOT(ISERROR(SEARCH("Blue",H1478)))</formula>
    </cfRule>
  </conditionalFormatting>
  <conditionalFormatting sqref="G1478">
    <cfRule type="containsText" dxfId="4990" priority="4991" operator="containsText" text="Travel">
      <formula>NOT(ISERROR(SEARCH("Travel",G1478)))</formula>
    </cfRule>
  </conditionalFormatting>
  <conditionalFormatting sqref="I1711:I1712">
    <cfRule type="containsText" dxfId="4989" priority="4988" operator="containsText" text="Black">
      <formula>NOT(ISERROR(SEARCH("Black",I1711)))</formula>
    </cfRule>
    <cfRule type="containsText" dxfId="4988" priority="4989" operator="containsText" text="White">
      <formula>NOT(ISERROR(SEARCH("White",I1711)))</formula>
    </cfRule>
    <cfRule type="containsText" dxfId="4987" priority="4990" operator="containsText" text="Blue">
      <formula>NOT(ISERROR(SEARCH("Blue",I1711)))</formula>
    </cfRule>
  </conditionalFormatting>
  <conditionalFormatting sqref="G2300">
    <cfRule type="containsText" dxfId="4986" priority="4795" operator="containsText" text="Travel">
      <formula>NOT(ISERROR(SEARCH("Travel",G2300)))</formula>
    </cfRule>
  </conditionalFormatting>
  <conditionalFormatting sqref="I1990">
    <cfRule type="containsText" dxfId="4985" priority="4985" operator="containsText" text="Black">
      <formula>NOT(ISERROR(SEARCH("Black",I1990)))</formula>
    </cfRule>
    <cfRule type="containsText" dxfId="4984" priority="4986" operator="containsText" text="White">
      <formula>NOT(ISERROR(SEARCH("White",I1990)))</formula>
    </cfRule>
    <cfRule type="containsText" dxfId="4983" priority="4987" operator="containsText" text="Blue">
      <formula>NOT(ISERROR(SEARCH("Blue",I1990)))</formula>
    </cfRule>
  </conditionalFormatting>
  <conditionalFormatting sqref="I2015">
    <cfRule type="containsText" dxfId="4982" priority="4982" operator="containsText" text="Black">
      <formula>NOT(ISERROR(SEARCH("Black",I2015)))</formula>
    </cfRule>
    <cfRule type="containsText" dxfId="4981" priority="4983" operator="containsText" text="White">
      <formula>NOT(ISERROR(SEARCH("White",I2015)))</formula>
    </cfRule>
    <cfRule type="containsText" dxfId="4980" priority="4984" operator="containsText" text="Blue">
      <formula>NOT(ISERROR(SEARCH("Blue",I2015)))</formula>
    </cfRule>
  </conditionalFormatting>
  <conditionalFormatting sqref="H2175:I2176">
    <cfRule type="containsText" dxfId="4979" priority="4979" operator="containsText" text="Black">
      <formula>NOT(ISERROR(SEARCH("Black",H2175)))</formula>
    </cfRule>
    <cfRule type="containsText" dxfId="4978" priority="4980" operator="containsText" text="White">
      <formula>NOT(ISERROR(SEARCH("White",H2175)))</formula>
    </cfRule>
    <cfRule type="containsText" dxfId="4977" priority="4981" operator="containsText" text="Blue">
      <formula>NOT(ISERROR(SEARCH("Blue",H2175)))</formula>
    </cfRule>
  </conditionalFormatting>
  <conditionalFormatting sqref="G2175:G2176">
    <cfRule type="containsText" dxfId="4976" priority="4978" operator="containsText" text="Travel">
      <formula>NOT(ISERROR(SEARCH("Travel",G2175)))</formula>
    </cfRule>
  </conditionalFormatting>
  <conditionalFormatting sqref="H2269:I2270">
    <cfRule type="containsText" dxfId="4975" priority="4975" operator="containsText" text="Black">
      <formula>NOT(ISERROR(SEARCH("Black",H2269)))</formula>
    </cfRule>
    <cfRule type="containsText" dxfId="4974" priority="4976" operator="containsText" text="White">
      <formula>NOT(ISERROR(SEARCH("White",H2269)))</formula>
    </cfRule>
    <cfRule type="containsText" dxfId="4973" priority="4977" operator="containsText" text="Blue">
      <formula>NOT(ISERROR(SEARCH("Blue",H2269)))</formula>
    </cfRule>
  </conditionalFormatting>
  <conditionalFormatting sqref="G2269:G2270">
    <cfRule type="containsText" dxfId="4972" priority="4974" operator="containsText" text="Travel">
      <formula>NOT(ISERROR(SEARCH("Travel",G2269)))</formula>
    </cfRule>
  </conditionalFormatting>
  <conditionalFormatting sqref="H2297:I2297">
    <cfRule type="containsText" dxfId="4971" priority="4971" operator="containsText" text="Black">
      <formula>NOT(ISERROR(SEARCH("Black",H2297)))</formula>
    </cfRule>
    <cfRule type="containsText" dxfId="4970" priority="4972" operator="containsText" text="White">
      <formula>NOT(ISERROR(SEARCH("White",H2297)))</formula>
    </cfRule>
    <cfRule type="containsText" dxfId="4969" priority="4973" operator="containsText" text="Blue">
      <formula>NOT(ISERROR(SEARCH("Blue",H2297)))</formula>
    </cfRule>
  </conditionalFormatting>
  <conditionalFormatting sqref="G2297">
    <cfRule type="containsText" dxfId="4968" priority="4970" operator="containsText" text="Travel">
      <formula>NOT(ISERROR(SEARCH("Travel",G2297)))</formula>
    </cfRule>
  </conditionalFormatting>
  <conditionalFormatting sqref="H1579:I1580">
    <cfRule type="containsText" dxfId="4967" priority="4967" operator="containsText" text="Black">
      <formula>NOT(ISERROR(SEARCH("Black",H1579)))</formula>
    </cfRule>
    <cfRule type="containsText" dxfId="4966" priority="4968" operator="containsText" text="White">
      <formula>NOT(ISERROR(SEARCH("White",H1579)))</formula>
    </cfRule>
    <cfRule type="containsText" dxfId="4965" priority="4969" operator="containsText" text="Blue">
      <formula>NOT(ISERROR(SEARCH("Blue",H1579)))</formula>
    </cfRule>
  </conditionalFormatting>
  <conditionalFormatting sqref="G1579:G1580">
    <cfRule type="containsText" dxfId="4964" priority="4966" operator="containsText" text="Travel">
      <formula>NOT(ISERROR(SEARCH("Travel",G1579)))</formula>
    </cfRule>
  </conditionalFormatting>
  <conditionalFormatting sqref="H1603:I1604">
    <cfRule type="containsText" dxfId="4963" priority="4963" operator="containsText" text="Black">
      <formula>NOT(ISERROR(SEARCH("Black",H1603)))</formula>
    </cfRule>
    <cfRule type="containsText" dxfId="4962" priority="4964" operator="containsText" text="White">
      <formula>NOT(ISERROR(SEARCH("White",H1603)))</formula>
    </cfRule>
    <cfRule type="containsText" dxfId="4961" priority="4965" operator="containsText" text="Blue">
      <formula>NOT(ISERROR(SEARCH("Blue",H1603)))</formula>
    </cfRule>
  </conditionalFormatting>
  <conditionalFormatting sqref="I1724">
    <cfRule type="containsText" dxfId="4960" priority="4960" operator="containsText" text="Black">
      <formula>NOT(ISERROR(SEARCH("Black",I1724)))</formula>
    </cfRule>
    <cfRule type="containsText" dxfId="4959" priority="4961" operator="containsText" text="White">
      <formula>NOT(ISERROR(SEARCH("White",I1724)))</formula>
    </cfRule>
    <cfRule type="containsText" dxfId="4958" priority="4962" operator="containsText" text="Blue">
      <formula>NOT(ISERROR(SEARCH("Blue",I1724)))</formula>
    </cfRule>
  </conditionalFormatting>
  <conditionalFormatting sqref="H1615:I1616">
    <cfRule type="containsText" dxfId="4957" priority="4957" operator="containsText" text="Black">
      <formula>NOT(ISERROR(SEARCH("Black",H1615)))</formula>
    </cfRule>
    <cfRule type="containsText" dxfId="4956" priority="4958" operator="containsText" text="White">
      <formula>NOT(ISERROR(SEARCH("White",H1615)))</formula>
    </cfRule>
    <cfRule type="containsText" dxfId="4955" priority="4959" operator="containsText" text="Blue">
      <formula>NOT(ISERROR(SEARCH("Blue",H1615)))</formula>
    </cfRule>
  </conditionalFormatting>
  <conditionalFormatting sqref="G1615:G1616">
    <cfRule type="containsText" dxfId="4954" priority="4956" operator="containsText" text="Travel">
      <formula>NOT(ISERROR(SEARCH("Travel",G1615)))</formula>
    </cfRule>
  </conditionalFormatting>
  <conditionalFormatting sqref="I2002">
    <cfRule type="containsText" dxfId="4953" priority="4953" operator="containsText" text="Black">
      <formula>NOT(ISERROR(SEARCH("Black",I2002)))</formula>
    </cfRule>
    <cfRule type="containsText" dxfId="4952" priority="4954" operator="containsText" text="White">
      <formula>NOT(ISERROR(SEARCH("White",I2002)))</formula>
    </cfRule>
    <cfRule type="containsText" dxfId="4951" priority="4955" operator="containsText" text="Blue">
      <formula>NOT(ISERROR(SEARCH("Blue",I2002)))</formula>
    </cfRule>
  </conditionalFormatting>
  <conditionalFormatting sqref="I2032">
    <cfRule type="containsText" dxfId="4950" priority="4950" operator="containsText" text="Black">
      <formula>NOT(ISERROR(SEARCH("Black",I2032)))</formula>
    </cfRule>
    <cfRule type="containsText" dxfId="4949" priority="4951" operator="containsText" text="White">
      <formula>NOT(ISERROR(SEARCH("White",I2032)))</formula>
    </cfRule>
    <cfRule type="containsText" dxfId="4948" priority="4952" operator="containsText" text="Blue">
      <formula>NOT(ISERROR(SEARCH("Blue",I2032)))</formula>
    </cfRule>
  </conditionalFormatting>
  <conditionalFormatting sqref="I2134:I2135">
    <cfRule type="containsText" dxfId="4947" priority="4947" operator="containsText" text="Black">
      <formula>NOT(ISERROR(SEARCH("Black",I2134)))</formula>
    </cfRule>
    <cfRule type="containsText" dxfId="4946" priority="4948" operator="containsText" text="White">
      <formula>NOT(ISERROR(SEARCH("White",I2134)))</formula>
    </cfRule>
    <cfRule type="containsText" dxfId="4945" priority="4949" operator="containsText" text="Blue">
      <formula>NOT(ISERROR(SEARCH("Blue",I2134)))</formula>
    </cfRule>
  </conditionalFormatting>
  <conditionalFormatting sqref="H2283:I2284">
    <cfRule type="containsText" dxfId="4944" priority="4944" operator="containsText" text="Black">
      <formula>NOT(ISERROR(SEARCH("Black",H2283)))</formula>
    </cfRule>
    <cfRule type="containsText" dxfId="4943" priority="4945" operator="containsText" text="White">
      <formula>NOT(ISERROR(SEARCH("White",H2283)))</formula>
    </cfRule>
    <cfRule type="containsText" dxfId="4942" priority="4946" operator="containsText" text="Blue">
      <formula>NOT(ISERROR(SEARCH("Blue",H2283)))</formula>
    </cfRule>
  </conditionalFormatting>
  <conditionalFormatting sqref="G2283:G2284">
    <cfRule type="containsText" dxfId="4941" priority="4943" operator="containsText" text="Travel">
      <formula>NOT(ISERROR(SEARCH("Travel",G2283)))</formula>
    </cfRule>
  </conditionalFormatting>
  <conditionalFormatting sqref="H2309:I2310">
    <cfRule type="containsText" dxfId="4940" priority="4940" operator="containsText" text="Black">
      <formula>NOT(ISERROR(SEARCH("Black",H2309)))</formula>
    </cfRule>
    <cfRule type="containsText" dxfId="4939" priority="4941" operator="containsText" text="White">
      <formula>NOT(ISERROR(SEARCH("White",H2309)))</formula>
    </cfRule>
    <cfRule type="containsText" dxfId="4938" priority="4942" operator="containsText" text="Blue">
      <formula>NOT(ISERROR(SEARCH("Blue",H2309)))</formula>
    </cfRule>
  </conditionalFormatting>
  <conditionalFormatting sqref="G2309:G2310">
    <cfRule type="containsText" dxfId="4937" priority="4939" operator="containsText" text="Travel">
      <formula>NOT(ISERROR(SEARCH("Travel",G2309)))</formula>
    </cfRule>
  </conditionalFormatting>
  <conditionalFormatting sqref="H1479:I1479">
    <cfRule type="containsText" dxfId="4936" priority="4936" operator="containsText" text="Black">
      <formula>NOT(ISERROR(SEARCH("Black",H1479)))</formula>
    </cfRule>
    <cfRule type="containsText" dxfId="4935" priority="4937" operator="containsText" text="White">
      <formula>NOT(ISERROR(SEARCH("White",H1479)))</formula>
    </cfRule>
    <cfRule type="containsText" dxfId="4934" priority="4938" operator="containsText" text="Blue">
      <formula>NOT(ISERROR(SEARCH("Blue",H1479)))</formula>
    </cfRule>
  </conditionalFormatting>
  <conditionalFormatting sqref="G1479">
    <cfRule type="containsText" dxfId="4933" priority="4935" operator="containsText" text="Travel">
      <formula>NOT(ISERROR(SEARCH("Travel",G1479)))</formula>
    </cfRule>
  </conditionalFormatting>
  <conditionalFormatting sqref="H1617:I1617">
    <cfRule type="containsText" dxfId="4932" priority="4932" operator="containsText" text="Black">
      <formula>NOT(ISERROR(SEARCH("Black",H1617)))</formula>
    </cfRule>
    <cfRule type="containsText" dxfId="4931" priority="4933" operator="containsText" text="White">
      <formula>NOT(ISERROR(SEARCH("White",H1617)))</formula>
    </cfRule>
    <cfRule type="containsText" dxfId="4930" priority="4934" operator="containsText" text="Blue">
      <formula>NOT(ISERROR(SEARCH("Blue",H1617)))</formula>
    </cfRule>
  </conditionalFormatting>
  <conditionalFormatting sqref="I1713">
    <cfRule type="containsText" dxfId="4929" priority="4929" operator="containsText" text="Black">
      <formula>NOT(ISERROR(SEARCH("Black",I1713)))</formula>
    </cfRule>
    <cfRule type="containsText" dxfId="4928" priority="4930" operator="containsText" text="White">
      <formula>NOT(ISERROR(SEARCH("White",I1713)))</formula>
    </cfRule>
    <cfRule type="containsText" dxfId="4927" priority="4931" operator="containsText" text="Blue">
      <formula>NOT(ISERROR(SEARCH("Blue",I1713)))</formula>
    </cfRule>
  </conditionalFormatting>
  <conditionalFormatting sqref="I1744">
    <cfRule type="containsText" dxfId="4926" priority="4926" operator="containsText" text="Black">
      <formula>NOT(ISERROR(SEARCH("Black",I1744)))</formula>
    </cfRule>
    <cfRule type="containsText" dxfId="4925" priority="4927" operator="containsText" text="White">
      <formula>NOT(ISERROR(SEARCH("White",I1744)))</formula>
    </cfRule>
    <cfRule type="containsText" dxfId="4924" priority="4928" operator="containsText" text="Blue">
      <formula>NOT(ISERROR(SEARCH("Blue",I1744)))</formula>
    </cfRule>
  </conditionalFormatting>
  <conditionalFormatting sqref="I1991">
    <cfRule type="containsText" dxfId="4923" priority="4923" operator="containsText" text="Black">
      <formula>NOT(ISERROR(SEARCH("Black",I1991)))</formula>
    </cfRule>
    <cfRule type="containsText" dxfId="4922" priority="4924" operator="containsText" text="White">
      <formula>NOT(ISERROR(SEARCH("White",I1991)))</formula>
    </cfRule>
    <cfRule type="containsText" dxfId="4921" priority="4925" operator="containsText" text="Blue">
      <formula>NOT(ISERROR(SEARCH("Blue",I1991)))</formula>
    </cfRule>
  </conditionalFormatting>
  <conditionalFormatting sqref="H2016:I2016">
    <cfRule type="containsText" dxfId="4920" priority="4920" operator="containsText" text="Black">
      <formula>NOT(ISERROR(SEARCH("Black",H2016)))</formula>
    </cfRule>
    <cfRule type="containsText" dxfId="4919" priority="4921" operator="containsText" text="White">
      <formula>NOT(ISERROR(SEARCH("White",H2016)))</formula>
    </cfRule>
    <cfRule type="containsText" dxfId="4918" priority="4922" operator="containsText" text="Blue">
      <formula>NOT(ISERROR(SEARCH("Blue",H2016)))</formula>
    </cfRule>
  </conditionalFormatting>
  <conditionalFormatting sqref="G2016">
    <cfRule type="containsText" dxfId="4917" priority="4919" operator="containsText" text="Travel">
      <formula>NOT(ISERROR(SEARCH("Travel",G2016)))</formula>
    </cfRule>
  </conditionalFormatting>
  <conditionalFormatting sqref="H2149:I2149">
    <cfRule type="containsText" dxfId="4916" priority="4916" operator="containsText" text="Black">
      <formula>NOT(ISERROR(SEARCH("Black",H2149)))</formula>
    </cfRule>
    <cfRule type="containsText" dxfId="4915" priority="4917" operator="containsText" text="White">
      <formula>NOT(ISERROR(SEARCH("White",H2149)))</formula>
    </cfRule>
    <cfRule type="containsText" dxfId="4914" priority="4918" operator="containsText" text="Blue">
      <formula>NOT(ISERROR(SEARCH("Blue",H2149)))</formula>
    </cfRule>
  </conditionalFormatting>
  <conditionalFormatting sqref="H2177:I2177">
    <cfRule type="containsText" dxfId="4913" priority="4913" operator="containsText" text="Black">
      <formula>NOT(ISERROR(SEARCH("Black",H2177)))</formula>
    </cfRule>
    <cfRule type="containsText" dxfId="4912" priority="4914" operator="containsText" text="White">
      <formula>NOT(ISERROR(SEARCH("White",H2177)))</formula>
    </cfRule>
    <cfRule type="containsText" dxfId="4911" priority="4915" operator="containsText" text="Blue">
      <formula>NOT(ISERROR(SEARCH("Blue",H2177)))</formula>
    </cfRule>
  </conditionalFormatting>
  <conditionalFormatting sqref="G2177">
    <cfRule type="containsText" dxfId="4910" priority="4912" operator="containsText" text="Travel">
      <formula>NOT(ISERROR(SEARCH("Travel",G2177)))</formula>
    </cfRule>
  </conditionalFormatting>
  <conditionalFormatting sqref="H2271:I2271">
    <cfRule type="containsText" dxfId="4909" priority="4909" operator="containsText" text="Black">
      <formula>NOT(ISERROR(SEARCH("Black",H2271)))</formula>
    </cfRule>
    <cfRule type="containsText" dxfId="4908" priority="4910" operator="containsText" text="White">
      <formula>NOT(ISERROR(SEARCH("White",H2271)))</formula>
    </cfRule>
    <cfRule type="containsText" dxfId="4907" priority="4911" operator="containsText" text="Blue">
      <formula>NOT(ISERROR(SEARCH("Blue",H2271)))</formula>
    </cfRule>
  </conditionalFormatting>
  <conditionalFormatting sqref="G2271">
    <cfRule type="containsText" dxfId="4906" priority="4908" operator="containsText" text="Travel">
      <formula>NOT(ISERROR(SEARCH("Travel",G2271)))</formula>
    </cfRule>
  </conditionalFormatting>
  <conditionalFormatting sqref="H2298:I2298">
    <cfRule type="containsText" dxfId="4905" priority="4905" operator="containsText" text="Black">
      <formula>NOT(ISERROR(SEARCH("Black",H2298)))</formula>
    </cfRule>
    <cfRule type="containsText" dxfId="4904" priority="4906" operator="containsText" text="White">
      <formula>NOT(ISERROR(SEARCH("White",H2298)))</formula>
    </cfRule>
    <cfRule type="containsText" dxfId="4903" priority="4907" operator="containsText" text="Blue">
      <formula>NOT(ISERROR(SEARCH("Blue",H2298)))</formula>
    </cfRule>
  </conditionalFormatting>
  <conditionalFormatting sqref="G2298">
    <cfRule type="containsText" dxfId="4902" priority="4904" operator="containsText" text="Travel">
      <formula>NOT(ISERROR(SEARCH("Travel",G2298)))</formula>
    </cfRule>
  </conditionalFormatting>
  <conditionalFormatting sqref="H2136:I2136">
    <cfRule type="containsText" dxfId="4901" priority="4901" operator="containsText" text="Black">
      <formula>NOT(ISERROR(SEARCH("Black",H2136)))</formula>
    </cfRule>
    <cfRule type="containsText" dxfId="4900" priority="4902" operator="containsText" text="White">
      <formula>NOT(ISERROR(SEARCH("White",H2136)))</formula>
    </cfRule>
    <cfRule type="containsText" dxfId="4899" priority="4903" operator="containsText" text="Blue">
      <formula>NOT(ISERROR(SEARCH("Blue",H2136)))</formula>
    </cfRule>
  </conditionalFormatting>
  <conditionalFormatting sqref="G2178">
    <cfRule type="containsText" dxfId="4898" priority="4862" operator="containsText" text="Travel">
      <formula>NOT(ISERROR(SEARCH("Travel",G2178)))</formula>
    </cfRule>
  </conditionalFormatting>
  <conditionalFormatting sqref="I2033">
    <cfRule type="containsText" dxfId="4897" priority="4898" operator="containsText" text="Black">
      <formula>NOT(ISERROR(SEARCH("Black",I2033)))</formula>
    </cfRule>
    <cfRule type="containsText" dxfId="4896" priority="4899" operator="containsText" text="White">
      <formula>NOT(ISERROR(SEARCH("White",I2033)))</formula>
    </cfRule>
    <cfRule type="containsText" dxfId="4895" priority="4900" operator="containsText" text="Blue">
      <formula>NOT(ISERROR(SEARCH("Blue",I2033)))</formula>
    </cfRule>
  </conditionalFormatting>
  <conditionalFormatting sqref="I2003:I2004">
    <cfRule type="containsText" dxfId="4894" priority="4895" operator="containsText" text="Black">
      <formula>NOT(ISERROR(SEARCH("Black",I2003)))</formula>
    </cfRule>
    <cfRule type="containsText" dxfId="4893" priority="4896" operator="containsText" text="White">
      <formula>NOT(ISERROR(SEARCH("White",I2003)))</formula>
    </cfRule>
    <cfRule type="containsText" dxfId="4892" priority="4897" operator="containsText" text="Blue">
      <formula>NOT(ISERROR(SEARCH("Blue",I2003)))</formula>
    </cfRule>
  </conditionalFormatting>
  <conditionalFormatting sqref="I1725:I1726">
    <cfRule type="containsText" dxfId="4891" priority="4892" operator="containsText" text="Black">
      <formula>NOT(ISERROR(SEARCH("Black",I1725)))</formula>
    </cfRule>
    <cfRule type="containsText" dxfId="4890" priority="4893" operator="containsText" text="White">
      <formula>NOT(ISERROR(SEARCH("White",I1725)))</formula>
    </cfRule>
    <cfRule type="containsText" dxfId="4889" priority="4894" operator="containsText" text="Blue">
      <formula>NOT(ISERROR(SEARCH("Blue",I1725)))</formula>
    </cfRule>
  </conditionalFormatting>
  <conditionalFormatting sqref="H1605:I1605">
    <cfRule type="containsText" dxfId="4888" priority="4889" operator="containsText" text="Black">
      <formula>NOT(ISERROR(SEARCH("Black",H1605)))</formula>
    </cfRule>
    <cfRule type="containsText" dxfId="4887" priority="4890" operator="containsText" text="White">
      <formula>NOT(ISERROR(SEARCH("White",H1605)))</formula>
    </cfRule>
    <cfRule type="containsText" dxfId="4886" priority="4891" operator="containsText" text="Blue">
      <formula>NOT(ISERROR(SEARCH("Blue",H1605)))</formula>
    </cfRule>
  </conditionalFormatting>
  <conditionalFormatting sqref="H1581:I1581">
    <cfRule type="containsText" dxfId="4885" priority="4886" operator="containsText" text="Black">
      <formula>NOT(ISERROR(SEARCH("Black",H1581)))</formula>
    </cfRule>
    <cfRule type="containsText" dxfId="4884" priority="4887" operator="containsText" text="White">
      <formula>NOT(ISERROR(SEARCH("White",H1581)))</formula>
    </cfRule>
    <cfRule type="containsText" dxfId="4883" priority="4888" operator="containsText" text="Blue">
      <formula>NOT(ISERROR(SEARCH("Blue",H1581)))</formula>
    </cfRule>
  </conditionalFormatting>
  <conditionalFormatting sqref="H1480:I1480">
    <cfRule type="containsText" dxfId="4882" priority="4883" operator="containsText" text="Black">
      <formula>NOT(ISERROR(SEARCH("Black",H1480)))</formula>
    </cfRule>
    <cfRule type="containsText" dxfId="4881" priority="4884" operator="containsText" text="White">
      <formula>NOT(ISERROR(SEARCH("White",H1480)))</formula>
    </cfRule>
    <cfRule type="containsText" dxfId="4880" priority="4885" operator="containsText" text="Blue">
      <formula>NOT(ISERROR(SEARCH("Blue",H1480)))</formula>
    </cfRule>
  </conditionalFormatting>
  <conditionalFormatting sqref="G1480">
    <cfRule type="containsText" dxfId="4879" priority="4882" operator="containsText" text="Travel">
      <formula>NOT(ISERROR(SEARCH("Travel",G1480)))</formula>
    </cfRule>
  </conditionalFormatting>
  <conditionalFormatting sqref="H1595:I1595">
    <cfRule type="containsText" dxfId="4878" priority="4879" operator="containsText" text="Black">
      <formula>NOT(ISERROR(SEARCH("Black",H1595)))</formula>
    </cfRule>
    <cfRule type="containsText" dxfId="4877" priority="4880" operator="containsText" text="White">
      <formula>NOT(ISERROR(SEARCH("White",H1595)))</formula>
    </cfRule>
    <cfRule type="containsText" dxfId="4876" priority="4881" operator="containsText" text="Blue">
      <formula>NOT(ISERROR(SEARCH("Blue",H1595)))</formula>
    </cfRule>
  </conditionalFormatting>
  <conditionalFormatting sqref="H1618:I1618">
    <cfRule type="containsText" dxfId="4875" priority="4876" operator="containsText" text="Black">
      <formula>NOT(ISERROR(SEARCH("Black",H1618)))</formula>
    </cfRule>
    <cfRule type="containsText" dxfId="4874" priority="4877" operator="containsText" text="White">
      <formula>NOT(ISERROR(SEARCH("White",H1618)))</formula>
    </cfRule>
    <cfRule type="containsText" dxfId="4873" priority="4878" operator="containsText" text="Blue">
      <formula>NOT(ISERROR(SEARCH("Blue",H1618)))</formula>
    </cfRule>
  </conditionalFormatting>
  <conditionalFormatting sqref="H1745:I1745">
    <cfRule type="containsText" dxfId="4872" priority="4873" operator="containsText" text="Black">
      <formula>NOT(ISERROR(SEARCH("Black",H1745)))</formula>
    </cfRule>
    <cfRule type="containsText" dxfId="4871" priority="4874" operator="containsText" text="White">
      <formula>NOT(ISERROR(SEARCH("White",H1745)))</formula>
    </cfRule>
    <cfRule type="containsText" dxfId="4870" priority="4875" operator="containsText" text="Blue">
      <formula>NOT(ISERROR(SEARCH("Blue",H1745)))</formula>
    </cfRule>
  </conditionalFormatting>
  <conditionalFormatting sqref="G1745">
    <cfRule type="containsText" dxfId="4869" priority="4872" operator="containsText" text="Travel">
      <formula>NOT(ISERROR(SEARCH("Travel",G1745)))</formula>
    </cfRule>
  </conditionalFormatting>
  <conditionalFormatting sqref="I2034:I2035">
    <cfRule type="containsText" dxfId="4868" priority="4869" operator="containsText" text="Black">
      <formula>NOT(ISERROR(SEARCH("Black",I2034)))</formula>
    </cfRule>
    <cfRule type="containsText" dxfId="4867" priority="4870" operator="containsText" text="White">
      <formula>NOT(ISERROR(SEARCH("White",I2034)))</formula>
    </cfRule>
    <cfRule type="containsText" dxfId="4866" priority="4871" operator="containsText" text="Blue">
      <formula>NOT(ISERROR(SEARCH("Blue",I2034)))</formula>
    </cfRule>
  </conditionalFormatting>
  <conditionalFormatting sqref="H2150:I2150">
    <cfRule type="containsText" dxfId="4865" priority="4866" operator="containsText" text="Black">
      <formula>NOT(ISERROR(SEARCH("Black",H2150)))</formula>
    </cfRule>
    <cfRule type="containsText" dxfId="4864" priority="4867" operator="containsText" text="White">
      <formula>NOT(ISERROR(SEARCH("White",H2150)))</formula>
    </cfRule>
    <cfRule type="containsText" dxfId="4863" priority="4868" operator="containsText" text="Blue">
      <formula>NOT(ISERROR(SEARCH("Blue",H2150)))</formula>
    </cfRule>
  </conditionalFormatting>
  <conditionalFormatting sqref="H2178:I2178">
    <cfRule type="containsText" dxfId="4862" priority="4863" operator="containsText" text="Black">
      <formula>NOT(ISERROR(SEARCH("Black",H2178)))</formula>
    </cfRule>
    <cfRule type="containsText" dxfId="4861" priority="4864" operator="containsText" text="White">
      <formula>NOT(ISERROR(SEARCH("White",H2178)))</formula>
    </cfRule>
    <cfRule type="containsText" dxfId="4860" priority="4865" operator="containsText" text="Blue">
      <formula>NOT(ISERROR(SEARCH("Blue",H2178)))</formula>
    </cfRule>
  </conditionalFormatting>
  <conditionalFormatting sqref="G2164">
    <cfRule type="containsText" dxfId="4859" priority="4850" operator="containsText" text="Travel">
      <formula>NOT(ISERROR(SEARCH("Travel",G2164)))</formula>
    </cfRule>
  </conditionalFormatting>
  <conditionalFormatting sqref="H2272:I2272">
    <cfRule type="containsText" dxfId="4858" priority="4859" operator="containsText" text="Black">
      <formula>NOT(ISERROR(SEARCH("Black",H2272)))</formula>
    </cfRule>
    <cfRule type="containsText" dxfId="4857" priority="4860" operator="containsText" text="White">
      <formula>NOT(ISERROR(SEARCH("White",H2272)))</formula>
    </cfRule>
    <cfRule type="containsText" dxfId="4856" priority="4861" operator="containsText" text="Blue">
      <formula>NOT(ISERROR(SEARCH("Blue",H2272)))</formula>
    </cfRule>
  </conditionalFormatting>
  <conditionalFormatting sqref="G2272">
    <cfRule type="containsText" dxfId="4855" priority="4858" operator="containsText" text="Travel">
      <formula>NOT(ISERROR(SEARCH("Travel",G2272)))</formula>
    </cfRule>
  </conditionalFormatting>
  <conditionalFormatting sqref="H2299:I2299">
    <cfRule type="containsText" dxfId="4854" priority="4855" operator="containsText" text="Black">
      <formula>NOT(ISERROR(SEARCH("Black",H2299)))</formula>
    </cfRule>
    <cfRule type="containsText" dxfId="4853" priority="4856" operator="containsText" text="White">
      <formula>NOT(ISERROR(SEARCH("White",H2299)))</formula>
    </cfRule>
    <cfRule type="containsText" dxfId="4852" priority="4857" operator="containsText" text="Blue">
      <formula>NOT(ISERROR(SEARCH("Blue",H2299)))</formula>
    </cfRule>
  </conditionalFormatting>
  <conditionalFormatting sqref="G2299">
    <cfRule type="containsText" dxfId="4851" priority="4854" operator="containsText" text="Travel">
      <formula>NOT(ISERROR(SEARCH("Travel",G2299)))</formula>
    </cfRule>
  </conditionalFormatting>
  <conditionalFormatting sqref="H2164:I2165">
    <cfRule type="containsText" dxfId="4850" priority="4851" operator="containsText" text="Black">
      <formula>NOT(ISERROR(SEARCH("Black",H2164)))</formula>
    </cfRule>
    <cfRule type="containsText" dxfId="4849" priority="4852" operator="containsText" text="White">
      <formula>NOT(ISERROR(SEARCH("White",H2164)))</formula>
    </cfRule>
    <cfRule type="containsText" dxfId="4848" priority="4853" operator="containsText" text="Blue">
      <formula>NOT(ISERROR(SEARCH("Blue",H2164)))</formula>
    </cfRule>
  </conditionalFormatting>
  <conditionalFormatting sqref="H2137:I2137">
    <cfRule type="containsText" dxfId="4847" priority="4847" operator="containsText" text="Black">
      <formula>NOT(ISERROR(SEARCH("Black",H2137)))</formula>
    </cfRule>
    <cfRule type="containsText" dxfId="4846" priority="4848" operator="containsText" text="White">
      <formula>NOT(ISERROR(SEARCH("White",H2137)))</formula>
    </cfRule>
    <cfRule type="containsText" dxfId="4845" priority="4849" operator="containsText" text="Blue">
      <formula>NOT(ISERROR(SEARCH("Blue",H2137)))</formula>
    </cfRule>
  </conditionalFormatting>
  <conditionalFormatting sqref="G2137">
    <cfRule type="containsText" dxfId="4844" priority="4846" operator="containsText" text="Travel">
      <formula>NOT(ISERROR(SEARCH("Travel",G2137)))</formula>
    </cfRule>
  </conditionalFormatting>
  <conditionalFormatting sqref="H2017:I2017">
    <cfRule type="containsText" dxfId="4843" priority="4843" operator="containsText" text="Black">
      <formula>NOT(ISERROR(SEARCH("Black",H2017)))</formula>
    </cfRule>
    <cfRule type="containsText" dxfId="4842" priority="4844" operator="containsText" text="White">
      <formula>NOT(ISERROR(SEARCH("White",H2017)))</formula>
    </cfRule>
    <cfRule type="containsText" dxfId="4841" priority="4845" operator="containsText" text="Blue">
      <formula>NOT(ISERROR(SEARCH("Blue",H2017)))</formula>
    </cfRule>
  </conditionalFormatting>
  <conditionalFormatting sqref="G2017">
    <cfRule type="containsText" dxfId="4840" priority="4842" operator="containsText" text="Travel">
      <formula>NOT(ISERROR(SEARCH("Travel",G2017)))</formula>
    </cfRule>
  </conditionalFormatting>
  <conditionalFormatting sqref="I2005">
    <cfRule type="containsText" dxfId="4839" priority="4839" operator="containsText" text="Black">
      <formula>NOT(ISERROR(SEARCH("Black",I2005)))</formula>
    </cfRule>
    <cfRule type="containsText" dxfId="4838" priority="4840" operator="containsText" text="White">
      <formula>NOT(ISERROR(SEARCH("White",I2005)))</formula>
    </cfRule>
    <cfRule type="containsText" dxfId="4837" priority="4841" operator="containsText" text="Blue">
      <formula>NOT(ISERROR(SEARCH("Blue",I2005)))</formula>
    </cfRule>
  </conditionalFormatting>
  <conditionalFormatting sqref="I1727">
    <cfRule type="containsText" dxfId="4836" priority="4836" operator="containsText" text="Black">
      <formula>NOT(ISERROR(SEARCH("Black",I1727)))</formula>
    </cfRule>
    <cfRule type="containsText" dxfId="4835" priority="4837" operator="containsText" text="White">
      <formula>NOT(ISERROR(SEARCH("White",I1727)))</formula>
    </cfRule>
    <cfRule type="containsText" dxfId="4834" priority="4838" operator="containsText" text="Blue">
      <formula>NOT(ISERROR(SEARCH("Blue",I1727)))</formula>
    </cfRule>
  </conditionalFormatting>
  <conditionalFormatting sqref="H1606:I1607">
    <cfRule type="containsText" dxfId="4833" priority="4833" operator="containsText" text="Black">
      <formula>NOT(ISERROR(SEARCH("Black",H1606)))</formula>
    </cfRule>
    <cfRule type="containsText" dxfId="4832" priority="4834" operator="containsText" text="White">
      <formula>NOT(ISERROR(SEARCH("White",H1606)))</formula>
    </cfRule>
    <cfRule type="containsText" dxfId="4831" priority="4835" operator="containsText" text="Blue">
      <formula>NOT(ISERROR(SEARCH("Blue",H1606)))</formula>
    </cfRule>
  </conditionalFormatting>
  <conditionalFormatting sqref="H1582:I1582">
    <cfRule type="containsText" dxfId="4830" priority="4830" operator="containsText" text="Black">
      <formula>NOT(ISERROR(SEARCH("Black",H1582)))</formula>
    </cfRule>
    <cfRule type="containsText" dxfId="4829" priority="4831" operator="containsText" text="White">
      <formula>NOT(ISERROR(SEARCH("White",H1582)))</formula>
    </cfRule>
    <cfRule type="containsText" dxfId="4828" priority="4832" operator="containsText" text="Blue">
      <formula>NOT(ISERROR(SEARCH("Blue",H1582)))</formula>
    </cfRule>
  </conditionalFormatting>
  <conditionalFormatting sqref="H1481:I1481">
    <cfRule type="containsText" dxfId="4827" priority="4827" operator="containsText" text="Black">
      <formula>NOT(ISERROR(SEARCH("Black",H1481)))</formula>
    </cfRule>
    <cfRule type="containsText" dxfId="4826" priority="4828" operator="containsText" text="White">
      <formula>NOT(ISERROR(SEARCH("White",H1481)))</formula>
    </cfRule>
    <cfRule type="containsText" dxfId="4825" priority="4829" operator="containsText" text="Blue">
      <formula>NOT(ISERROR(SEARCH("Blue",H1481)))</formula>
    </cfRule>
  </conditionalFormatting>
  <conditionalFormatting sqref="G1481">
    <cfRule type="containsText" dxfId="4824" priority="4826" operator="containsText" text="Travel">
      <formula>NOT(ISERROR(SEARCH("Travel",G1481)))</formula>
    </cfRule>
  </conditionalFormatting>
  <conditionalFormatting sqref="H1608:I1608">
    <cfRule type="containsText" dxfId="4823" priority="4823" operator="containsText" text="Black">
      <formula>NOT(ISERROR(SEARCH("Black",H1608)))</formula>
    </cfRule>
    <cfRule type="containsText" dxfId="4822" priority="4824" operator="containsText" text="White">
      <formula>NOT(ISERROR(SEARCH("White",H1608)))</formula>
    </cfRule>
    <cfRule type="containsText" dxfId="4821" priority="4825" operator="containsText" text="Blue">
      <formula>NOT(ISERROR(SEARCH("Blue",H1608)))</formula>
    </cfRule>
  </conditionalFormatting>
  <conditionalFormatting sqref="H1619:I1619">
    <cfRule type="containsText" dxfId="4820" priority="4820" operator="containsText" text="Black">
      <formula>NOT(ISERROR(SEARCH("Black",H1619)))</formula>
    </cfRule>
    <cfRule type="containsText" dxfId="4819" priority="4821" operator="containsText" text="White">
      <formula>NOT(ISERROR(SEARCH("White",H1619)))</formula>
    </cfRule>
    <cfRule type="containsText" dxfId="4818" priority="4822" operator="containsText" text="Blue">
      <formula>NOT(ISERROR(SEARCH("Blue",H1619)))</formula>
    </cfRule>
  </conditionalFormatting>
  <conditionalFormatting sqref="I1728">
    <cfRule type="containsText" dxfId="4817" priority="4817" operator="containsText" text="Black">
      <formula>NOT(ISERROR(SEARCH("Black",I1728)))</formula>
    </cfRule>
    <cfRule type="containsText" dxfId="4816" priority="4818" operator="containsText" text="White">
      <formula>NOT(ISERROR(SEARCH("White",I1728)))</formula>
    </cfRule>
    <cfRule type="containsText" dxfId="4815" priority="4819" operator="containsText" text="Blue">
      <formula>NOT(ISERROR(SEARCH("Blue",I1728)))</formula>
    </cfRule>
  </conditionalFormatting>
  <conditionalFormatting sqref="I1746">
    <cfRule type="containsText" dxfId="4814" priority="4814" operator="containsText" text="Black">
      <formula>NOT(ISERROR(SEARCH("Black",I1746)))</formula>
    </cfRule>
    <cfRule type="containsText" dxfId="4813" priority="4815" operator="containsText" text="White">
      <formula>NOT(ISERROR(SEARCH("White",I1746)))</formula>
    </cfRule>
    <cfRule type="containsText" dxfId="4812" priority="4816" operator="containsText" text="Blue">
      <formula>NOT(ISERROR(SEARCH("Blue",I1746)))</formula>
    </cfRule>
  </conditionalFormatting>
  <conditionalFormatting sqref="H2018:I2018">
    <cfRule type="containsText" dxfId="4811" priority="4811" operator="containsText" text="Black">
      <formula>NOT(ISERROR(SEARCH("Black",H2018)))</formula>
    </cfRule>
    <cfRule type="containsText" dxfId="4810" priority="4812" operator="containsText" text="White">
      <formula>NOT(ISERROR(SEARCH("White",H2018)))</formula>
    </cfRule>
    <cfRule type="containsText" dxfId="4809" priority="4813" operator="containsText" text="Blue">
      <formula>NOT(ISERROR(SEARCH("Blue",H2018)))</formula>
    </cfRule>
  </conditionalFormatting>
  <conditionalFormatting sqref="G2018">
    <cfRule type="containsText" dxfId="4808" priority="4810" operator="containsText" text="Travel">
      <formula>NOT(ISERROR(SEARCH("Travel",G2018)))</formula>
    </cfRule>
  </conditionalFormatting>
  <conditionalFormatting sqref="I2036">
    <cfRule type="containsText" dxfId="4807" priority="4807" operator="containsText" text="Black">
      <formula>NOT(ISERROR(SEARCH("Black",I2036)))</formula>
    </cfRule>
    <cfRule type="containsText" dxfId="4806" priority="4808" operator="containsText" text="White">
      <formula>NOT(ISERROR(SEARCH("White",I2036)))</formula>
    </cfRule>
    <cfRule type="containsText" dxfId="4805" priority="4809" operator="containsText" text="Blue">
      <formula>NOT(ISERROR(SEARCH("Blue",I2036)))</formula>
    </cfRule>
  </conditionalFormatting>
  <conditionalFormatting sqref="H2179:I2179">
    <cfRule type="containsText" dxfId="4804" priority="4804" operator="containsText" text="Black">
      <formula>NOT(ISERROR(SEARCH("Black",H2179)))</formula>
    </cfRule>
    <cfRule type="containsText" dxfId="4803" priority="4805" operator="containsText" text="White">
      <formula>NOT(ISERROR(SEARCH("White",H2179)))</formula>
    </cfRule>
    <cfRule type="containsText" dxfId="4802" priority="4806" operator="containsText" text="Blue">
      <formula>NOT(ISERROR(SEARCH("Blue",H2179)))</formula>
    </cfRule>
  </conditionalFormatting>
  <conditionalFormatting sqref="G2179">
    <cfRule type="containsText" dxfId="4801" priority="4803" operator="containsText" text="Travel">
      <formula>NOT(ISERROR(SEARCH("Travel",G2179)))</formula>
    </cfRule>
  </conditionalFormatting>
  <conditionalFormatting sqref="H2273:I2274">
    <cfRule type="containsText" dxfId="4800" priority="4800" operator="containsText" text="Black">
      <formula>NOT(ISERROR(SEARCH("Black",H2273)))</formula>
    </cfRule>
    <cfRule type="containsText" dxfId="4799" priority="4801" operator="containsText" text="White">
      <formula>NOT(ISERROR(SEARCH("White",H2273)))</formula>
    </cfRule>
    <cfRule type="containsText" dxfId="4798" priority="4802" operator="containsText" text="Blue">
      <formula>NOT(ISERROR(SEARCH("Blue",H2273)))</formula>
    </cfRule>
  </conditionalFormatting>
  <conditionalFormatting sqref="G2273:G2274">
    <cfRule type="containsText" dxfId="4797" priority="4799" operator="containsText" text="Travel">
      <formula>NOT(ISERROR(SEARCH("Travel",G2273)))</formula>
    </cfRule>
  </conditionalFormatting>
  <conditionalFormatting sqref="H2300:I2300">
    <cfRule type="containsText" dxfId="4796" priority="4796" operator="containsText" text="Black">
      <formula>NOT(ISERROR(SEARCH("Black",H2300)))</formula>
    </cfRule>
    <cfRule type="containsText" dxfId="4795" priority="4797" operator="containsText" text="White">
      <formula>NOT(ISERROR(SEARCH("White",H2300)))</formula>
    </cfRule>
    <cfRule type="containsText" dxfId="4794" priority="4798" operator="containsText" text="Blue">
      <formula>NOT(ISERROR(SEARCH("Blue",H2300)))</formula>
    </cfRule>
  </conditionalFormatting>
  <conditionalFormatting sqref="H1482:I1482">
    <cfRule type="containsText" dxfId="4793" priority="4792" operator="containsText" text="Black">
      <formula>NOT(ISERROR(SEARCH("Black",H1482)))</formula>
    </cfRule>
    <cfRule type="containsText" dxfId="4792" priority="4793" operator="containsText" text="White">
      <formula>NOT(ISERROR(SEARCH("White",H1482)))</formula>
    </cfRule>
    <cfRule type="containsText" dxfId="4791" priority="4794" operator="containsText" text="Blue">
      <formula>NOT(ISERROR(SEARCH("Blue",H1482)))</formula>
    </cfRule>
  </conditionalFormatting>
  <conditionalFormatting sqref="G1482">
    <cfRule type="containsText" dxfId="4790" priority="4791" operator="containsText" text="Travel">
      <formula>NOT(ISERROR(SEARCH("Travel",G1482)))</formula>
    </cfRule>
  </conditionalFormatting>
  <conditionalFormatting sqref="H1596:I1596">
    <cfRule type="containsText" dxfId="4789" priority="4788" operator="containsText" text="Black">
      <formula>NOT(ISERROR(SEARCH("Black",H1596)))</formula>
    </cfRule>
    <cfRule type="containsText" dxfId="4788" priority="4789" operator="containsText" text="White">
      <formula>NOT(ISERROR(SEARCH("White",H1596)))</formula>
    </cfRule>
    <cfRule type="containsText" dxfId="4787" priority="4790" operator="containsText" text="Blue">
      <formula>NOT(ISERROR(SEARCH("Blue",H1596)))</formula>
    </cfRule>
  </conditionalFormatting>
  <conditionalFormatting sqref="I2006">
    <cfRule type="containsText" dxfId="4786" priority="4785" operator="containsText" text="Black">
      <formula>NOT(ISERROR(SEARCH("Black",I2006)))</formula>
    </cfRule>
    <cfRule type="containsText" dxfId="4785" priority="4786" operator="containsText" text="White">
      <formula>NOT(ISERROR(SEARCH("White",I2006)))</formula>
    </cfRule>
    <cfRule type="containsText" dxfId="4784" priority="4787" operator="containsText" text="Blue">
      <formula>NOT(ISERROR(SEARCH("Blue",I2006)))</formula>
    </cfRule>
  </conditionalFormatting>
  <conditionalFormatting sqref="H2151:I2151">
    <cfRule type="containsText" dxfId="4783" priority="4782" operator="containsText" text="Black">
      <formula>NOT(ISERROR(SEARCH("Black",H2151)))</formula>
    </cfRule>
    <cfRule type="containsText" dxfId="4782" priority="4783" operator="containsText" text="White">
      <formula>NOT(ISERROR(SEARCH("White",H2151)))</formula>
    </cfRule>
    <cfRule type="containsText" dxfId="4781" priority="4784" operator="containsText" text="Blue">
      <formula>NOT(ISERROR(SEARCH("Blue",H2151)))</formula>
    </cfRule>
  </conditionalFormatting>
  <conditionalFormatting sqref="H2166:I2166">
    <cfRule type="containsText" dxfId="4780" priority="4779" operator="containsText" text="Black">
      <formula>NOT(ISERROR(SEARCH("Black",H2166)))</formula>
    </cfRule>
    <cfRule type="containsText" dxfId="4779" priority="4780" operator="containsText" text="White">
      <formula>NOT(ISERROR(SEARCH("White",H2166)))</formula>
    </cfRule>
    <cfRule type="containsText" dxfId="4778" priority="4781" operator="containsText" text="Blue">
      <formula>NOT(ISERROR(SEARCH("Blue",H2166)))</formula>
    </cfRule>
  </conditionalFormatting>
  <conditionalFormatting sqref="G2166">
    <cfRule type="containsText" dxfId="4777" priority="4778" operator="containsText" text="Travel">
      <formula>NOT(ISERROR(SEARCH("Travel",G2166)))</formula>
    </cfRule>
  </conditionalFormatting>
  <conditionalFormatting sqref="H2180:I2180">
    <cfRule type="containsText" dxfId="4776" priority="4775" operator="containsText" text="Black">
      <formula>NOT(ISERROR(SEARCH("Black",H2180)))</formula>
    </cfRule>
    <cfRule type="containsText" dxfId="4775" priority="4776" operator="containsText" text="White">
      <formula>NOT(ISERROR(SEARCH("White",H2180)))</formula>
    </cfRule>
    <cfRule type="containsText" dxfId="4774" priority="4777" operator="containsText" text="Blue">
      <formula>NOT(ISERROR(SEARCH("Blue",H2180)))</formula>
    </cfRule>
  </conditionalFormatting>
  <conditionalFormatting sqref="G2180">
    <cfRule type="containsText" dxfId="4773" priority="4774" operator="containsText" text="Travel">
      <formula>NOT(ISERROR(SEARCH("Travel",G2180)))</formula>
    </cfRule>
  </conditionalFormatting>
  <conditionalFormatting sqref="H2288:I2288">
    <cfRule type="containsText" dxfId="4772" priority="4771" operator="containsText" text="Black">
      <formula>NOT(ISERROR(SEARCH("Black",H2288)))</formula>
    </cfRule>
    <cfRule type="containsText" dxfId="4771" priority="4772" operator="containsText" text="White">
      <formula>NOT(ISERROR(SEARCH("White",H2288)))</formula>
    </cfRule>
    <cfRule type="containsText" dxfId="4770" priority="4773" operator="containsText" text="Blue">
      <formula>NOT(ISERROR(SEARCH("Blue",H2288)))</formula>
    </cfRule>
  </conditionalFormatting>
  <conditionalFormatting sqref="G2288">
    <cfRule type="containsText" dxfId="4769" priority="4770" operator="containsText" text="Travel">
      <formula>NOT(ISERROR(SEARCH("Travel",G2288)))</formula>
    </cfRule>
  </conditionalFormatting>
  <conditionalFormatting sqref="H2152:I2152">
    <cfRule type="containsText" dxfId="4768" priority="4767" operator="containsText" text="Black">
      <formula>NOT(ISERROR(SEARCH("Black",H2152)))</formula>
    </cfRule>
    <cfRule type="containsText" dxfId="4767" priority="4768" operator="containsText" text="White">
      <formula>NOT(ISERROR(SEARCH("White",H2152)))</formula>
    </cfRule>
    <cfRule type="containsText" dxfId="4766" priority="4769" operator="containsText" text="Blue">
      <formula>NOT(ISERROR(SEARCH("Blue",H2152)))</formula>
    </cfRule>
  </conditionalFormatting>
  <conditionalFormatting sqref="G2152">
    <cfRule type="containsText" dxfId="4765" priority="4766" operator="containsText" text="Travel">
      <formula>NOT(ISERROR(SEARCH("Travel",G2152)))</formula>
    </cfRule>
  </conditionalFormatting>
  <conditionalFormatting sqref="H2138:I2138">
    <cfRule type="containsText" dxfId="4764" priority="4763" operator="containsText" text="Black">
      <formula>NOT(ISERROR(SEARCH("Black",H2138)))</formula>
    </cfRule>
    <cfRule type="containsText" dxfId="4763" priority="4764" operator="containsText" text="White">
      <formula>NOT(ISERROR(SEARCH("White",H2138)))</formula>
    </cfRule>
    <cfRule type="containsText" dxfId="4762" priority="4765" operator="containsText" text="Blue">
      <formula>NOT(ISERROR(SEARCH("Blue",H2138)))</formula>
    </cfRule>
  </conditionalFormatting>
  <conditionalFormatting sqref="G2138">
    <cfRule type="containsText" dxfId="4761" priority="4762" operator="containsText" text="Travel">
      <formula>NOT(ISERROR(SEARCH("Travel",G2138)))</formula>
    </cfRule>
  </conditionalFormatting>
  <conditionalFormatting sqref="H1583:I1584">
    <cfRule type="containsText" dxfId="4760" priority="4759" operator="containsText" text="Black">
      <formula>NOT(ISERROR(SEARCH("Black",H1583)))</formula>
    </cfRule>
    <cfRule type="containsText" dxfId="4759" priority="4760" operator="containsText" text="White">
      <formula>NOT(ISERROR(SEARCH("White",H1583)))</formula>
    </cfRule>
    <cfRule type="containsText" dxfId="4758" priority="4761" operator="containsText" text="Blue">
      <formula>NOT(ISERROR(SEARCH("Blue",H1583)))</formula>
    </cfRule>
  </conditionalFormatting>
  <conditionalFormatting sqref="H1457:I1457">
    <cfRule type="containsText" dxfId="4757" priority="4756" operator="containsText" text="Black">
      <formula>NOT(ISERROR(SEARCH("Black",H1457)))</formula>
    </cfRule>
    <cfRule type="containsText" dxfId="4756" priority="4757" operator="containsText" text="White">
      <formula>NOT(ISERROR(SEARCH("White",H1457)))</formula>
    </cfRule>
    <cfRule type="containsText" dxfId="4755" priority="4758" operator="containsText" text="Blue">
      <formula>NOT(ISERROR(SEARCH("Blue",H1457)))</formula>
    </cfRule>
  </conditionalFormatting>
  <conditionalFormatting sqref="G1457">
    <cfRule type="containsText" dxfId="4754" priority="4755" operator="containsText" text="Travel">
      <formula>NOT(ISERROR(SEARCH("Travel",G1457)))</formula>
    </cfRule>
  </conditionalFormatting>
  <conditionalFormatting sqref="H1083:I1083">
    <cfRule type="containsText" dxfId="4753" priority="4752" operator="containsText" text="Black">
      <formula>NOT(ISERROR(SEARCH("Black",H1083)))</formula>
    </cfRule>
    <cfRule type="containsText" dxfId="4752" priority="4753" operator="containsText" text="White">
      <formula>NOT(ISERROR(SEARCH("White",H1083)))</formula>
    </cfRule>
    <cfRule type="containsText" dxfId="4751" priority="4754" operator="containsText" text="Blue">
      <formula>NOT(ISERROR(SEARCH("Blue",H1083)))</formula>
    </cfRule>
  </conditionalFormatting>
  <conditionalFormatting sqref="G1083">
    <cfRule type="containsText" dxfId="4750" priority="4751" operator="containsText" text="Travel">
      <formula>NOT(ISERROR(SEARCH("Travel",G1083)))</formula>
    </cfRule>
  </conditionalFormatting>
  <conditionalFormatting sqref="H1072:I1072">
    <cfRule type="containsText" dxfId="4749" priority="4748" operator="containsText" text="Black">
      <formula>NOT(ISERROR(SEARCH("Black",H1072)))</formula>
    </cfRule>
    <cfRule type="containsText" dxfId="4748" priority="4749" operator="containsText" text="White">
      <formula>NOT(ISERROR(SEARCH("White",H1072)))</formula>
    </cfRule>
    <cfRule type="containsText" dxfId="4747" priority="4750" operator="containsText" text="Blue">
      <formula>NOT(ISERROR(SEARCH("Blue",H1072)))</formula>
    </cfRule>
  </conditionalFormatting>
  <conditionalFormatting sqref="G1072">
    <cfRule type="containsText" dxfId="4746" priority="4747" operator="containsText" text="Travel">
      <formula>NOT(ISERROR(SEARCH("Travel",G1072)))</formula>
    </cfRule>
  </conditionalFormatting>
  <conditionalFormatting sqref="H857:I857">
    <cfRule type="containsText" dxfId="4745" priority="4744" operator="containsText" text="Black">
      <formula>NOT(ISERROR(SEARCH("Black",H857)))</formula>
    </cfRule>
    <cfRule type="containsText" dxfId="4744" priority="4745" operator="containsText" text="White">
      <formula>NOT(ISERROR(SEARCH("White",H857)))</formula>
    </cfRule>
    <cfRule type="containsText" dxfId="4743" priority="4746" operator="containsText" text="Blue">
      <formula>NOT(ISERROR(SEARCH("Blue",H857)))</formula>
    </cfRule>
  </conditionalFormatting>
  <conditionalFormatting sqref="G857">
    <cfRule type="containsText" dxfId="4742" priority="4743" operator="containsText" text="Travel">
      <formula>NOT(ISERROR(SEARCH("Travel",G857)))</formula>
    </cfRule>
  </conditionalFormatting>
  <conditionalFormatting sqref="H937:I937">
    <cfRule type="containsText" dxfId="4741" priority="4740" operator="containsText" text="Black">
      <formula>NOT(ISERROR(SEARCH("Black",H937)))</formula>
    </cfRule>
    <cfRule type="containsText" dxfId="4740" priority="4741" operator="containsText" text="White">
      <formula>NOT(ISERROR(SEARCH("White",H937)))</formula>
    </cfRule>
    <cfRule type="containsText" dxfId="4739" priority="4742" operator="containsText" text="Blue">
      <formula>NOT(ISERROR(SEARCH("Blue",H937)))</formula>
    </cfRule>
  </conditionalFormatting>
  <conditionalFormatting sqref="G937">
    <cfRule type="containsText" dxfId="4738" priority="4739" operator="containsText" text="Travel">
      <formula>NOT(ISERROR(SEARCH("Travel",G937)))</formula>
    </cfRule>
  </conditionalFormatting>
  <conditionalFormatting sqref="H855:I855">
    <cfRule type="containsText" dxfId="4737" priority="4736" operator="containsText" text="Black">
      <formula>NOT(ISERROR(SEARCH("Black",H855)))</formula>
    </cfRule>
    <cfRule type="containsText" dxfId="4736" priority="4737" operator="containsText" text="White">
      <formula>NOT(ISERROR(SEARCH("White",H855)))</formula>
    </cfRule>
    <cfRule type="containsText" dxfId="4735" priority="4738" operator="containsText" text="Blue">
      <formula>NOT(ISERROR(SEARCH("Blue",H855)))</formula>
    </cfRule>
  </conditionalFormatting>
  <conditionalFormatting sqref="G855:G856">
    <cfRule type="containsText" dxfId="4734" priority="4735" operator="containsText" text="Travel">
      <formula>NOT(ISERROR(SEARCH("Travel",G855)))</formula>
    </cfRule>
  </conditionalFormatting>
  <conditionalFormatting sqref="H1108:I1108">
    <cfRule type="containsText" dxfId="4733" priority="4732" operator="containsText" text="Black">
      <formula>NOT(ISERROR(SEARCH("Black",H1108)))</formula>
    </cfRule>
    <cfRule type="containsText" dxfId="4732" priority="4733" operator="containsText" text="White">
      <formula>NOT(ISERROR(SEARCH("White",H1108)))</formula>
    </cfRule>
    <cfRule type="containsText" dxfId="4731" priority="4734" operator="containsText" text="Blue">
      <formula>NOT(ISERROR(SEARCH("Blue",H1108)))</formula>
    </cfRule>
  </conditionalFormatting>
  <conditionalFormatting sqref="H1370:I1370">
    <cfRule type="containsText" dxfId="4730" priority="4729" operator="containsText" text="Black">
      <formula>NOT(ISERROR(SEARCH("Black",H1370)))</formula>
    </cfRule>
    <cfRule type="containsText" dxfId="4729" priority="4730" operator="containsText" text="White">
      <formula>NOT(ISERROR(SEARCH("White",H1370)))</formula>
    </cfRule>
    <cfRule type="containsText" dxfId="4728" priority="4731" operator="containsText" text="Blue">
      <formula>NOT(ISERROR(SEARCH("Blue",H1370)))</formula>
    </cfRule>
  </conditionalFormatting>
  <conditionalFormatting sqref="H1295:I1296">
    <cfRule type="containsText" dxfId="4727" priority="4726" operator="containsText" text="Black">
      <formula>NOT(ISERROR(SEARCH("Black",H1295)))</formula>
    </cfRule>
    <cfRule type="containsText" dxfId="4726" priority="4727" operator="containsText" text="White">
      <formula>NOT(ISERROR(SEARCH("White",H1295)))</formula>
    </cfRule>
    <cfRule type="containsText" dxfId="4725" priority="4728" operator="containsText" text="Blue">
      <formula>NOT(ISERROR(SEARCH("Blue",H1295)))</formula>
    </cfRule>
  </conditionalFormatting>
  <conditionalFormatting sqref="G1767:G1770 G1772:G1775">
    <cfRule type="containsText" dxfId="4724" priority="4725" operator="containsText" text="Travel">
      <formula>NOT(ISERROR(SEARCH("Travel",G1767)))</formula>
    </cfRule>
  </conditionalFormatting>
  <conditionalFormatting sqref="G1824:G1825 G1829:G1830">
    <cfRule type="containsText" dxfId="4723" priority="4724" operator="containsText" text="Travel">
      <formula>NOT(ISERROR(SEARCH("Travel",G1824)))</formula>
    </cfRule>
  </conditionalFormatting>
  <conditionalFormatting sqref="H1109:I1109">
    <cfRule type="containsText" dxfId="4722" priority="4721" operator="containsText" text="Black">
      <formula>NOT(ISERROR(SEARCH("Black",H1109)))</formula>
    </cfRule>
    <cfRule type="containsText" dxfId="4721" priority="4722" operator="containsText" text="White">
      <formula>NOT(ISERROR(SEARCH("White",H1109)))</formula>
    </cfRule>
    <cfRule type="containsText" dxfId="4720" priority="4723" operator="containsText" text="Blue">
      <formula>NOT(ISERROR(SEARCH("Blue",H1109)))</formula>
    </cfRule>
  </conditionalFormatting>
  <conditionalFormatting sqref="G1106:G1109">
    <cfRule type="containsText" dxfId="4719" priority="4720" operator="containsText" text="Travel">
      <formula>NOT(ISERROR(SEARCH("Travel",G1106)))</formula>
    </cfRule>
  </conditionalFormatting>
  <conditionalFormatting sqref="H1168:I1168">
    <cfRule type="containsText" dxfId="4718" priority="4717" operator="containsText" text="Black">
      <formula>NOT(ISERROR(SEARCH("Black",H1168)))</formula>
    </cfRule>
    <cfRule type="containsText" dxfId="4717" priority="4718" operator="containsText" text="White">
      <formula>NOT(ISERROR(SEARCH("White",H1168)))</formula>
    </cfRule>
    <cfRule type="containsText" dxfId="4716" priority="4719" operator="containsText" text="Blue">
      <formula>NOT(ISERROR(SEARCH("Blue",H1168)))</formula>
    </cfRule>
  </conditionalFormatting>
  <conditionalFormatting sqref="G1168">
    <cfRule type="containsText" dxfId="4715" priority="4716" operator="containsText" text="Travel">
      <formula>NOT(ISERROR(SEARCH("Travel",G1168)))</formula>
    </cfRule>
  </conditionalFormatting>
  <conditionalFormatting sqref="G1110">
    <cfRule type="containsText" dxfId="4714" priority="4715" operator="containsText" text="Travel">
      <formula>NOT(ISERROR(SEARCH("Travel",G1110)))</formula>
    </cfRule>
  </conditionalFormatting>
  <conditionalFormatting sqref="H1164:I1164">
    <cfRule type="containsText" dxfId="4713" priority="4712" operator="containsText" text="Black">
      <formula>NOT(ISERROR(SEARCH("Black",H1164)))</formula>
    </cfRule>
    <cfRule type="containsText" dxfId="4712" priority="4713" operator="containsText" text="White">
      <formula>NOT(ISERROR(SEARCH("White",H1164)))</formula>
    </cfRule>
    <cfRule type="containsText" dxfId="4711" priority="4714" operator="containsText" text="Blue">
      <formula>NOT(ISERROR(SEARCH("Blue",H1164)))</formula>
    </cfRule>
  </conditionalFormatting>
  <conditionalFormatting sqref="G1164">
    <cfRule type="containsText" dxfId="4710" priority="4711" operator="containsText" text="Travel">
      <formula>NOT(ISERROR(SEARCH("Travel",G1164)))</formula>
    </cfRule>
  </conditionalFormatting>
  <conditionalFormatting sqref="G1172">
    <cfRule type="containsText" dxfId="4709" priority="4710" operator="containsText" text="Travel">
      <formula>NOT(ISERROR(SEARCH("Travel",G1172)))</formula>
    </cfRule>
  </conditionalFormatting>
  <conditionalFormatting sqref="G1307">
    <cfRule type="containsText" dxfId="4708" priority="4709" operator="containsText" text="Travel">
      <formula>NOT(ISERROR(SEARCH("Travel",G1307)))</formula>
    </cfRule>
  </conditionalFormatting>
  <conditionalFormatting sqref="H1307:I1307">
    <cfRule type="containsText" dxfId="4707" priority="4706" operator="containsText" text="Black">
      <formula>NOT(ISERROR(SEARCH("Black",H1307)))</formula>
    </cfRule>
    <cfRule type="containsText" dxfId="4706" priority="4707" operator="containsText" text="White">
      <formula>NOT(ISERROR(SEARCH("White",H1307)))</formula>
    </cfRule>
    <cfRule type="containsText" dxfId="4705" priority="4708" operator="containsText" text="Blue">
      <formula>NOT(ISERROR(SEARCH("Blue",H1307)))</formula>
    </cfRule>
  </conditionalFormatting>
  <conditionalFormatting sqref="H1556:I1556">
    <cfRule type="containsText" dxfId="4704" priority="4703" operator="containsText" text="Black">
      <formula>NOT(ISERROR(SEARCH("Black",H1556)))</formula>
    </cfRule>
    <cfRule type="containsText" dxfId="4703" priority="4704" operator="containsText" text="White">
      <formula>NOT(ISERROR(SEARCH("White",H1556)))</formula>
    </cfRule>
    <cfRule type="containsText" dxfId="4702" priority="4705" operator="containsText" text="Blue">
      <formula>NOT(ISERROR(SEARCH("Blue",H1556)))</formula>
    </cfRule>
  </conditionalFormatting>
  <conditionalFormatting sqref="G1552">
    <cfRule type="containsText" dxfId="4701" priority="4702" operator="containsText" text="Travel">
      <formula>NOT(ISERROR(SEARCH("Travel",G1552)))</formula>
    </cfRule>
  </conditionalFormatting>
  <conditionalFormatting sqref="G1556">
    <cfRule type="containsText" dxfId="4700" priority="4701" operator="containsText" text="Travel">
      <formula>NOT(ISERROR(SEARCH("Travel",G1556)))</formula>
    </cfRule>
  </conditionalFormatting>
  <conditionalFormatting sqref="G1549">
    <cfRule type="containsText" dxfId="4699" priority="4700" operator="containsText" text="Travel">
      <formula>NOT(ISERROR(SEARCH("Travel",G1549)))</formula>
    </cfRule>
  </conditionalFormatting>
  <conditionalFormatting sqref="H967">
    <cfRule type="containsText" dxfId="4698" priority="4697" operator="containsText" text="Black">
      <formula>NOT(ISERROR(SEARCH("Black",H967)))</formula>
    </cfRule>
    <cfRule type="containsText" dxfId="4697" priority="4698" operator="containsText" text="White">
      <formula>NOT(ISERROR(SEARCH("White",H967)))</formula>
    </cfRule>
    <cfRule type="containsText" dxfId="4696" priority="4699" operator="containsText" text="Blue">
      <formula>NOT(ISERROR(SEARCH("Blue",H967)))</formula>
    </cfRule>
  </conditionalFormatting>
  <conditionalFormatting sqref="G967">
    <cfRule type="containsText" dxfId="4695" priority="4696" operator="containsText" text="Travel">
      <formula>NOT(ISERROR(SEARCH("Travel",G967)))</formula>
    </cfRule>
  </conditionalFormatting>
  <conditionalFormatting sqref="H965:I965">
    <cfRule type="containsText" dxfId="4694" priority="4693" operator="containsText" text="Black">
      <formula>NOT(ISERROR(SEARCH("Black",H965)))</formula>
    </cfRule>
    <cfRule type="containsText" dxfId="4693" priority="4694" operator="containsText" text="White">
      <formula>NOT(ISERROR(SEARCH("White",H965)))</formula>
    </cfRule>
    <cfRule type="containsText" dxfId="4692" priority="4695" operator="containsText" text="Blue">
      <formula>NOT(ISERROR(SEARCH("Blue",H965)))</formula>
    </cfRule>
  </conditionalFormatting>
  <conditionalFormatting sqref="G965">
    <cfRule type="containsText" dxfId="4691" priority="4692" operator="containsText" text="Travel">
      <formula>NOT(ISERROR(SEARCH("Travel",G965)))</formula>
    </cfRule>
  </conditionalFormatting>
  <conditionalFormatting sqref="H964:I964">
    <cfRule type="containsText" dxfId="4690" priority="4689" operator="containsText" text="Black">
      <formula>NOT(ISERROR(SEARCH("Black",H964)))</formula>
    </cfRule>
    <cfRule type="containsText" dxfId="4689" priority="4690" operator="containsText" text="White">
      <formula>NOT(ISERROR(SEARCH("White",H964)))</formula>
    </cfRule>
    <cfRule type="containsText" dxfId="4688" priority="4691" operator="containsText" text="Blue">
      <formula>NOT(ISERROR(SEARCH("Blue",H964)))</formula>
    </cfRule>
  </conditionalFormatting>
  <conditionalFormatting sqref="G964">
    <cfRule type="containsText" dxfId="4687" priority="4688" operator="containsText" text="Travel">
      <formula>NOT(ISERROR(SEARCH("Travel",G964)))</formula>
    </cfRule>
  </conditionalFormatting>
  <conditionalFormatting sqref="H961:I961">
    <cfRule type="containsText" dxfId="4686" priority="4685" operator="containsText" text="Black">
      <formula>NOT(ISERROR(SEARCH("Black",H961)))</formula>
    </cfRule>
    <cfRule type="containsText" dxfId="4685" priority="4686" operator="containsText" text="White">
      <formula>NOT(ISERROR(SEARCH("White",H961)))</formula>
    </cfRule>
    <cfRule type="containsText" dxfId="4684" priority="4687" operator="containsText" text="Blue">
      <formula>NOT(ISERROR(SEARCH("Blue",H961)))</formula>
    </cfRule>
  </conditionalFormatting>
  <conditionalFormatting sqref="G961">
    <cfRule type="containsText" dxfId="4683" priority="4684" operator="containsText" text="Travel">
      <formula>NOT(ISERROR(SEARCH("Travel",G961)))</formula>
    </cfRule>
  </conditionalFormatting>
  <conditionalFormatting sqref="G1197">
    <cfRule type="containsText" dxfId="4682" priority="4683" operator="containsText" text="Travel">
      <formula>NOT(ISERROR(SEARCH("Travel",G1197)))</formula>
    </cfRule>
  </conditionalFormatting>
  <conditionalFormatting sqref="H1197:I1197">
    <cfRule type="containsText" dxfId="4681" priority="4680" operator="containsText" text="Black">
      <formula>NOT(ISERROR(SEARCH("Black",H1197)))</formula>
    </cfRule>
    <cfRule type="containsText" dxfId="4680" priority="4681" operator="containsText" text="White">
      <formula>NOT(ISERROR(SEARCH("White",H1197)))</formula>
    </cfRule>
    <cfRule type="containsText" dxfId="4679" priority="4682" operator="containsText" text="Blue">
      <formula>NOT(ISERROR(SEARCH("Blue",H1197)))</formula>
    </cfRule>
  </conditionalFormatting>
  <conditionalFormatting sqref="H1104">
    <cfRule type="containsText" dxfId="4678" priority="4677" operator="containsText" text="Black">
      <formula>NOT(ISERROR(SEARCH("Black",H1104)))</formula>
    </cfRule>
    <cfRule type="containsText" dxfId="4677" priority="4678" operator="containsText" text="White">
      <formula>NOT(ISERROR(SEARCH("White",H1104)))</formula>
    </cfRule>
    <cfRule type="containsText" dxfId="4676" priority="4679" operator="containsText" text="Blue">
      <formula>NOT(ISERROR(SEARCH("Blue",H1104)))</formula>
    </cfRule>
  </conditionalFormatting>
  <conditionalFormatting sqref="H1151">
    <cfRule type="containsText" dxfId="4675" priority="4674" operator="containsText" text="Black">
      <formula>NOT(ISERROR(SEARCH("Black",H1151)))</formula>
    </cfRule>
    <cfRule type="containsText" dxfId="4674" priority="4675" operator="containsText" text="White">
      <formula>NOT(ISERROR(SEARCH("White",H1151)))</formula>
    </cfRule>
    <cfRule type="containsText" dxfId="4673" priority="4676" operator="containsText" text="Blue">
      <formula>NOT(ISERROR(SEARCH("Blue",H1151)))</formula>
    </cfRule>
  </conditionalFormatting>
  <conditionalFormatting sqref="H1181">
    <cfRule type="containsText" dxfId="4672" priority="4671" operator="containsText" text="Black">
      <formula>NOT(ISERROR(SEARCH("Black",H1181)))</formula>
    </cfRule>
    <cfRule type="containsText" dxfId="4671" priority="4672" operator="containsText" text="White">
      <formula>NOT(ISERROR(SEARCH("White",H1181)))</formula>
    </cfRule>
    <cfRule type="containsText" dxfId="4670" priority="4673" operator="containsText" text="Blue">
      <formula>NOT(ISERROR(SEARCH("Blue",H1181)))</formula>
    </cfRule>
  </conditionalFormatting>
  <conditionalFormatting sqref="H1184">
    <cfRule type="containsText" dxfId="4669" priority="4668" operator="containsText" text="Black">
      <formula>NOT(ISERROR(SEARCH("Black",H1184)))</formula>
    </cfRule>
    <cfRule type="containsText" dxfId="4668" priority="4669" operator="containsText" text="White">
      <formula>NOT(ISERROR(SEARCH("White",H1184)))</formula>
    </cfRule>
    <cfRule type="containsText" dxfId="4667" priority="4670" operator="containsText" text="Blue">
      <formula>NOT(ISERROR(SEARCH("Blue",H1184)))</formula>
    </cfRule>
  </conditionalFormatting>
  <conditionalFormatting sqref="H1340">
    <cfRule type="containsText" dxfId="4666" priority="4665" operator="containsText" text="Black">
      <formula>NOT(ISERROR(SEARCH("Black",H1340)))</formula>
    </cfRule>
    <cfRule type="containsText" dxfId="4665" priority="4666" operator="containsText" text="White">
      <formula>NOT(ISERROR(SEARCH("White",H1340)))</formula>
    </cfRule>
    <cfRule type="containsText" dxfId="4664" priority="4667" operator="containsText" text="Blue">
      <formula>NOT(ISERROR(SEARCH("Blue",H1340)))</formula>
    </cfRule>
  </conditionalFormatting>
  <conditionalFormatting sqref="H1343">
    <cfRule type="containsText" dxfId="4663" priority="4662" operator="containsText" text="Black">
      <formula>NOT(ISERROR(SEARCH("Black",H1343)))</formula>
    </cfRule>
    <cfRule type="containsText" dxfId="4662" priority="4663" operator="containsText" text="White">
      <formula>NOT(ISERROR(SEARCH("White",H1343)))</formula>
    </cfRule>
    <cfRule type="containsText" dxfId="4661" priority="4664" operator="containsText" text="Blue">
      <formula>NOT(ISERROR(SEARCH("Blue",H1343)))</formula>
    </cfRule>
  </conditionalFormatting>
  <conditionalFormatting sqref="H1475">
    <cfRule type="containsText" dxfId="4660" priority="4659" operator="containsText" text="Black">
      <formula>NOT(ISERROR(SEARCH("Black",H1475)))</formula>
    </cfRule>
    <cfRule type="containsText" dxfId="4659" priority="4660" operator="containsText" text="White">
      <formula>NOT(ISERROR(SEARCH("White",H1475)))</formula>
    </cfRule>
    <cfRule type="containsText" dxfId="4658" priority="4661" operator="containsText" text="Blue">
      <formula>NOT(ISERROR(SEARCH("Blue",H1475)))</formula>
    </cfRule>
  </conditionalFormatting>
  <conditionalFormatting sqref="H1500">
    <cfRule type="containsText" dxfId="4657" priority="4656" operator="containsText" text="Black">
      <formula>NOT(ISERROR(SEARCH("Black",H1500)))</formula>
    </cfRule>
    <cfRule type="containsText" dxfId="4656" priority="4657" operator="containsText" text="White">
      <formula>NOT(ISERROR(SEARCH("White",H1500)))</formula>
    </cfRule>
    <cfRule type="containsText" dxfId="4655" priority="4658" operator="containsText" text="Blue">
      <formula>NOT(ISERROR(SEARCH("Blue",H1500)))</formula>
    </cfRule>
  </conditionalFormatting>
  <conditionalFormatting sqref="H1600">
    <cfRule type="containsText" dxfId="4654" priority="4653" operator="containsText" text="Black">
      <formula>NOT(ISERROR(SEARCH("Black",H1600)))</formula>
    </cfRule>
    <cfRule type="containsText" dxfId="4653" priority="4654" operator="containsText" text="White">
      <formula>NOT(ISERROR(SEARCH("White",H1600)))</formula>
    </cfRule>
    <cfRule type="containsText" dxfId="4652" priority="4655" operator="containsText" text="Blue">
      <formula>NOT(ISERROR(SEARCH("Blue",H1600)))</formula>
    </cfRule>
  </conditionalFormatting>
  <conditionalFormatting sqref="H2009">
    <cfRule type="containsText" dxfId="4651" priority="4650" operator="containsText" text="Black">
      <formula>NOT(ISERROR(SEARCH("Black",H2009)))</formula>
    </cfRule>
    <cfRule type="containsText" dxfId="4650" priority="4651" operator="containsText" text="White">
      <formula>NOT(ISERROR(SEARCH("White",H2009)))</formula>
    </cfRule>
    <cfRule type="containsText" dxfId="4649" priority="4652" operator="containsText" text="Blue">
      <formula>NOT(ISERROR(SEARCH("Blue",H2009)))</formula>
    </cfRule>
  </conditionalFormatting>
  <conditionalFormatting sqref="K343">
    <cfRule type="containsText" dxfId="4648" priority="4647" operator="containsText" text="Black">
      <formula>NOT(ISERROR(SEARCH("Black",K343)))</formula>
    </cfRule>
    <cfRule type="containsText" dxfId="4647" priority="4648" operator="containsText" text="White">
      <formula>NOT(ISERROR(SEARCH("White",K343)))</formula>
    </cfRule>
    <cfRule type="containsText" dxfId="4646" priority="4649" operator="containsText" text="Blue">
      <formula>NOT(ISERROR(SEARCH("Blue",K343)))</formula>
    </cfRule>
  </conditionalFormatting>
  <conditionalFormatting sqref="K347:K348">
    <cfRule type="containsText" dxfId="4645" priority="4644" operator="containsText" text="Black">
      <formula>NOT(ISERROR(SEARCH("Black",K347)))</formula>
    </cfRule>
    <cfRule type="containsText" dxfId="4644" priority="4645" operator="containsText" text="White">
      <formula>NOT(ISERROR(SEARCH("White",K347)))</formula>
    </cfRule>
    <cfRule type="containsText" dxfId="4643" priority="4646" operator="containsText" text="Blue">
      <formula>NOT(ISERROR(SEARCH("Blue",K347)))</formula>
    </cfRule>
  </conditionalFormatting>
  <conditionalFormatting sqref="K351:K352">
    <cfRule type="containsText" dxfId="4642" priority="4641" operator="containsText" text="Black">
      <formula>NOT(ISERROR(SEARCH("Black",K351)))</formula>
    </cfRule>
    <cfRule type="containsText" dxfId="4641" priority="4642" operator="containsText" text="White">
      <formula>NOT(ISERROR(SEARCH("White",K351)))</formula>
    </cfRule>
    <cfRule type="containsText" dxfId="4640" priority="4643" operator="containsText" text="Blue">
      <formula>NOT(ISERROR(SEARCH("Blue",K351)))</formula>
    </cfRule>
  </conditionalFormatting>
  <conditionalFormatting sqref="I966">
    <cfRule type="containsText" dxfId="4639" priority="4638" operator="containsText" text="Black">
      <formula>NOT(ISERROR(SEARCH("Black",I966)))</formula>
    </cfRule>
    <cfRule type="containsText" dxfId="4638" priority="4639" operator="containsText" text="White">
      <formula>NOT(ISERROR(SEARCH("White",I966)))</formula>
    </cfRule>
    <cfRule type="containsText" dxfId="4637" priority="4640" operator="containsText" text="Blue">
      <formula>NOT(ISERROR(SEARCH("Blue",I966)))</formula>
    </cfRule>
  </conditionalFormatting>
  <conditionalFormatting sqref="H966">
    <cfRule type="containsText" dxfId="4636" priority="4635" operator="containsText" text="Black">
      <formula>NOT(ISERROR(SEARCH("Black",H966)))</formula>
    </cfRule>
    <cfRule type="containsText" dxfId="4635" priority="4636" operator="containsText" text="White">
      <formula>NOT(ISERROR(SEARCH("White",H966)))</formula>
    </cfRule>
    <cfRule type="containsText" dxfId="4634" priority="4637" operator="containsText" text="Blue">
      <formula>NOT(ISERROR(SEARCH("Blue",H966)))</formula>
    </cfRule>
  </conditionalFormatting>
  <conditionalFormatting sqref="G966">
    <cfRule type="containsText" dxfId="4633" priority="4634" operator="containsText" text="Travel">
      <formula>NOT(ISERROR(SEARCH("Travel",G966)))</formula>
    </cfRule>
  </conditionalFormatting>
  <conditionalFormatting sqref="G1114">
    <cfRule type="containsText" dxfId="4632" priority="4633" operator="containsText" text="Travel">
      <formula>NOT(ISERROR(SEARCH("Travel",G1114)))</formula>
    </cfRule>
  </conditionalFormatting>
  <conditionalFormatting sqref="G1209">
    <cfRule type="containsText" dxfId="4631" priority="4632" operator="containsText" text="Travel">
      <formula>NOT(ISERROR(SEARCH("Travel",G1209)))</formula>
    </cfRule>
  </conditionalFormatting>
  <conditionalFormatting sqref="H1621">
    <cfRule type="containsText" dxfId="4630" priority="4629" operator="containsText" text="Black">
      <formula>NOT(ISERROR(SEARCH("Black",H1621)))</formula>
    </cfRule>
    <cfRule type="containsText" dxfId="4629" priority="4630" operator="containsText" text="White">
      <formula>NOT(ISERROR(SEARCH("White",H1621)))</formula>
    </cfRule>
    <cfRule type="containsText" dxfId="4628" priority="4631" operator="containsText" text="Blue">
      <formula>NOT(ISERROR(SEARCH("Blue",H1621)))</formula>
    </cfRule>
  </conditionalFormatting>
  <conditionalFormatting sqref="H1071:I1071">
    <cfRule type="containsText" dxfId="4627" priority="4626" operator="containsText" text="Black">
      <formula>NOT(ISERROR(SEARCH("Black",H1071)))</formula>
    </cfRule>
    <cfRule type="containsText" dxfId="4626" priority="4627" operator="containsText" text="White">
      <formula>NOT(ISERROR(SEARCH("White",H1071)))</formula>
    </cfRule>
    <cfRule type="containsText" dxfId="4625" priority="4628" operator="containsText" text="Blue">
      <formula>NOT(ISERROR(SEARCH("Blue",H1071)))</formula>
    </cfRule>
  </conditionalFormatting>
  <conditionalFormatting sqref="G1071">
    <cfRule type="containsText" dxfId="4624" priority="4625" operator="containsText" text="Travel">
      <formula>NOT(ISERROR(SEARCH("Travel",G1071)))</formula>
    </cfRule>
  </conditionalFormatting>
  <conditionalFormatting sqref="H1218:I1218">
    <cfRule type="containsText" dxfId="4623" priority="4622" operator="containsText" text="Black">
      <formula>NOT(ISERROR(SEARCH("Black",H1218)))</formula>
    </cfRule>
    <cfRule type="containsText" dxfId="4622" priority="4623" operator="containsText" text="White">
      <formula>NOT(ISERROR(SEARCH("White",H1218)))</formula>
    </cfRule>
    <cfRule type="containsText" dxfId="4621" priority="4624" operator="containsText" text="Blue">
      <formula>NOT(ISERROR(SEARCH("Blue",H1218)))</formula>
    </cfRule>
  </conditionalFormatting>
  <conditionalFormatting sqref="G1218">
    <cfRule type="containsText" dxfId="4620" priority="4621" operator="containsText" text="Travel">
      <formula>NOT(ISERROR(SEARCH("Travel",G1218)))</formula>
    </cfRule>
  </conditionalFormatting>
  <conditionalFormatting sqref="H1109:I1109">
    <cfRule type="containsText" dxfId="4619" priority="4618" operator="containsText" text="Black">
      <formula>NOT(ISERROR(SEARCH("Black",H1109)))</formula>
    </cfRule>
    <cfRule type="containsText" dxfId="4618" priority="4619" operator="containsText" text="White">
      <formula>NOT(ISERROR(SEARCH("White",H1109)))</formula>
    </cfRule>
    <cfRule type="containsText" dxfId="4617" priority="4620" operator="containsText" text="Blue">
      <formula>NOT(ISERROR(SEARCH("Blue",H1109)))</formula>
    </cfRule>
  </conditionalFormatting>
  <conditionalFormatting sqref="H1107:I1107">
    <cfRule type="containsText" dxfId="4616" priority="4615" operator="containsText" text="Black">
      <formula>NOT(ISERROR(SEARCH("Black",H1107)))</formula>
    </cfRule>
    <cfRule type="containsText" dxfId="4615" priority="4616" operator="containsText" text="White">
      <formula>NOT(ISERROR(SEARCH("White",H1107)))</formula>
    </cfRule>
    <cfRule type="containsText" dxfId="4614" priority="4617" operator="containsText" text="Blue">
      <formula>NOT(ISERROR(SEARCH("Blue",H1107)))</formula>
    </cfRule>
  </conditionalFormatting>
  <conditionalFormatting sqref="H1108:I1108">
    <cfRule type="containsText" dxfId="4613" priority="4612" operator="containsText" text="Black">
      <formula>NOT(ISERROR(SEARCH("Black",H1108)))</formula>
    </cfRule>
    <cfRule type="containsText" dxfId="4612" priority="4613" operator="containsText" text="White">
      <formula>NOT(ISERROR(SEARCH("White",H1108)))</formula>
    </cfRule>
    <cfRule type="containsText" dxfId="4611" priority="4614" operator="containsText" text="Blue">
      <formula>NOT(ISERROR(SEARCH("Blue",H1108)))</formula>
    </cfRule>
  </conditionalFormatting>
  <conditionalFormatting sqref="G1109">
    <cfRule type="containsText" dxfId="4610" priority="4611" operator="containsText" text="Travel">
      <formula>NOT(ISERROR(SEARCH("Travel",G1109)))</formula>
    </cfRule>
  </conditionalFormatting>
  <conditionalFormatting sqref="H1551:I1551">
    <cfRule type="containsText" dxfId="4609" priority="4608" operator="containsText" text="Black">
      <formula>NOT(ISERROR(SEARCH("Black",H1551)))</formula>
    </cfRule>
    <cfRule type="containsText" dxfId="4608" priority="4609" operator="containsText" text="White">
      <formula>NOT(ISERROR(SEARCH("White",H1551)))</formula>
    </cfRule>
    <cfRule type="containsText" dxfId="4607" priority="4610" operator="containsText" text="Blue">
      <formula>NOT(ISERROR(SEARCH("Blue",H1551)))</formula>
    </cfRule>
  </conditionalFormatting>
  <conditionalFormatting sqref="H1550:I1550">
    <cfRule type="containsText" dxfId="4606" priority="4605" operator="containsText" text="Black">
      <formula>NOT(ISERROR(SEARCH("Black",H1550)))</formula>
    </cfRule>
    <cfRule type="containsText" dxfId="4605" priority="4606" operator="containsText" text="White">
      <formula>NOT(ISERROR(SEARCH("White",H1550)))</formula>
    </cfRule>
    <cfRule type="containsText" dxfId="4604" priority="4607" operator="containsText" text="Blue">
      <formula>NOT(ISERROR(SEARCH("Blue",H1550)))</formula>
    </cfRule>
  </conditionalFormatting>
  <conditionalFormatting sqref="H1555:I1555">
    <cfRule type="containsText" dxfId="4603" priority="4602" operator="containsText" text="Black">
      <formula>NOT(ISERROR(SEARCH("Black",H1555)))</formula>
    </cfRule>
    <cfRule type="containsText" dxfId="4602" priority="4603" operator="containsText" text="White">
      <formula>NOT(ISERROR(SEARCH("White",H1555)))</formula>
    </cfRule>
    <cfRule type="containsText" dxfId="4601" priority="4604" operator="containsText" text="Blue">
      <formula>NOT(ISERROR(SEARCH("Blue",H1555)))</formula>
    </cfRule>
  </conditionalFormatting>
  <conditionalFormatting sqref="H1554:I1554">
    <cfRule type="containsText" dxfId="4600" priority="4599" operator="containsText" text="Black">
      <formula>NOT(ISERROR(SEARCH("Black",H1554)))</formula>
    </cfRule>
    <cfRule type="containsText" dxfId="4599" priority="4600" operator="containsText" text="White">
      <formula>NOT(ISERROR(SEARCH("White",H1554)))</formula>
    </cfRule>
    <cfRule type="containsText" dxfId="4598" priority="4601" operator="containsText" text="Blue">
      <formula>NOT(ISERROR(SEARCH("Blue",H1554)))</formula>
    </cfRule>
  </conditionalFormatting>
  <conditionalFormatting sqref="G1567:G1569">
    <cfRule type="containsText" dxfId="4597" priority="4588" operator="containsText" text="Travel">
      <formula>NOT(ISERROR(SEARCH("Travel",G1567)))</formula>
    </cfRule>
  </conditionalFormatting>
  <conditionalFormatting sqref="G1560">
    <cfRule type="containsText" dxfId="4596" priority="4598" operator="containsText" text="Travel">
      <formula>NOT(ISERROR(SEARCH("Travel",G1560)))</formula>
    </cfRule>
  </conditionalFormatting>
  <conditionalFormatting sqref="H1569:I1569">
    <cfRule type="containsText" dxfId="4595" priority="4595" operator="containsText" text="Black">
      <formula>NOT(ISERROR(SEARCH("Black",H1569)))</formula>
    </cfRule>
    <cfRule type="containsText" dxfId="4594" priority="4596" operator="containsText" text="White">
      <formula>NOT(ISERROR(SEARCH("White",H1569)))</formula>
    </cfRule>
    <cfRule type="containsText" dxfId="4593" priority="4597" operator="containsText" text="Blue">
      <formula>NOT(ISERROR(SEARCH("Blue",H1569)))</formula>
    </cfRule>
  </conditionalFormatting>
  <conditionalFormatting sqref="H1562:I1563">
    <cfRule type="containsText" dxfId="4592" priority="4592" operator="containsText" text="Black">
      <formula>NOT(ISERROR(SEARCH("Black",H1562)))</formula>
    </cfRule>
    <cfRule type="containsText" dxfId="4591" priority="4593" operator="containsText" text="White">
      <formula>NOT(ISERROR(SEARCH("White",H1562)))</formula>
    </cfRule>
    <cfRule type="containsText" dxfId="4590" priority="4594" operator="containsText" text="Blue">
      <formula>NOT(ISERROR(SEARCH("Blue",H1562)))</formula>
    </cfRule>
  </conditionalFormatting>
  <conditionalFormatting sqref="H1566:I1566">
    <cfRule type="containsText" dxfId="4589" priority="4589" operator="containsText" text="Black">
      <formula>NOT(ISERROR(SEARCH("Black",H1566)))</formula>
    </cfRule>
    <cfRule type="containsText" dxfId="4588" priority="4590" operator="containsText" text="White">
      <formula>NOT(ISERROR(SEARCH("White",H1566)))</formula>
    </cfRule>
    <cfRule type="containsText" dxfId="4587" priority="4591" operator="containsText" text="Blue">
      <formula>NOT(ISERROR(SEARCH("Blue",H1566)))</formula>
    </cfRule>
  </conditionalFormatting>
  <conditionalFormatting sqref="H1735:H1737">
    <cfRule type="containsText" dxfId="4586" priority="4585" operator="containsText" text="Black">
      <formula>NOT(ISERROR(SEARCH("Black",H1735)))</formula>
    </cfRule>
    <cfRule type="containsText" dxfId="4585" priority="4586" operator="containsText" text="White">
      <formula>NOT(ISERROR(SEARCH("White",H1735)))</formula>
    </cfRule>
    <cfRule type="containsText" dxfId="4584" priority="4587" operator="containsText" text="Blue">
      <formula>NOT(ISERROR(SEARCH("Blue",H1735)))</formula>
    </cfRule>
  </conditionalFormatting>
  <conditionalFormatting sqref="H1740:H1742">
    <cfRule type="containsText" dxfId="4583" priority="4582" operator="containsText" text="Black">
      <formula>NOT(ISERROR(SEARCH("Black",H1740)))</formula>
    </cfRule>
    <cfRule type="containsText" dxfId="4582" priority="4583" operator="containsText" text="White">
      <formula>NOT(ISERROR(SEARCH("White",H1740)))</formula>
    </cfRule>
    <cfRule type="containsText" dxfId="4581" priority="4584" operator="containsText" text="Blue">
      <formula>NOT(ISERROR(SEARCH("Blue",H1740)))</formula>
    </cfRule>
  </conditionalFormatting>
  <conditionalFormatting sqref="I1077">
    <cfRule type="containsText" dxfId="4580" priority="4579" operator="containsText" text="Black">
      <formula>NOT(ISERROR(SEARCH("Black",I1077)))</formula>
    </cfRule>
    <cfRule type="containsText" dxfId="4579" priority="4580" operator="containsText" text="White">
      <formula>NOT(ISERROR(SEARCH("White",I1077)))</formula>
    </cfRule>
    <cfRule type="containsText" dxfId="4578" priority="4581" operator="containsText" text="Blue">
      <formula>NOT(ISERROR(SEARCH("Blue",I1077)))</formula>
    </cfRule>
  </conditionalFormatting>
  <conditionalFormatting sqref="H1467:I1469">
    <cfRule type="containsText" dxfId="4577" priority="4576" operator="containsText" text="Black">
      <formula>NOT(ISERROR(SEARCH("Black",H1467)))</formula>
    </cfRule>
    <cfRule type="containsText" dxfId="4576" priority="4577" operator="containsText" text="White">
      <formula>NOT(ISERROR(SEARCH("White",H1467)))</formula>
    </cfRule>
    <cfRule type="containsText" dxfId="4575" priority="4578" operator="containsText" text="Blue">
      <formula>NOT(ISERROR(SEARCH("Blue",H1467)))</formula>
    </cfRule>
  </conditionalFormatting>
  <conditionalFormatting sqref="G1467:G1469">
    <cfRule type="containsText" dxfId="4574" priority="4575" operator="containsText" text="Travel">
      <formula>NOT(ISERROR(SEARCH("Travel",G1467)))</formula>
    </cfRule>
  </conditionalFormatting>
  <conditionalFormatting sqref="I1686">
    <cfRule type="containsText" dxfId="4573" priority="4572" operator="containsText" text="Black">
      <formula>NOT(ISERROR(SEARCH("Black",I1686)))</formula>
    </cfRule>
    <cfRule type="containsText" dxfId="4572" priority="4573" operator="containsText" text="White">
      <formula>NOT(ISERROR(SEARCH("White",I1686)))</formula>
    </cfRule>
    <cfRule type="containsText" dxfId="4571" priority="4574" operator="containsText" text="Blue">
      <formula>NOT(ISERROR(SEARCH("Blue",I1686)))</formula>
    </cfRule>
  </conditionalFormatting>
  <conditionalFormatting sqref="H1588:I1588">
    <cfRule type="containsText" dxfId="4570" priority="4569" operator="containsText" text="Black">
      <formula>NOT(ISERROR(SEARCH("Black",H1588)))</formula>
    </cfRule>
    <cfRule type="containsText" dxfId="4569" priority="4570" operator="containsText" text="White">
      <formula>NOT(ISERROR(SEARCH("White",H1588)))</formula>
    </cfRule>
    <cfRule type="containsText" dxfId="4568" priority="4571" operator="containsText" text="Blue">
      <formula>NOT(ISERROR(SEARCH("Blue",H1588)))</formula>
    </cfRule>
  </conditionalFormatting>
  <conditionalFormatting sqref="H1461:I1461">
    <cfRule type="containsText" dxfId="4567" priority="4566" operator="containsText" text="Black">
      <formula>NOT(ISERROR(SEARCH("Black",H1461)))</formula>
    </cfRule>
    <cfRule type="containsText" dxfId="4566" priority="4567" operator="containsText" text="White">
      <formula>NOT(ISERROR(SEARCH("White",H1461)))</formula>
    </cfRule>
    <cfRule type="containsText" dxfId="4565" priority="4568" operator="containsText" text="Blue">
      <formula>NOT(ISERROR(SEARCH("Blue",H1461)))</formula>
    </cfRule>
  </conditionalFormatting>
  <conditionalFormatting sqref="I1721">
    <cfRule type="containsText" dxfId="4564" priority="4563" operator="containsText" text="Black">
      <formula>NOT(ISERROR(SEARCH("Black",I1721)))</formula>
    </cfRule>
    <cfRule type="containsText" dxfId="4563" priority="4564" operator="containsText" text="White">
      <formula>NOT(ISERROR(SEARCH("White",I1721)))</formula>
    </cfRule>
    <cfRule type="containsText" dxfId="4562" priority="4565" operator="containsText" text="Blue">
      <formula>NOT(ISERROR(SEARCH("Blue",I1721)))</formula>
    </cfRule>
  </conditionalFormatting>
  <conditionalFormatting sqref="H1546:I1546">
    <cfRule type="containsText" dxfId="4561" priority="4560" operator="containsText" text="Black">
      <formula>NOT(ISERROR(SEARCH("Black",H1546)))</formula>
    </cfRule>
    <cfRule type="containsText" dxfId="4560" priority="4561" operator="containsText" text="White">
      <formula>NOT(ISERROR(SEARCH("White",H1546)))</formula>
    </cfRule>
    <cfRule type="containsText" dxfId="4559" priority="4562" operator="containsText" text="Blue">
      <formula>NOT(ISERROR(SEARCH("Blue",H1546)))</formula>
    </cfRule>
  </conditionalFormatting>
  <conditionalFormatting sqref="H1326:I1326">
    <cfRule type="containsText" dxfId="4558" priority="4557" operator="containsText" text="Black">
      <formula>NOT(ISERROR(SEARCH("Black",H1326)))</formula>
    </cfRule>
    <cfRule type="containsText" dxfId="4557" priority="4558" operator="containsText" text="White">
      <formula>NOT(ISERROR(SEARCH("White",H1326)))</formula>
    </cfRule>
    <cfRule type="containsText" dxfId="4556" priority="4559" operator="containsText" text="Blue">
      <formula>NOT(ISERROR(SEARCH("Blue",H1326)))</formula>
    </cfRule>
  </conditionalFormatting>
  <conditionalFormatting sqref="G1326">
    <cfRule type="containsText" dxfId="4555" priority="4556" operator="containsText" text="Travel">
      <formula>NOT(ISERROR(SEARCH("Travel",G1326)))</formula>
    </cfRule>
  </conditionalFormatting>
  <conditionalFormatting sqref="H1335:I1335">
    <cfRule type="containsText" dxfId="4554" priority="4553" operator="containsText" text="Black">
      <formula>NOT(ISERROR(SEARCH("Black",H1335)))</formula>
    </cfRule>
    <cfRule type="containsText" dxfId="4553" priority="4554" operator="containsText" text="White">
      <formula>NOT(ISERROR(SEARCH("White",H1335)))</formula>
    </cfRule>
    <cfRule type="containsText" dxfId="4552" priority="4555" operator="containsText" text="Blue">
      <formula>NOT(ISERROR(SEARCH("Blue",H1335)))</formula>
    </cfRule>
  </conditionalFormatting>
  <conditionalFormatting sqref="G1335">
    <cfRule type="containsText" dxfId="4551" priority="4552" operator="containsText" text="Travel">
      <formula>NOT(ISERROR(SEARCH("Travel",G1335)))</formula>
    </cfRule>
  </conditionalFormatting>
  <conditionalFormatting sqref="H1320:I1321">
    <cfRule type="containsText" dxfId="4550" priority="4549" operator="containsText" text="Black">
      <formula>NOT(ISERROR(SEARCH("Black",H1320)))</formula>
    </cfRule>
    <cfRule type="containsText" dxfId="4549" priority="4550" operator="containsText" text="White">
      <formula>NOT(ISERROR(SEARCH("White",H1320)))</formula>
    </cfRule>
    <cfRule type="containsText" dxfId="4548" priority="4551" operator="containsText" text="Blue">
      <formula>NOT(ISERROR(SEARCH("Blue",H1320)))</formula>
    </cfRule>
  </conditionalFormatting>
  <conditionalFormatting sqref="G1320:G1321">
    <cfRule type="containsText" dxfId="4547" priority="4548" operator="containsText" text="Travel">
      <formula>NOT(ISERROR(SEARCH("Travel",G1320)))</formula>
    </cfRule>
  </conditionalFormatting>
  <conditionalFormatting sqref="H1358:I1358">
    <cfRule type="containsText" dxfId="4546" priority="4545" operator="containsText" text="Black">
      <formula>NOT(ISERROR(SEARCH("Black",H1358)))</formula>
    </cfRule>
    <cfRule type="containsText" dxfId="4545" priority="4546" operator="containsText" text="White">
      <formula>NOT(ISERROR(SEARCH("White",H1358)))</formula>
    </cfRule>
    <cfRule type="containsText" dxfId="4544" priority="4547" operator="containsText" text="Blue">
      <formula>NOT(ISERROR(SEARCH("Blue",H1358)))</formula>
    </cfRule>
  </conditionalFormatting>
  <conditionalFormatting sqref="G1358">
    <cfRule type="containsText" dxfId="4543" priority="4544" operator="containsText" text="Travel">
      <formula>NOT(ISERROR(SEARCH("Travel",G1358)))</formula>
    </cfRule>
  </conditionalFormatting>
  <conditionalFormatting sqref="H1241:I1241">
    <cfRule type="containsText" dxfId="4542" priority="4541" operator="containsText" text="Black">
      <formula>NOT(ISERROR(SEARCH("Black",H1241)))</formula>
    </cfRule>
    <cfRule type="containsText" dxfId="4541" priority="4542" operator="containsText" text="White">
      <formula>NOT(ISERROR(SEARCH("White",H1241)))</formula>
    </cfRule>
    <cfRule type="containsText" dxfId="4540" priority="4543" operator="containsText" text="Blue">
      <formula>NOT(ISERROR(SEARCH("Blue",H1241)))</formula>
    </cfRule>
  </conditionalFormatting>
  <conditionalFormatting sqref="H1240:I1240">
    <cfRule type="containsText" dxfId="4539" priority="4538" operator="containsText" text="Black">
      <formula>NOT(ISERROR(SEARCH("Black",H1240)))</formula>
    </cfRule>
    <cfRule type="containsText" dxfId="4538" priority="4539" operator="containsText" text="White">
      <formula>NOT(ISERROR(SEARCH("White",H1240)))</formula>
    </cfRule>
    <cfRule type="containsText" dxfId="4537" priority="4540" operator="containsText" text="Blue">
      <formula>NOT(ISERROR(SEARCH("Blue",H1240)))</formula>
    </cfRule>
  </conditionalFormatting>
  <conditionalFormatting sqref="H1239:I1239">
    <cfRule type="containsText" dxfId="4536" priority="4535" operator="containsText" text="Black">
      <formula>NOT(ISERROR(SEARCH("Black",H1239)))</formula>
    </cfRule>
    <cfRule type="containsText" dxfId="4535" priority="4536" operator="containsText" text="White">
      <formula>NOT(ISERROR(SEARCH("White",H1239)))</formula>
    </cfRule>
    <cfRule type="containsText" dxfId="4534" priority="4537" operator="containsText" text="Blue">
      <formula>NOT(ISERROR(SEARCH("Blue",H1239)))</formula>
    </cfRule>
  </conditionalFormatting>
  <conditionalFormatting sqref="M1243:M1251">
    <cfRule type="containsText" dxfId="4533" priority="4532" operator="containsText" text="Black">
      <formula>NOT(ISERROR(SEARCH("Black",M1243)))</formula>
    </cfRule>
    <cfRule type="containsText" dxfId="4532" priority="4533" operator="containsText" text="White">
      <formula>NOT(ISERROR(SEARCH("White",M1243)))</formula>
    </cfRule>
    <cfRule type="containsText" dxfId="4531" priority="4534" operator="containsText" text="Blue">
      <formula>NOT(ISERROR(SEARCH("Blue",M1243)))</formula>
    </cfRule>
  </conditionalFormatting>
  <conditionalFormatting sqref="M1277:M1285">
    <cfRule type="containsText" dxfId="4530" priority="4529" operator="containsText" text="Black">
      <formula>NOT(ISERROR(SEARCH("Black",M1277)))</formula>
    </cfRule>
    <cfRule type="containsText" dxfId="4529" priority="4530" operator="containsText" text="White">
      <formula>NOT(ISERROR(SEARCH("White",M1277)))</formula>
    </cfRule>
    <cfRule type="containsText" dxfId="4528" priority="4531" operator="containsText" text="Blue">
      <formula>NOT(ISERROR(SEARCH("Blue",M1277)))</formula>
    </cfRule>
  </conditionalFormatting>
  <conditionalFormatting sqref="H1403:I1403">
    <cfRule type="containsText" dxfId="4527" priority="4526" operator="containsText" text="Black">
      <formula>NOT(ISERROR(SEARCH("Black",H1403)))</formula>
    </cfRule>
    <cfRule type="containsText" dxfId="4526" priority="4527" operator="containsText" text="White">
      <formula>NOT(ISERROR(SEARCH("White",H1403)))</formula>
    </cfRule>
    <cfRule type="containsText" dxfId="4525" priority="4528" operator="containsText" text="Blue">
      <formula>NOT(ISERROR(SEARCH("Blue",H1403)))</formula>
    </cfRule>
  </conditionalFormatting>
  <conditionalFormatting sqref="G1403">
    <cfRule type="containsText" dxfId="4524" priority="4525" operator="containsText" text="Travel">
      <formula>NOT(ISERROR(SEARCH("Travel",G1403)))</formula>
    </cfRule>
  </conditionalFormatting>
  <conditionalFormatting sqref="G1221">
    <cfRule type="containsText" dxfId="4523" priority="4524" operator="containsText" text="Travel">
      <formula>NOT(ISERROR(SEARCH("Travel",G1221)))</formula>
    </cfRule>
  </conditionalFormatting>
  <conditionalFormatting sqref="G1237 G1239:G1240">
    <cfRule type="containsText" dxfId="4522" priority="4523" operator="containsText" text="Travel">
      <formula>NOT(ISERROR(SEARCH("Travel",G1237)))</formula>
    </cfRule>
  </conditionalFormatting>
  <conditionalFormatting sqref="G1250">
    <cfRule type="containsText" dxfId="4521" priority="4522" operator="containsText" text="Travel">
      <formula>NOT(ISERROR(SEARCH("Travel",G1250)))</formula>
    </cfRule>
  </conditionalFormatting>
  <conditionalFormatting sqref="G1287:G1288">
    <cfRule type="containsText" dxfId="4520" priority="4521" operator="containsText" text="Travel">
      <formula>NOT(ISERROR(SEARCH("Travel",G1287)))</formula>
    </cfRule>
  </conditionalFormatting>
  <conditionalFormatting sqref="G1292:G1293">
    <cfRule type="containsText" dxfId="4519" priority="4520" operator="containsText" text="Travel">
      <formula>NOT(ISERROR(SEARCH("Travel",G1292)))</formula>
    </cfRule>
  </conditionalFormatting>
  <conditionalFormatting sqref="G1295:G1296">
    <cfRule type="containsText" dxfId="4518" priority="4519" operator="containsText" text="Travel">
      <formula>NOT(ISERROR(SEARCH("Travel",G1295)))</formula>
    </cfRule>
  </conditionalFormatting>
  <conditionalFormatting sqref="G1299:G1300">
    <cfRule type="containsText" dxfId="4517" priority="4518" operator="containsText" text="Travel">
      <formula>NOT(ISERROR(SEARCH("Travel",G1299)))</formula>
    </cfRule>
  </conditionalFormatting>
  <conditionalFormatting sqref="G1303">
    <cfRule type="containsText" dxfId="4516" priority="4517" operator="containsText" text="Travel">
      <formula>NOT(ISERROR(SEARCH("Travel",G1303)))</formula>
    </cfRule>
  </conditionalFormatting>
  <conditionalFormatting sqref="G1340">
    <cfRule type="containsText" dxfId="4515" priority="4516" operator="containsText" text="Travel">
      <formula>NOT(ISERROR(SEARCH("Travel",G1340)))</formula>
    </cfRule>
  </conditionalFormatting>
  <conditionalFormatting sqref="G1343">
    <cfRule type="containsText" dxfId="4514" priority="4515" operator="containsText" text="Travel">
      <formula>NOT(ISERROR(SEARCH("Travel",G1343)))</formula>
    </cfRule>
  </conditionalFormatting>
  <conditionalFormatting sqref="G1368:G1373">
    <cfRule type="containsText" dxfId="4513" priority="4514" operator="containsText" text="Travel">
      <formula>NOT(ISERROR(SEARCH("Travel",G1368)))</formula>
    </cfRule>
  </conditionalFormatting>
  <conditionalFormatting sqref="G1376">
    <cfRule type="containsText" dxfId="4512" priority="4513" operator="containsText" text="Travel">
      <formula>NOT(ISERROR(SEARCH("Travel",G1376)))</formula>
    </cfRule>
  </conditionalFormatting>
  <conditionalFormatting sqref="G1418">
    <cfRule type="containsText" dxfId="4511" priority="4512" operator="containsText" text="Travel">
      <formula>NOT(ISERROR(SEARCH("Travel",G1418)))</formula>
    </cfRule>
  </conditionalFormatting>
  <conditionalFormatting sqref="G1427:G1428">
    <cfRule type="containsText" dxfId="4510" priority="4511" operator="containsText" text="Travel">
      <formula>NOT(ISERROR(SEARCH("Travel",G1427)))</formula>
    </cfRule>
  </conditionalFormatting>
  <conditionalFormatting sqref="G1461">
    <cfRule type="containsText" dxfId="4509" priority="4510" operator="containsText" text="Travel">
      <formula>NOT(ISERROR(SEARCH("Travel",G1461)))</formula>
    </cfRule>
  </conditionalFormatting>
  <conditionalFormatting sqref="G1464">
    <cfRule type="containsText" dxfId="4508" priority="4509" operator="containsText" text="Travel">
      <formula>NOT(ISERROR(SEARCH("Travel",G1464)))</formula>
    </cfRule>
  </conditionalFormatting>
  <conditionalFormatting sqref="G1466">
    <cfRule type="containsText" dxfId="4507" priority="4508" operator="containsText" text="Travel">
      <formula>NOT(ISERROR(SEARCH("Travel",G1466)))</formula>
    </cfRule>
  </conditionalFormatting>
  <conditionalFormatting sqref="G1475">
    <cfRule type="containsText" dxfId="4506" priority="4507" operator="containsText" text="Travel">
      <formula>NOT(ISERROR(SEARCH("Travel",G1475)))</formula>
    </cfRule>
  </conditionalFormatting>
  <conditionalFormatting sqref="G1497:G1498">
    <cfRule type="containsText" dxfId="4505" priority="4506" operator="containsText" text="Travel">
      <formula>NOT(ISERROR(SEARCH("Travel",G1497)))</formula>
    </cfRule>
  </conditionalFormatting>
  <conditionalFormatting sqref="G1500:G1502 G1504">
    <cfRule type="containsText" dxfId="4504" priority="4505" operator="containsText" text="Travel">
      <formula>NOT(ISERROR(SEARCH("Travel",G1500)))</formula>
    </cfRule>
  </conditionalFormatting>
  <conditionalFormatting sqref="G1505">
    <cfRule type="containsText" dxfId="4503" priority="4504" operator="containsText" text="Travel">
      <formula>NOT(ISERROR(SEARCH("Travel",G1505)))</formula>
    </cfRule>
  </conditionalFormatting>
  <conditionalFormatting sqref="G1509">
    <cfRule type="containsText" dxfId="4502" priority="4503" operator="containsText" text="Travel">
      <formula>NOT(ISERROR(SEARCH("Travel",G1509)))</formula>
    </cfRule>
  </conditionalFormatting>
  <conditionalFormatting sqref="G1513">
    <cfRule type="containsText" dxfId="4501" priority="4502" operator="containsText" text="Travel">
      <formula>NOT(ISERROR(SEARCH("Travel",G1513)))</formula>
    </cfRule>
  </conditionalFormatting>
  <conditionalFormatting sqref="G1518:G1519">
    <cfRule type="containsText" dxfId="4500" priority="4501" operator="containsText" text="Travel">
      <formula>NOT(ISERROR(SEARCH("Travel",G1518)))</formula>
    </cfRule>
  </conditionalFormatting>
  <conditionalFormatting sqref="G1541">
    <cfRule type="containsText" dxfId="4499" priority="4500" operator="containsText" text="Travel">
      <formula>NOT(ISERROR(SEARCH("Travel",G1541)))</formula>
    </cfRule>
  </conditionalFormatting>
  <conditionalFormatting sqref="G1546">
    <cfRule type="containsText" dxfId="4498" priority="4499" operator="containsText" text="Travel">
      <formula>NOT(ISERROR(SEARCH("Travel",G1546)))</formula>
    </cfRule>
  </conditionalFormatting>
  <conditionalFormatting sqref="G1549:G1550">
    <cfRule type="containsText" dxfId="4497" priority="4498" operator="containsText" text="Travel">
      <formula>NOT(ISERROR(SEARCH("Travel",G1549)))</formula>
    </cfRule>
  </conditionalFormatting>
  <conditionalFormatting sqref="G1554:G1555">
    <cfRule type="containsText" dxfId="4496" priority="4497" operator="containsText" text="Travel">
      <formula>NOT(ISERROR(SEARCH("Travel",G1554)))</formula>
    </cfRule>
  </conditionalFormatting>
  <conditionalFormatting sqref="G1558">
    <cfRule type="containsText" dxfId="4495" priority="4496" operator="containsText" text="Travel">
      <formula>NOT(ISERROR(SEARCH("Travel",G1558)))</formula>
    </cfRule>
  </conditionalFormatting>
  <conditionalFormatting sqref="G1736:G1737 G1741:G1742">
    <cfRule type="containsText" dxfId="4494" priority="4495" operator="containsText" text="Travel">
      <formula>NOT(ISERROR(SEARCH("Travel",G1736)))</formula>
    </cfRule>
  </conditionalFormatting>
  <conditionalFormatting sqref="G1856">
    <cfRule type="containsText" dxfId="4493" priority="4494" operator="containsText" text="Travel">
      <formula>NOT(ISERROR(SEARCH("Travel",G1856)))</formula>
    </cfRule>
  </conditionalFormatting>
  <conditionalFormatting sqref="G2009">
    <cfRule type="containsText" dxfId="4492" priority="4493" operator="containsText" text="Travel">
      <formula>NOT(ISERROR(SEARCH("Travel",G2009)))</formula>
    </cfRule>
  </conditionalFormatting>
  <conditionalFormatting sqref="G1241">
    <cfRule type="containsText" dxfId="4491" priority="4492" operator="containsText" text="Travel">
      <formula>NOT(ISERROR(SEARCH("Travel",G1241)))</formula>
    </cfRule>
  </conditionalFormatting>
  <conditionalFormatting sqref="G1566">
    <cfRule type="containsText" dxfId="4490" priority="4491" operator="containsText" text="Travel">
      <formula>NOT(ISERROR(SEARCH("Travel",G1566)))</formula>
    </cfRule>
  </conditionalFormatting>
  <conditionalFormatting sqref="H1251:I1251">
    <cfRule type="containsText" dxfId="4489" priority="4488" operator="containsText" text="Black">
      <formula>NOT(ISERROR(SEARCH("Black",H1251)))</formula>
    </cfRule>
    <cfRule type="containsText" dxfId="4488" priority="4489" operator="containsText" text="White">
      <formula>NOT(ISERROR(SEARCH("White",H1251)))</formula>
    </cfRule>
    <cfRule type="containsText" dxfId="4487" priority="4490" operator="containsText" text="Blue">
      <formula>NOT(ISERROR(SEARCH("Blue",H1251)))</formula>
    </cfRule>
  </conditionalFormatting>
  <conditionalFormatting sqref="G1251">
    <cfRule type="containsText" dxfId="4486" priority="4487" operator="containsText" text="Travel">
      <formula>NOT(ISERROR(SEARCH("Travel",G1251)))</formula>
    </cfRule>
  </conditionalFormatting>
  <conditionalFormatting sqref="H1254:I1254">
    <cfRule type="containsText" dxfId="4485" priority="4484" operator="containsText" text="Black">
      <formula>NOT(ISERROR(SEARCH("Black",H1254)))</formula>
    </cfRule>
    <cfRule type="containsText" dxfId="4484" priority="4485" operator="containsText" text="White">
      <formula>NOT(ISERROR(SEARCH("White",H1254)))</formula>
    </cfRule>
    <cfRule type="containsText" dxfId="4483" priority="4486" operator="containsText" text="Blue">
      <formula>NOT(ISERROR(SEARCH("Blue",H1254)))</formula>
    </cfRule>
  </conditionalFormatting>
  <conditionalFormatting sqref="G1254">
    <cfRule type="containsText" dxfId="4482" priority="4483" operator="containsText" text="Travel">
      <formula>NOT(ISERROR(SEARCH("Travel",G1254)))</formula>
    </cfRule>
  </conditionalFormatting>
  <conditionalFormatting sqref="H1253:I1253">
    <cfRule type="containsText" dxfId="4481" priority="4480" operator="containsText" text="Black">
      <formula>NOT(ISERROR(SEARCH("Black",H1253)))</formula>
    </cfRule>
    <cfRule type="containsText" dxfId="4480" priority="4481" operator="containsText" text="White">
      <formula>NOT(ISERROR(SEARCH("White",H1253)))</formula>
    </cfRule>
    <cfRule type="containsText" dxfId="4479" priority="4482" operator="containsText" text="Blue">
      <formula>NOT(ISERROR(SEARCH("Blue",H1253)))</formula>
    </cfRule>
  </conditionalFormatting>
  <conditionalFormatting sqref="G1253">
    <cfRule type="containsText" dxfId="4478" priority="4479" operator="containsText" text="Travel">
      <formula>NOT(ISERROR(SEARCH("Travel",G1253)))</formula>
    </cfRule>
  </conditionalFormatting>
  <conditionalFormatting sqref="H1304:I1304">
    <cfRule type="containsText" dxfId="4477" priority="4476" operator="containsText" text="Black">
      <formula>NOT(ISERROR(SEARCH("Black",H1304)))</formula>
    </cfRule>
    <cfRule type="containsText" dxfId="4476" priority="4477" operator="containsText" text="White">
      <formula>NOT(ISERROR(SEARCH("White",H1304)))</formula>
    </cfRule>
    <cfRule type="containsText" dxfId="4475" priority="4478" operator="containsText" text="Blue">
      <formula>NOT(ISERROR(SEARCH("Blue",H1304)))</formula>
    </cfRule>
  </conditionalFormatting>
  <conditionalFormatting sqref="G1304">
    <cfRule type="containsText" dxfId="4474" priority="4475" operator="containsText" text="Travel">
      <formula>NOT(ISERROR(SEARCH("Travel",G1304)))</formula>
    </cfRule>
  </conditionalFormatting>
  <conditionalFormatting sqref="H1333:I1333">
    <cfRule type="containsText" dxfId="4473" priority="4472" operator="containsText" text="Black">
      <formula>NOT(ISERROR(SEARCH("Black",H1333)))</formula>
    </cfRule>
    <cfRule type="containsText" dxfId="4472" priority="4473" operator="containsText" text="White">
      <formula>NOT(ISERROR(SEARCH("White",H1333)))</formula>
    </cfRule>
    <cfRule type="containsText" dxfId="4471" priority="4474" operator="containsText" text="Blue">
      <formula>NOT(ISERROR(SEARCH("Blue",H1333)))</formula>
    </cfRule>
  </conditionalFormatting>
  <conditionalFormatting sqref="G1333">
    <cfRule type="containsText" dxfId="4470" priority="4471" operator="containsText" text="Travel">
      <formula>NOT(ISERROR(SEARCH("Travel",G1333)))</formula>
    </cfRule>
  </conditionalFormatting>
  <conditionalFormatting sqref="H1332:I1332">
    <cfRule type="containsText" dxfId="4469" priority="4468" operator="containsText" text="Black">
      <formula>NOT(ISERROR(SEARCH("Black",H1332)))</formula>
    </cfRule>
    <cfRule type="containsText" dxfId="4468" priority="4469" operator="containsText" text="White">
      <formula>NOT(ISERROR(SEARCH("White",H1332)))</formula>
    </cfRule>
    <cfRule type="containsText" dxfId="4467" priority="4470" operator="containsText" text="Blue">
      <formula>NOT(ISERROR(SEARCH("Blue",H1332)))</formula>
    </cfRule>
  </conditionalFormatting>
  <conditionalFormatting sqref="G1332">
    <cfRule type="containsText" dxfId="4466" priority="4467" operator="containsText" text="Travel">
      <formula>NOT(ISERROR(SEARCH("Travel",G1332)))</formula>
    </cfRule>
  </conditionalFormatting>
  <conditionalFormatting sqref="H1345">
    <cfRule type="containsText" dxfId="4465" priority="4464" operator="containsText" text="Black">
      <formula>NOT(ISERROR(SEARCH("Black",H1345)))</formula>
    </cfRule>
    <cfRule type="containsText" dxfId="4464" priority="4465" operator="containsText" text="White">
      <formula>NOT(ISERROR(SEARCH("White",H1345)))</formula>
    </cfRule>
    <cfRule type="containsText" dxfId="4463" priority="4466" operator="containsText" text="Blue">
      <formula>NOT(ISERROR(SEARCH("Blue",H1345)))</formula>
    </cfRule>
  </conditionalFormatting>
  <conditionalFormatting sqref="G1345">
    <cfRule type="containsText" dxfId="4462" priority="4463" operator="containsText" text="Travel">
      <formula>NOT(ISERROR(SEARCH("Travel",G1345)))</formula>
    </cfRule>
  </conditionalFormatting>
  <conditionalFormatting sqref="I1349 H1348">
    <cfRule type="containsText" dxfId="4461" priority="4460" operator="containsText" text="Black">
      <formula>NOT(ISERROR(SEARCH("Black",H1348)))</formula>
    </cfRule>
    <cfRule type="containsText" dxfId="4460" priority="4461" operator="containsText" text="White">
      <formula>NOT(ISERROR(SEARCH("White",H1348)))</formula>
    </cfRule>
    <cfRule type="containsText" dxfId="4459" priority="4462" operator="containsText" text="Blue">
      <formula>NOT(ISERROR(SEARCH("Blue",H1348)))</formula>
    </cfRule>
  </conditionalFormatting>
  <conditionalFormatting sqref="G1348:G1349">
    <cfRule type="containsText" dxfId="4458" priority="4459" operator="containsText" text="Travel">
      <formula>NOT(ISERROR(SEARCH("Travel",G1348)))</formula>
    </cfRule>
  </conditionalFormatting>
  <conditionalFormatting sqref="H1350:I1350">
    <cfRule type="containsText" dxfId="4457" priority="4456" operator="containsText" text="Black">
      <formula>NOT(ISERROR(SEARCH("Black",H1350)))</formula>
    </cfRule>
    <cfRule type="containsText" dxfId="4456" priority="4457" operator="containsText" text="White">
      <formula>NOT(ISERROR(SEARCH("White",H1350)))</formula>
    </cfRule>
    <cfRule type="containsText" dxfId="4455" priority="4458" operator="containsText" text="Blue">
      <formula>NOT(ISERROR(SEARCH("Blue",H1350)))</formula>
    </cfRule>
  </conditionalFormatting>
  <conditionalFormatting sqref="G1350">
    <cfRule type="containsText" dxfId="4454" priority="4455" operator="containsText" text="Travel">
      <formula>NOT(ISERROR(SEARCH("Travel",G1350)))</formula>
    </cfRule>
  </conditionalFormatting>
  <conditionalFormatting sqref="I1346">
    <cfRule type="containsText" dxfId="4453" priority="4452" operator="containsText" text="Black">
      <formula>NOT(ISERROR(SEARCH("Black",I1346)))</formula>
    </cfRule>
    <cfRule type="containsText" dxfId="4452" priority="4453" operator="containsText" text="White">
      <formula>NOT(ISERROR(SEARCH("White",I1346)))</formula>
    </cfRule>
    <cfRule type="containsText" dxfId="4451" priority="4454" operator="containsText" text="Blue">
      <formula>NOT(ISERROR(SEARCH("Blue",I1346)))</formula>
    </cfRule>
  </conditionalFormatting>
  <conditionalFormatting sqref="G1346">
    <cfRule type="containsText" dxfId="4450" priority="4451" operator="containsText" text="Travel">
      <formula>NOT(ISERROR(SEARCH("Travel",G1346)))</formula>
    </cfRule>
  </conditionalFormatting>
  <conditionalFormatting sqref="H1347">
    <cfRule type="containsText" dxfId="4449" priority="4448" operator="containsText" text="Black">
      <formula>NOT(ISERROR(SEARCH("Black",H1347)))</formula>
    </cfRule>
    <cfRule type="containsText" dxfId="4448" priority="4449" operator="containsText" text="White">
      <formula>NOT(ISERROR(SEARCH("White",H1347)))</formula>
    </cfRule>
    <cfRule type="containsText" dxfId="4447" priority="4450" operator="containsText" text="Blue">
      <formula>NOT(ISERROR(SEARCH("Blue",H1347)))</formula>
    </cfRule>
  </conditionalFormatting>
  <conditionalFormatting sqref="G1347">
    <cfRule type="containsText" dxfId="4446" priority="4447" operator="containsText" text="Travel">
      <formula>NOT(ISERROR(SEARCH("Travel",G1347)))</formula>
    </cfRule>
  </conditionalFormatting>
  <conditionalFormatting sqref="I1336">
    <cfRule type="containsText" dxfId="4445" priority="4444" operator="containsText" text="Black">
      <formula>NOT(ISERROR(SEARCH("Black",I1336)))</formula>
    </cfRule>
    <cfRule type="containsText" dxfId="4444" priority="4445" operator="containsText" text="White">
      <formula>NOT(ISERROR(SEARCH("White",I1336)))</formula>
    </cfRule>
    <cfRule type="containsText" dxfId="4443" priority="4446" operator="containsText" text="Blue">
      <formula>NOT(ISERROR(SEARCH("Blue",I1336)))</formula>
    </cfRule>
  </conditionalFormatting>
  <conditionalFormatting sqref="H1382:I1382">
    <cfRule type="containsText" dxfId="4442" priority="4441" operator="containsText" text="Black">
      <formula>NOT(ISERROR(SEARCH("Black",H1382)))</formula>
    </cfRule>
    <cfRule type="containsText" dxfId="4441" priority="4442" operator="containsText" text="White">
      <formula>NOT(ISERROR(SEARCH("White",H1382)))</formula>
    </cfRule>
    <cfRule type="containsText" dxfId="4440" priority="4443" operator="containsText" text="Blue">
      <formula>NOT(ISERROR(SEARCH("Blue",H1382)))</formula>
    </cfRule>
  </conditionalFormatting>
  <conditionalFormatting sqref="G1382">
    <cfRule type="containsText" dxfId="4439" priority="4440" operator="containsText" text="Travel">
      <formula>NOT(ISERROR(SEARCH("Travel",G1382)))</formula>
    </cfRule>
  </conditionalFormatting>
  <conditionalFormatting sqref="H1390:I1390">
    <cfRule type="containsText" dxfId="4438" priority="4437" operator="containsText" text="Black">
      <formula>NOT(ISERROR(SEARCH("Black",H1390)))</formula>
    </cfRule>
    <cfRule type="containsText" dxfId="4437" priority="4438" operator="containsText" text="White">
      <formula>NOT(ISERROR(SEARCH("White",H1390)))</formula>
    </cfRule>
    <cfRule type="containsText" dxfId="4436" priority="4439" operator="containsText" text="Blue">
      <formula>NOT(ISERROR(SEARCH("Blue",H1390)))</formula>
    </cfRule>
  </conditionalFormatting>
  <conditionalFormatting sqref="G1390">
    <cfRule type="containsText" dxfId="4435" priority="4436" operator="containsText" text="Travel">
      <formula>NOT(ISERROR(SEARCH("Travel",G1390)))</formula>
    </cfRule>
  </conditionalFormatting>
  <conditionalFormatting sqref="H1385:I1385">
    <cfRule type="containsText" dxfId="4434" priority="4433" operator="containsText" text="Black">
      <formula>NOT(ISERROR(SEARCH("Black",H1385)))</formula>
    </cfRule>
    <cfRule type="containsText" dxfId="4433" priority="4434" operator="containsText" text="White">
      <formula>NOT(ISERROR(SEARCH("White",H1385)))</formula>
    </cfRule>
    <cfRule type="containsText" dxfId="4432" priority="4435" operator="containsText" text="Blue">
      <formula>NOT(ISERROR(SEARCH("Blue",H1385)))</formula>
    </cfRule>
  </conditionalFormatting>
  <conditionalFormatting sqref="G1385">
    <cfRule type="containsText" dxfId="4431" priority="4432" operator="containsText" text="Travel">
      <formula>NOT(ISERROR(SEARCH("Travel",G1385)))</formula>
    </cfRule>
  </conditionalFormatting>
  <conditionalFormatting sqref="H1594:I1594">
    <cfRule type="containsText" dxfId="4430" priority="4429" operator="containsText" text="Black">
      <formula>NOT(ISERROR(SEARCH("Black",H1594)))</formula>
    </cfRule>
    <cfRule type="containsText" dxfId="4429" priority="4430" operator="containsText" text="White">
      <formula>NOT(ISERROR(SEARCH("White",H1594)))</formula>
    </cfRule>
    <cfRule type="containsText" dxfId="4428" priority="4431" operator="containsText" text="Blue">
      <formula>NOT(ISERROR(SEARCH("Blue",H1594)))</formula>
    </cfRule>
  </conditionalFormatting>
  <conditionalFormatting sqref="H1346">
    <cfRule type="containsText" dxfId="4427" priority="4426" operator="containsText" text="Black">
      <formula>NOT(ISERROR(SEARCH("Black",H1346)))</formula>
    </cfRule>
    <cfRule type="containsText" dxfId="4426" priority="4427" operator="containsText" text="White">
      <formula>NOT(ISERROR(SEARCH("White",H1346)))</formula>
    </cfRule>
    <cfRule type="containsText" dxfId="4425" priority="4428" operator="containsText" text="Blue">
      <formula>NOT(ISERROR(SEARCH("Blue",H1346)))</formula>
    </cfRule>
  </conditionalFormatting>
  <conditionalFormatting sqref="I1348">
    <cfRule type="containsText" dxfId="4424" priority="4423" operator="containsText" text="Black">
      <formula>NOT(ISERROR(SEARCH("Black",I1348)))</formula>
    </cfRule>
    <cfRule type="containsText" dxfId="4423" priority="4424" operator="containsText" text="White">
      <formula>NOT(ISERROR(SEARCH("White",I1348)))</formula>
    </cfRule>
    <cfRule type="containsText" dxfId="4422" priority="4425" operator="containsText" text="Blue">
      <formula>NOT(ISERROR(SEARCH("Blue",I1348)))</formula>
    </cfRule>
  </conditionalFormatting>
  <conditionalFormatting sqref="I1347">
    <cfRule type="containsText" dxfId="4421" priority="4420" operator="containsText" text="Black">
      <formula>NOT(ISERROR(SEARCH("Black",I1347)))</formula>
    </cfRule>
    <cfRule type="containsText" dxfId="4420" priority="4421" operator="containsText" text="White">
      <formula>NOT(ISERROR(SEARCH("White",I1347)))</formula>
    </cfRule>
    <cfRule type="containsText" dxfId="4419" priority="4422" operator="containsText" text="Blue">
      <formula>NOT(ISERROR(SEARCH("Blue",I1347)))</formula>
    </cfRule>
  </conditionalFormatting>
  <conditionalFormatting sqref="I1345">
    <cfRule type="containsText" dxfId="4418" priority="4419" operator="containsText" text="Travel">
      <formula>NOT(ISERROR(SEARCH("Travel",I1345)))</formula>
    </cfRule>
  </conditionalFormatting>
  <conditionalFormatting sqref="H1349">
    <cfRule type="containsText" dxfId="4417" priority="4416" operator="containsText" text="Black">
      <formula>NOT(ISERROR(SEARCH("Black",H1349)))</formula>
    </cfRule>
    <cfRule type="containsText" dxfId="4416" priority="4417" operator="containsText" text="White">
      <formula>NOT(ISERROR(SEARCH("White",H1349)))</formula>
    </cfRule>
    <cfRule type="containsText" dxfId="4415" priority="4418" operator="containsText" text="Blue">
      <formula>NOT(ISERROR(SEARCH("Blue",H1349)))</formula>
    </cfRule>
  </conditionalFormatting>
  <conditionalFormatting sqref="H1386">
    <cfRule type="containsText" dxfId="4414" priority="4413" operator="containsText" text="Black">
      <formula>NOT(ISERROR(SEARCH("Black",H1386)))</formula>
    </cfRule>
    <cfRule type="containsText" dxfId="4413" priority="4414" operator="containsText" text="White">
      <formula>NOT(ISERROR(SEARCH("White",H1386)))</formula>
    </cfRule>
    <cfRule type="containsText" dxfId="4412" priority="4415" operator="containsText" text="Blue">
      <formula>NOT(ISERROR(SEARCH("Blue",H1386)))</formula>
    </cfRule>
  </conditionalFormatting>
  <conditionalFormatting sqref="I1386">
    <cfRule type="containsText" dxfId="4411" priority="4410" operator="containsText" text="Black">
      <formula>NOT(ISERROR(SEARCH("Black",I1386)))</formula>
    </cfRule>
    <cfRule type="containsText" dxfId="4410" priority="4411" operator="containsText" text="White">
      <formula>NOT(ISERROR(SEARCH("White",I1386)))</formula>
    </cfRule>
    <cfRule type="containsText" dxfId="4409" priority="4412" operator="containsText" text="Blue">
      <formula>NOT(ISERROR(SEARCH("Blue",I1386)))</formula>
    </cfRule>
  </conditionalFormatting>
  <conditionalFormatting sqref="H1387">
    <cfRule type="containsText" dxfId="4408" priority="4407" operator="containsText" text="Black">
      <formula>NOT(ISERROR(SEARCH("Black",H1387)))</formula>
    </cfRule>
    <cfRule type="containsText" dxfId="4407" priority="4408" operator="containsText" text="White">
      <formula>NOT(ISERROR(SEARCH("White",H1387)))</formula>
    </cfRule>
    <cfRule type="containsText" dxfId="4406" priority="4409" operator="containsText" text="Blue">
      <formula>NOT(ISERROR(SEARCH("Blue",H1387)))</formula>
    </cfRule>
  </conditionalFormatting>
  <conditionalFormatting sqref="I1387">
    <cfRule type="containsText" dxfId="4405" priority="4404" operator="containsText" text="Black">
      <formula>NOT(ISERROR(SEARCH("Black",I1387)))</formula>
    </cfRule>
    <cfRule type="containsText" dxfId="4404" priority="4405" operator="containsText" text="White">
      <formula>NOT(ISERROR(SEARCH("White",I1387)))</formula>
    </cfRule>
    <cfRule type="containsText" dxfId="4403" priority="4406" operator="containsText" text="Blue">
      <formula>NOT(ISERROR(SEARCH("Blue",I1387)))</formula>
    </cfRule>
  </conditionalFormatting>
  <conditionalFormatting sqref="I1388">
    <cfRule type="containsText" dxfId="4402" priority="4403" operator="containsText" text="Travel">
      <formula>NOT(ISERROR(SEARCH("Travel",I1388)))</formula>
    </cfRule>
  </conditionalFormatting>
  <conditionalFormatting sqref="G1670">
    <cfRule type="containsText" dxfId="4401" priority="4402" operator="containsText" text="Travel">
      <formula>NOT(ISERROR(SEARCH("Travel",G1670)))</formula>
    </cfRule>
  </conditionalFormatting>
  <conditionalFormatting sqref="G1636">
    <cfRule type="containsText" dxfId="4400" priority="4401" operator="containsText" text="Travel">
      <formula>NOT(ISERROR(SEARCH("Travel",G1636)))</formula>
    </cfRule>
  </conditionalFormatting>
  <conditionalFormatting sqref="H1550:I1550">
    <cfRule type="containsText" dxfId="4399" priority="4398" operator="containsText" text="Black">
      <formula>NOT(ISERROR(SEARCH("Black",H1550)))</formula>
    </cfRule>
    <cfRule type="containsText" dxfId="4398" priority="4399" operator="containsText" text="White">
      <formula>NOT(ISERROR(SEARCH("White",H1550)))</formula>
    </cfRule>
    <cfRule type="containsText" dxfId="4397" priority="4400" operator="containsText" text="Blue">
      <formula>NOT(ISERROR(SEARCH("Blue",H1550)))</formula>
    </cfRule>
  </conditionalFormatting>
  <conditionalFormatting sqref="H1549:I1549">
    <cfRule type="containsText" dxfId="4396" priority="4395" operator="containsText" text="Black">
      <formula>NOT(ISERROR(SEARCH("Black",H1549)))</formula>
    </cfRule>
    <cfRule type="containsText" dxfId="4395" priority="4396" operator="containsText" text="White">
      <formula>NOT(ISERROR(SEARCH("White",H1549)))</formula>
    </cfRule>
    <cfRule type="containsText" dxfId="4394" priority="4397" operator="containsText" text="Blue">
      <formula>NOT(ISERROR(SEARCH("Blue",H1549)))</formula>
    </cfRule>
  </conditionalFormatting>
  <conditionalFormatting sqref="G1551">
    <cfRule type="containsText" dxfId="4393" priority="4394" operator="containsText" text="Travel">
      <formula>NOT(ISERROR(SEARCH("Travel",G1551)))</formula>
    </cfRule>
  </conditionalFormatting>
  <conditionalFormatting sqref="G1559">
    <cfRule type="containsText" dxfId="4392" priority="4393" operator="containsText" text="Travel">
      <formula>NOT(ISERROR(SEARCH("Travel",G1559)))</formula>
    </cfRule>
  </conditionalFormatting>
  <conditionalFormatting sqref="G1562">
    <cfRule type="containsText" dxfId="4391" priority="4392" operator="containsText" text="Travel">
      <formula>NOT(ISERROR(SEARCH("Travel",G1562)))</formula>
    </cfRule>
  </conditionalFormatting>
  <conditionalFormatting sqref="H1591:I1591">
    <cfRule type="containsText" dxfId="4390" priority="4389" operator="containsText" text="Black">
      <formula>NOT(ISERROR(SEARCH("Black",H1591)))</formula>
    </cfRule>
    <cfRule type="containsText" dxfId="4389" priority="4390" operator="containsText" text="White">
      <formula>NOT(ISERROR(SEARCH("White",H1591)))</formula>
    </cfRule>
    <cfRule type="containsText" dxfId="4388" priority="4391" operator="containsText" text="Blue">
      <formula>NOT(ISERROR(SEARCH("Blue",H1591)))</formula>
    </cfRule>
  </conditionalFormatting>
  <conditionalFormatting sqref="G1632:G1634">
    <cfRule type="containsText" dxfId="4387" priority="4388" operator="containsText" text="Travel">
      <formula>NOT(ISERROR(SEARCH("Travel",G1632)))</formula>
    </cfRule>
  </conditionalFormatting>
  <conditionalFormatting sqref="H1458:I1458">
    <cfRule type="containsText" dxfId="4386" priority="4385" operator="containsText" text="Black">
      <formula>NOT(ISERROR(SEARCH("Black",H1458)))</formula>
    </cfRule>
    <cfRule type="containsText" dxfId="4385" priority="4386" operator="containsText" text="White">
      <formula>NOT(ISERROR(SEARCH("White",H1458)))</formula>
    </cfRule>
    <cfRule type="containsText" dxfId="4384" priority="4387" operator="containsText" text="Blue">
      <formula>NOT(ISERROR(SEARCH("Blue",H1458)))</formula>
    </cfRule>
  </conditionalFormatting>
  <conditionalFormatting sqref="G1458">
    <cfRule type="containsText" dxfId="4383" priority="4384" operator="containsText" text="Travel">
      <formula>NOT(ISERROR(SEARCH("Travel",G1458)))</formula>
    </cfRule>
  </conditionalFormatting>
  <conditionalFormatting sqref="G1613:G1614">
    <cfRule type="containsText" dxfId="4382" priority="4383" operator="containsText" text="Travel">
      <formula>NOT(ISERROR(SEARCH("Travel",G1613)))</formula>
    </cfRule>
  </conditionalFormatting>
  <conditionalFormatting sqref="G1621">
    <cfRule type="containsText" dxfId="4381" priority="4382" operator="containsText" text="Travel">
      <formula>NOT(ISERROR(SEARCH("Travel",G1621)))</formula>
    </cfRule>
  </conditionalFormatting>
  <conditionalFormatting sqref="G1610">
    <cfRule type="containsText" dxfId="4380" priority="4381" operator="containsText" text="Travel">
      <formula>NOT(ISERROR(SEARCH("Travel",G1610)))</formula>
    </cfRule>
  </conditionalFormatting>
  <conditionalFormatting sqref="G1605:G1606 G1608">
    <cfRule type="containsText" dxfId="4379" priority="4380" operator="containsText" text="Travel">
      <formula>NOT(ISERROR(SEARCH("Travel",G1605)))</formula>
    </cfRule>
  </conditionalFormatting>
  <conditionalFormatting sqref="G1600:G1604">
    <cfRule type="containsText" dxfId="4378" priority="4379" operator="containsText" text="Travel">
      <formula>NOT(ISERROR(SEARCH("Travel",G1600)))</formula>
    </cfRule>
  </conditionalFormatting>
  <conditionalFormatting sqref="G1594:G1596">
    <cfRule type="containsText" dxfId="4377" priority="4378" operator="containsText" text="Travel">
      <formula>NOT(ISERROR(SEARCH("Travel",G1594)))</formula>
    </cfRule>
  </conditionalFormatting>
  <conditionalFormatting sqref="G1581:G1584">
    <cfRule type="containsText" dxfId="4376" priority="4377" operator="containsText" text="Travel">
      <formula>NOT(ISERROR(SEARCH("Travel",G1581)))</formula>
    </cfRule>
  </conditionalFormatting>
  <conditionalFormatting sqref="G1577:G1578">
    <cfRule type="containsText" dxfId="4375" priority="4376" operator="containsText" text="Travel">
      <formula>NOT(ISERROR(SEARCH("Travel",G1577)))</formula>
    </cfRule>
  </conditionalFormatting>
  <conditionalFormatting sqref="G1563">
    <cfRule type="containsText" dxfId="4374" priority="4375" operator="containsText" text="Travel">
      <formula>NOT(ISERROR(SEARCH("Travel",G1563)))</formula>
    </cfRule>
  </conditionalFormatting>
  <conditionalFormatting sqref="G1735">
    <cfRule type="containsText" dxfId="4373" priority="4374" operator="containsText" text="Travel">
      <formula>NOT(ISERROR(SEARCH("Travel",G1735)))</formula>
    </cfRule>
  </conditionalFormatting>
  <conditionalFormatting sqref="G1739:G1740">
    <cfRule type="containsText" dxfId="4372" priority="4373" operator="containsText" text="Travel">
      <formula>NOT(ISERROR(SEARCH("Travel",G1739)))</formula>
    </cfRule>
  </conditionalFormatting>
  <conditionalFormatting sqref="H1771">
    <cfRule type="containsText" dxfId="4371" priority="4370" operator="containsText" text="Black">
      <formula>NOT(ISERROR(SEARCH("Black",H1771)))</formula>
    </cfRule>
    <cfRule type="containsText" dxfId="4370" priority="4371" operator="containsText" text="White">
      <formula>NOT(ISERROR(SEARCH("White",H1771)))</formula>
    </cfRule>
    <cfRule type="containsText" dxfId="4369" priority="4372" operator="containsText" text="Blue">
      <formula>NOT(ISERROR(SEARCH("Blue",H1771)))</formula>
    </cfRule>
  </conditionalFormatting>
  <conditionalFormatting sqref="G1771">
    <cfRule type="containsText" dxfId="4368" priority="4369" operator="containsText" text="Travel">
      <formula>NOT(ISERROR(SEARCH("Travel",G1771)))</formula>
    </cfRule>
  </conditionalFormatting>
  <conditionalFormatting sqref="H1793:H1794">
    <cfRule type="containsText" dxfId="4367" priority="4366" operator="containsText" text="Black">
      <formula>NOT(ISERROR(SEARCH("Black",H1793)))</formula>
    </cfRule>
    <cfRule type="containsText" dxfId="4366" priority="4367" operator="containsText" text="White">
      <formula>NOT(ISERROR(SEARCH("White",H1793)))</formula>
    </cfRule>
    <cfRule type="containsText" dxfId="4365" priority="4368" operator="containsText" text="Blue">
      <formula>NOT(ISERROR(SEARCH("Blue",H1793)))</formula>
    </cfRule>
  </conditionalFormatting>
  <conditionalFormatting sqref="G1793:G1794">
    <cfRule type="containsText" dxfId="4364" priority="4365" operator="containsText" text="Travel">
      <formula>NOT(ISERROR(SEARCH("Travel",G1793)))</formula>
    </cfRule>
  </conditionalFormatting>
  <conditionalFormatting sqref="H1798">
    <cfRule type="containsText" dxfId="4363" priority="4362" operator="containsText" text="Black">
      <formula>NOT(ISERROR(SEARCH("Black",H1798)))</formula>
    </cfRule>
    <cfRule type="containsText" dxfId="4362" priority="4363" operator="containsText" text="White">
      <formula>NOT(ISERROR(SEARCH("White",H1798)))</formula>
    </cfRule>
    <cfRule type="containsText" dxfId="4361" priority="4364" operator="containsText" text="Blue">
      <formula>NOT(ISERROR(SEARCH("Blue",H1798)))</formula>
    </cfRule>
  </conditionalFormatting>
  <conditionalFormatting sqref="G1798">
    <cfRule type="containsText" dxfId="4360" priority="4361" operator="containsText" text="Travel">
      <formula>NOT(ISERROR(SEARCH("Travel",G1798)))</formula>
    </cfRule>
  </conditionalFormatting>
  <conditionalFormatting sqref="H1826:H1828">
    <cfRule type="containsText" dxfId="4359" priority="4358" operator="containsText" text="Black">
      <formula>NOT(ISERROR(SEARCH("Black",H1826)))</formula>
    </cfRule>
    <cfRule type="containsText" dxfId="4358" priority="4359" operator="containsText" text="White">
      <formula>NOT(ISERROR(SEARCH("White",H1826)))</formula>
    </cfRule>
    <cfRule type="containsText" dxfId="4357" priority="4360" operator="containsText" text="Blue">
      <formula>NOT(ISERROR(SEARCH("Blue",H1826)))</formula>
    </cfRule>
  </conditionalFormatting>
  <conditionalFormatting sqref="G1826:G1828">
    <cfRule type="containsText" dxfId="4356" priority="4357" operator="containsText" text="Travel">
      <formula>NOT(ISERROR(SEARCH("Travel",G1826)))</formula>
    </cfRule>
  </conditionalFormatting>
  <conditionalFormatting sqref="H1831:H1832">
    <cfRule type="containsText" dxfId="4355" priority="4354" operator="containsText" text="Black">
      <formula>NOT(ISERROR(SEARCH("Black",H1831)))</formula>
    </cfRule>
    <cfRule type="containsText" dxfId="4354" priority="4355" operator="containsText" text="White">
      <formula>NOT(ISERROR(SEARCH("White",H1831)))</formula>
    </cfRule>
    <cfRule type="containsText" dxfId="4353" priority="4356" operator="containsText" text="Blue">
      <formula>NOT(ISERROR(SEARCH("Blue",H1831)))</formula>
    </cfRule>
  </conditionalFormatting>
  <conditionalFormatting sqref="G1831:G1832">
    <cfRule type="containsText" dxfId="4352" priority="4353" operator="containsText" text="Travel">
      <formula>NOT(ISERROR(SEARCH("Travel",G1831)))</formula>
    </cfRule>
  </conditionalFormatting>
  <conditionalFormatting sqref="H1854">
    <cfRule type="containsText" dxfId="4351" priority="4350" operator="containsText" text="Black">
      <formula>NOT(ISERROR(SEARCH("Black",H1854)))</formula>
    </cfRule>
    <cfRule type="containsText" dxfId="4350" priority="4351" operator="containsText" text="White">
      <formula>NOT(ISERROR(SEARCH("White",H1854)))</formula>
    </cfRule>
    <cfRule type="containsText" dxfId="4349" priority="4352" operator="containsText" text="Blue">
      <formula>NOT(ISERROR(SEARCH("Blue",H1854)))</formula>
    </cfRule>
  </conditionalFormatting>
  <conditionalFormatting sqref="G1854">
    <cfRule type="containsText" dxfId="4348" priority="4349" operator="containsText" text="Travel">
      <formula>NOT(ISERROR(SEARCH("Travel",G1854)))</formula>
    </cfRule>
  </conditionalFormatting>
  <conditionalFormatting sqref="H1586">
    <cfRule type="containsText" dxfId="4347" priority="4346" operator="containsText" text="Black">
      <formula>NOT(ISERROR(SEARCH("Black",H1586)))</formula>
    </cfRule>
    <cfRule type="containsText" dxfId="4346" priority="4347" operator="containsText" text="White">
      <formula>NOT(ISERROR(SEARCH("White",H1586)))</formula>
    </cfRule>
    <cfRule type="containsText" dxfId="4345" priority="4348" operator="containsText" text="Blue">
      <formula>NOT(ISERROR(SEARCH("Blue",H1586)))</formula>
    </cfRule>
  </conditionalFormatting>
  <conditionalFormatting sqref="G1585:G1586">
    <cfRule type="containsText" dxfId="4344" priority="4345" operator="containsText" text="Travel">
      <formula>NOT(ISERROR(SEARCH("Travel",G1585)))</formula>
    </cfRule>
  </conditionalFormatting>
  <conditionalFormatting sqref="G1609">
    <cfRule type="containsText" dxfId="4343" priority="4344" operator="containsText" text="Travel">
      <formula>NOT(ISERROR(SEARCH("Travel",G1609)))</formula>
    </cfRule>
  </conditionalFormatting>
  <conditionalFormatting sqref="H1620">
    <cfRule type="containsText" dxfId="4342" priority="4341" operator="containsText" text="Black">
      <formula>NOT(ISERROR(SEARCH("Black",H1620)))</formula>
    </cfRule>
    <cfRule type="containsText" dxfId="4341" priority="4342" operator="containsText" text="White">
      <formula>NOT(ISERROR(SEARCH("White",H1620)))</formula>
    </cfRule>
    <cfRule type="containsText" dxfId="4340" priority="4343" operator="containsText" text="Blue">
      <formula>NOT(ISERROR(SEARCH("Blue",H1620)))</formula>
    </cfRule>
  </conditionalFormatting>
  <conditionalFormatting sqref="G1620">
    <cfRule type="containsText" dxfId="4339" priority="4340" operator="containsText" text="Travel">
      <formula>NOT(ISERROR(SEARCH("Travel",G1620)))</formula>
    </cfRule>
  </conditionalFormatting>
  <conditionalFormatting sqref="H1592:I1593">
    <cfRule type="containsText" dxfId="4338" priority="4337" operator="containsText" text="Black">
      <formula>NOT(ISERROR(SEARCH("Black",H1592)))</formula>
    </cfRule>
    <cfRule type="containsText" dxfId="4337" priority="4338" operator="containsText" text="White">
      <formula>NOT(ISERROR(SEARCH("White",H1592)))</formula>
    </cfRule>
    <cfRule type="containsText" dxfId="4336" priority="4339" operator="containsText" text="Blue">
      <formula>NOT(ISERROR(SEARCH("Blue",H1592)))</formula>
    </cfRule>
  </conditionalFormatting>
  <conditionalFormatting sqref="G1592:G1593">
    <cfRule type="containsText" dxfId="4335" priority="4336" operator="containsText" text="Travel">
      <formula>NOT(ISERROR(SEARCH("Travel",G1592)))</formula>
    </cfRule>
  </conditionalFormatting>
  <conditionalFormatting sqref="G1592:G1593">
    <cfRule type="containsText" dxfId="4334" priority="4335" operator="containsText" text="Travel">
      <formula>NOT(ISERROR(SEARCH("Travel",G1592)))</formula>
    </cfRule>
  </conditionalFormatting>
  <conditionalFormatting sqref="G1591">
    <cfRule type="containsText" dxfId="4333" priority="4334" operator="containsText" text="Travel">
      <formula>NOT(ISERROR(SEARCH("Travel",G1591)))</formula>
    </cfRule>
  </conditionalFormatting>
  <conditionalFormatting sqref="G1623">
    <cfRule type="containsText" dxfId="4332" priority="4333" operator="containsText" text="Travel">
      <formula>NOT(ISERROR(SEARCH("Travel",G1623)))</formula>
    </cfRule>
  </conditionalFormatting>
  <conditionalFormatting sqref="H1598:I1598">
    <cfRule type="containsText" dxfId="4331" priority="4330" operator="containsText" text="Black">
      <formula>NOT(ISERROR(SEARCH("Black",H1598)))</formula>
    </cfRule>
    <cfRule type="containsText" dxfId="4330" priority="4331" operator="containsText" text="White">
      <formula>NOT(ISERROR(SEARCH("White",H1598)))</formula>
    </cfRule>
    <cfRule type="containsText" dxfId="4329" priority="4332" operator="containsText" text="Blue">
      <formula>NOT(ISERROR(SEARCH("Blue",H1598)))</formula>
    </cfRule>
  </conditionalFormatting>
  <conditionalFormatting sqref="G1598">
    <cfRule type="containsText" dxfId="4328" priority="4329" operator="containsText" text="Travel">
      <formula>NOT(ISERROR(SEARCH("Travel",G1598)))</formula>
    </cfRule>
  </conditionalFormatting>
  <conditionalFormatting sqref="G1622">
    <cfRule type="containsText" dxfId="4327" priority="4328" operator="containsText" text="Travel">
      <formula>NOT(ISERROR(SEARCH("Travel",G1622)))</formula>
    </cfRule>
  </conditionalFormatting>
  <conditionalFormatting sqref="G1503">
    <cfRule type="containsText" dxfId="4326" priority="4327" operator="containsText" text="Travel">
      <formula>NOT(ISERROR(SEARCH("Travel",G1503)))</formula>
    </cfRule>
  </conditionalFormatting>
  <conditionalFormatting sqref="I1597">
    <cfRule type="containsText" dxfId="4325" priority="4324" operator="containsText" text="Black">
      <formula>NOT(ISERROR(SEARCH("Black",I1597)))</formula>
    </cfRule>
    <cfRule type="containsText" dxfId="4324" priority="4325" operator="containsText" text="White">
      <formula>NOT(ISERROR(SEARCH("White",I1597)))</formula>
    </cfRule>
    <cfRule type="containsText" dxfId="4323" priority="4326" operator="containsText" text="Blue">
      <formula>NOT(ISERROR(SEARCH("Blue",I1597)))</formula>
    </cfRule>
  </conditionalFormatting>
  <conditionalFormatting sqref="H1597">
    <cfRule type="containsText" dxfId="4322" priority="4321" operator="containsText" text="Black">
      <formula>NOT(ISERROR(SEARCH("Black",H1597)))</formula>
    </cfRule>
    <cfRule type="containsText" dxfId="4321" priority="4322" operator="containsText" text="White">
      <formula>NOT(ISERROR(SEARCH("White",H1597)))</formula>
    </cfRule>
    <cfRule type="containsText" dxfId="4320" priority="4323" operator="containsText" text="Blue">
      <formula>NOT(ISERROR(SEARCH("Blue",H1597)))</formula>
    </cfRule>
  </conditionalFormatting>
  <conditionalFormatting sqref="G1597">
    <cfRule type="containsText" dxfId="4319" priority="4320" operator="containsText" text="Travel">
      <formula>NOT(ISERROR(SEARCH("Travel",G1597)))</formula>
    </cfRule>
  </conditionalFormatting>
  <conditionalFormatting sqref="I1734">
    <cfRule type="containsText" dxfId="4318" priority="4317" operator="containsText" text="Black">
      <formula>NOT(ISERROR(SEARCH("Black",I1734)))</formula>
    </cfRule>
    <cfRule type="containsText" dxfId="4317" priority="4318" operator="containsText" text="White">
      <formula>NOT(ISERROR(SEARCH("White",I1734)))</formula>
    </cfRule>
    <cfRule type="containsText" dxfId="4316" priority="4319" operator="containsText" text="Blue">
      <formula>NOT(ISERROR(SEARCH("Blue",I1734)))</formula>
    </cfRule>
  </conditionalFormatting>
  <conditionalFormatting sqref="G1732">
    <cfRule type="containsText" dxfId="4315" priority="4316" operator="containsText" text="Travel">
      <formula>NOT(ISERROR(SEARCH("Travel",G1732)))</formula>
    </cfRule>
  </conditionalFormatting>
  <conditionalFormatting sqref="H1654:I1654">
    <cfRule type="containsText" dxfId="4314" priority="4313" operator="containsText" text="Black">
      <formula>NOT(ISERROR(SEARCH("Black",H1654)))</formula>
    </cfRule>
    <cfRule type="containsText" dxfId="4313" priority="4314" operator="containsText" text="White">
      <formula>NOT(ISERROR(SEARCH("White",H1654)))</formula>
    </cfRule>
    <cfRule type="containsText" dxfId="4312" priority="4315" operator="containsText" text="Blue">
      <formula>NOT(ISERROR(SEARCH("Blue",H1654)))</formula>
    </cfRule>
  </conditionalFormatting>
  <conditionalFormatting sqref="G1588">
    <cfRule type="containsText" dxfId="4311" priority="4312" operator="containsText" text="Travel">
      <formula>NOT(ISERROR(SEARCH("Travel",G1588)))</formula>
    </cfRule>
  </conditionalFormatting>
  <conditionalFormatting sqref="G1650">
    <cfRule type="containsText" dxfId="4310" priority="4309" operator="containsText" text="Black">
      <formula>NOT(ISERROR(SEARCH("Black",G1650)))</formula>
    </cfRule>
    <cfRule type="containsText" dxfId="4309" priority="4310" operator="containsText" text="White">
      <formula>NOT(ISERROR(SEARCH("White",G1650)))</formula>
    </cfRule>
    <cfRule type="containsText" dxfId="4308" priority="4311" operator="containsText" text="Blue">
      <formula>NOT(ISERROR(SEARCH("Blue",G1650)))</formula>
    </cfRule>
  </conditionalFormatting>
  <conditionalFormatting sqref="G1654">
    <cfRule type="containsText" dxfId="4307" priority="4306" operator="containsText" text="Black">
      <formula>NOT(ISERROR(SEARCH("Black",G1654)))</formula>
    </cfRule>
    <cfRule type="containsText" dxfId="4306" priority="4307" operator="containsText" text="White">
      <formula>NOT(ISERROR(SEARCH("White",G1654)))</formula>
    </cfRule>
    <cfRule type="containsText" dxfId="4305" priority="4308" operator="containsText" text="Blue">
      <formula>NOT(ISERROR(SEARCH("Blue",G1654)))</formula>
    </cfRule>
  </conditionalFormatting>
  <conditionalFormatting sqref="H1652:H1653">
    <cfRule type="containsText" dxfId="4304" priority="4303" operator="containsText" text="Black">
      <formula>NOT(ISERROR(SEARCH("Black",H1652)))</formula>
    </cfRule>
    <cfRule type="containsText" dxfId="4303" priority="4304" operator="containsText" text="White">
      <formula>NOT(ISERROR(SEARCH("White",H1652)))</formula>
    </cfRule>
    <cfRule type="containsText" dxfId="4302" priority="4305" operator="containsText" text="Blue">
      <formula>NOT(ISERROR(SEARCH("Blue",H1652)))</formula>
    </cfRule>
  </conditionalFormatting>
  <conditionalFormatting sqref="G1652:G1653">
    <cfRule type="containsText" dxfId="4301" priority="4302" operator="containsText" text="Travel">
      <formula>NOT(ISERROR(SEARCH("Travel",G1652)))</formula>
    </cfRule>
  </conditionalFormatting>
  <conditionalFormatting sqref="H1680:I1680">
    <cfRule type="containsText" dxfId="4300" priority="4299" operator="containsText" text="Black">
      <formula>NOT(ISERROR(SEARCH("Black",H1680)))</formula>
    </cfRule>
    <cfRule type="containsText" dxfId="4299" priority="4300" operator="containsText" text="White">
      <formula>NOT(ISERROR(SEARCH("White",H1680)))</formula>
    </cfRule>
    <cfRule type="containsText" dxfId="4298" priority="4301" operator="containsText" text="Blue">
      <formula>NOT(ISERROR(SEARCH("Blue",H1680)))</formula>
    </cfRule>
  </conditionalFormatting>
  <conditionalFormatting sqref="H1681:I1681">
    <cfRule type="containsText" dxfId="4297" priority="4296" operator="containsText" text="Black">
      <formula>NOT(ISERROR(SEARCH("Black",H1681)))</formula>
    </cfRule>
    <cfRule type="containsText" dxfId="4296" priority="4297" operator="containsText" text="White">
      <formula>NOT(ISERROR(SEARCH("White",H1681)))</formula>
    </cfRule>
    <cfRule type="containsText" dxfId="4295" priority="4298" operator="containsText" text="Blue">
      <formula>NOT(ISERROR(SEARCH("Blue",H1681)))</formula>
    </cfRule>
  </conditionalFormatting>
  <conditionalFormatting sqref="G1680:G1681">
    <cfRule type="containsText" dxfId="4294" priority="4295" operator="containsText" text="Travel">
      <formula>NOT(ISERROR(SEARCH("Travel",G1680)))</formula>
    </cfRule>
  </conditionalFormatting>
  <conditionalFormatting sqref="H1685:H1687">
    <cfRule type="containsText" dxfId="4293" priority="4292" operator="containsText" text="Black">
      <formula>NOT(ISERROR(SEARCH("Black",H1685)))</formula>
    </cfRule>
    <cfRule type="containsText" dxfId="4292" priority="4293" operator="containsText" text="White">
      <formula>NOT(ISERROR(SEARCH("White",H1685)))</formula>
    </cfRule>
    <cfRule type="containsText" dxfId="4291" priority="4294" operator="containsText" text="Blue">
      <formula>NOT(ISERROR(SEARCH("Blue",H1685)))</formula>
    </cfRule>
  </conditionalFormatting>
  <conditionalFormatting sqref="G1685:G1687">
    <cfRule type="containsText" dxfId="4290" priority="4291" operator="containsText" text="Travel">
      <formula>NOT(ISERROR(SEARCH("Travel",G1685)))</formula>
    </cfRule>
  </conditionalFormatting>
  <conditionalFormatting sqref="H1689:I1689 I1688">
    <cfRule type="containsText" dxfId="4289" priority="4288" operator="containsText" text="Black">
      <formula>NOT(ISERROR(SEARCH("Black",H1688)))</formula>
    </cfRule>
    <cfRule type="containsText" dxfId="4288" priority="4289" operator="containsText" text="White">
      <formula>NOT(ISERROR(SEARCH("White",H1688)))</formula>
    </cfRule>
    <cfRule type="containsText" dxfId="4287" priority="4290" operator="containsText" text="Blue">
      <formula>NOT(ISERROR(SEARCH("Blue",H1688)))</formula>
    </cfRule>
  </conditionalFormatting>
  <conditionalFormatting sqref="G1689">
    <cfRule type="containsText" dxfId="4286" priority="4287" operator="containsText" text="Travel">
      <formula>NOT(ISERROR(SEARCH("Travel",G1689)))</formula>
    </cfRule>
  </conditionalFormatting>
  <conditionalFormatting sqref="G1692:G1693">
    <cfRule type="containsText" dxfId="4285" priority="4286" operator="containsText" text="Travel">
      <formula>NOT(ISERROR(SEARCH("Travel",G1692)))</formula>
    </cfRule>
  </conditionalFormatting>
  <conditionalFormatting sqref="H1609">
    <cfRule type="containsText" dxfId="4284" priority="4283" operator="containsText" text="Black">
      <formula>NOT(ISERROR(SEARCH("Black",H1609)))</formula>
    </cfRule>
    <cfRule type="containsText" dxfId="4283" priority="4284" operator="containsText" text="White">
      <formula>NOT(ISERROR(SEARCH("White",H1609)))</formula>
    </cfRule>
    <cfRule type="containsText" dxfId="4282" priority="4285" operator="containsText" text="Blue">
      <formula>NOT(ISERROR(SEARCH("Blue",H1609)))</formula>
    </cfRule>
  </conditionalFormatting>
  <conditionalFormatting sqref="H1585">
    <cfRule type="containsText" dxfId="4281" priority="4280" operator="containsText" text="Black">
      <formula>NOT(ISERROR(SEARCH("Black",H1585)))</formula>
    </cfRule>
    <cfRule type="containsText" dxfId="4280" priority="4281" operator="containsText" text="White">
      <formula>NOT(ISERROR(SEARCH("White",H1585)))</formula>
    </cfRule>
    <cfRule type="containsText" dxfId="4279" priority="4282" operator="containsText" text="Blue">
      <formula>NOT(ISERROR(SEARCH("Blue",H1585)))</formula>
    </cfRule>
  </conditionalFormatting>
  <conditionalFormatting sqref="H1705:I1705">
    <cfRule type="containsText" dxfId="4278" priority="4277" operator="containsText" text="Black">
      <formula>NOT(ISERROR(SEARCH("Black",H1705)))</formula>
    </cfRule>
    <cfRule type="containsText" dxfId="4277" priority="4278" operator="containsText" text="White">
      <formula>NOT(ISERROR(SEARCH("White",H1705)))</formula>
    </cfRule>
    <cfRule type="containsText" dxfId="4276" priority="4279" operator="containsText" text="Blue">
      <formula>NOT(ISERROR(SEARCH("Blue",H1705)))</formula>
    </cfRule>
  </conditionalFormatting>
  <conditionalFormatting sqref="G1705">
    <cfRule type="containsText" dxfId="4275" priority="4276" operator="containsText" text="Travel">
      <formula>NOT(ISERROR(SEARCH("Travel",G1705)))</formula>
    </cfRule>
  </conditionalFormatting>
  <conditionalFormatting sqref="H1714:I1714">
    <cfRule type="containsText" dxfId="4274" priority="4273" operator="containsText" text="Black">
      <formula>NOT(ISERROR(SEARCH("Black",H1714)))</formula>
    </cfRule>
    <cfRule type="containsText" dxfId="4273" priority="4274" operator="containsText" text="White">
      <formula>NOT(ISERROR(SEARCH("White",H1714)))</formula>
    </cfRule>
    <cfRule type="containsText" dxfId="4272" priority="4275" operator="containsText" text="Blue">
      <formula>NOT(ISERROR(SEARCH("Blue",H1714)))</formula>
    </cfRule>
  </conditionalFormatting>
  <conditionalFormatting sqref="G1714">
    <cfRule type="containsText" dxfId="4271" priority="4272" operator="containsText" text="Travel">
      <formula>NOT(ISERROR(SEARCH("Travel",G1714)))</formula>
    </cfRule>
  </conditionalFormatting>
  <conditionalFormatting sqref="I1715">
    <cfRule type="containsText" dxfId="4270" priority="4269" operator="containsText" text="Black">
      <formula>NOT(ISERROR(SEARCH("Black",I1715)))</formula>
    </cfRule>
    <cfRule type="containsText" dxfId="4269" priority="4270" operator="containsText" text="White">
      <formula>NOT(ISERROR(SEARCH("White",I1715)))</formula>
    </cfRule>
    <cfRule type="containsText" dxfId="4268" priority="4271" operator="containsText" text="Blue">
      <formula>NOT(ISERROR(SEARCH("Blue",I1715)))</formula>
    </cfRule>
  </conditionalFormatting>
  <conditionalFormatting sqref="I1850">
    <cfRule type="containsText" dxfId="4267" priority="4266" operator="containsText" text="Black">
      <formula>NOT(ISERROR(SEARCH("Black",I1850)))</formula>
    </cfRule>
    <cfRule type="containsText" dxfId="4266" priority="4267" operator="containsText" text="White">
      <formula>NOT(ISERROR(SEARCH("White",I1850)))</formula>
    </cfRule>
    <cfRule type="containsText" dxfId="4265" priority="4268" operator="containsText" text="Blue">
      <formula>NOT(ISERROR(SEARCH("Blue",I1850)))</formula>
    </cfRule>
  </conditionalFormatting>
  <conditionalFormatting sqref="I2043">
    <cfRule type="containsText" dxfId="4264" priority="4263" operator="containsText" text="Black">
      <formula>NOT(ISERROR(SEARCH("Black",I2043)))</formula>
    </cfRule>
    <cfRule type="containsText" dxfId="4263" priority="4264" operator="containsText" text="White">
      <formula>NOT(ISERROR(SEARCH("White",I2043)))</formula>
    </cfRule>
    <cfRule type="containsText" dxfId="4262" priority="4265" operator="containsText" text="Blue">
      <formula>NOT(ISERROR(SEARCH("Blue",I2043)))</formula>
    </cfRule>
  </conditionalFormatting>
  <conditionalFormatting sqref="I2065">
    <cfRule type="containsText" dxfId="4261" priority="4260" operator="containsText" text="Black">
      <formula>NOT(ISERROR(SEARCH("Black",I2065)))</formula>
    </cfRule>
    <cfRule type="containsText" dxfId="4260" priority="4261" operator="containsText" text="White">
      <formula>NOT(ISERROR(SEARCH("White",I2065)))</formula>
    </cfRule>
    <cfRule type="containsText" dxfId="4259" priority="4262" operator="containsText" text="Blue">
      <formula>NOT(ISERROR(SEARCH("Blue",I2065)))</formula>
    </cfRule>
  </conditionalFormatting>
  <conditionalFormatting sqref="I2100:I2101">
    <cfRule type="containsText" dxfId="4258" priority="4257" operator="containsText" text="Black">
      <formula>NOT(ISERROR(SEARCH("Black",I2100)))</formula>
    </cfRule>
    <cfRule type="containsText" dxfId="4257" priority="4258" operator="containsText" text="White">
      <formula>NOT(ISERROR(SEARCH("White",I2100)))</formula>
    </cfRule>
    <cfRule type="containsText" dxfId="4256" priority="4259" operator="containsText" text="Blue">
      <formula>NOT(ISERROR(SEARCH("Blue",I2100)))</formula>
    </cfRule>
  </conditionalFormatting>
  <conditionalFormatting sqref="I1736">
    <cfRule type="containsText" dxfId="4255" priority="4254" operator="containsText" text="Black">
      <formula>NOT(ISERROR(SEARCH("Black",I1736)))</formula>
    </cfRule>
    <cfRule type="containsText" dxfId="4254" priority="4255" operator="containsText" text="White">
      <formula>NOT(ISERROR(SEARCH("White",I1736)))</formula>
    </cfRule>
    <cfRule type="containsText" dxfId="4253" priority="4256" operator="containsText" text="Blue">
      <formula>NOT(ISERROR(SEARCH("Blue",I1736)))</formula>
    </cfRule>
  </conditionalFormatting>
  <conditionalFormatting sqref="M1829:M1830">
    <cfRule type="containsText" dxfId="4252" priority="4251" operator="containsText" text="Black">
      <formula>NOT(ISERROR(SEARCH("Black",M1829)))</formula>
    </cfRule>
    <cfRule type="containsText" dxfId="4251" priority="4252" operator="containsText" text="White">
      <formula>NOT(ISERROR(SEARCH("White",M1829)))</formula>
    </cfRule>
    <cfRule type="containsText" dxfId="4250" priority="4253" operator="containsText" text="Blue">
      <formula>NOT(ISERROR(SEARCH("Blue",M1829)))</formula>
    </cfRule>
  </conditionalFormatting>
  <conditionalFormatting sqref="I1862">
    <cfRule type="containsText" dxfId="4249" priority="4245" operator="containsText" text="Black">
      <formula>NOT(ISERROR(SEARCH("Black",I1862)))</formula>
    </cfRule>
    <cfRule type="containsText" dxfId="4248" priority="4246" operator="containsText" text="White">
      <formula>NOT(ISERROR(SEARCH("White",I1862)))</formula>
    </cfRule>
    <cfRule type="containsText" dxfId="4247" priority="4247" operator="containsText" text="Blue">
      <formula>NOT(ISERROR(SEARCH("Blue",I1862)))</formula>
    </cfRule>
  </conditionalFormatting>
  <conditionalFormatting sqref="I2066">
    <cfRule type="containsText" dxfId="4246" priority="4248" operator="containsText" text="Black">
      <formula>NOT(ISERROR(SEARCH("Black",I2066)))</formula>
    </cfRule>
    <cfRule type="containsText" dxfId="4245" priority="4249" operator="containsText" text="White">
      <formula>NOT(ISERROR(SEARCH("White",I2066)))</formula>
    </cfRule>
    <cfRule type="containsText" dxfId="4244" priority="4250" operator="containsText" text="Blue">
      <formula>NOT(ISERROR(SEARCH("Blue",I2066)))</formula>
    </cfRule>
  </conditionalFormatting>
  <conditionalFormatting sqref="I1857:I1858">
    <cfRule type="containsText" dxfId="4243" priority="4242" operator="containsText" text="Black">
      <formula>NOT(ISERROR(SEARCH("Black",I1857)))</formula>
    </cfRule>
    <cfRule type="containsText" dxfId="4242" priority="4243" operator="containsText" text="White">
      <formula>NOT(ISERROR(SEARCH("White",I1857)))</formula>
    </cfRule>
    <cfRule type="containsText" dxfId="4241" priority="4244" operator="containsText" text="Blue">
      <formula>NOT(ISERROR(SEARCH("Blue",I1857)))</formula>
    </cfRule>
  </conditionalFormatting>
  <conditionalFormatting sqref="I1859">
    <cfRule type="containsText" dxfId="4240" priority="4239" operator="containsText" text="Black">
      <formula>NOT(ISERROR(SEARCH("Black",I1859)))</formula>
    </cfRule>
    <cfRule type="containsText" dxfId="4239" priority="4240" operator="containsText" text="White">
      <formula>NOT(ISERROR(SEARCH("White",I1859)))</formula>
    </cfRule>
    <cfRule type="containsText" dxfId="4238" priority="4241" operator="containsText" text="Blue">
      <formula>NOT(ISERROR(SEARCH("Blue",I1859)))</formula>
    </cfRule>
  </conditionalFormatting>
  <conditionalFormatting sqref="I1860">
    <cfRule type="containsText" dxfId="4237" priority="4236" operator="containsText" text="Black">
      <formula>NOT(ISERROR(SEARCH("Black",I1860)))</formula>
    </cfRule>
    <cfRule type="containsText" dxfId="4236" priority="4237" operator="containsText" text="White">
      <formula>NOT(ISERROR(SEARCH("White",I1860)))</formula>
    </cfRule>
    <cfRule type="containsText" dxfId="4235" priority="4238" operator="containsText" text="Blue">
      <formula>NOT(ISERROR(SEARCH("Blue",I1860)))</formula>
    </cfRule>
  </conditionalFormatting>
  <conditionalFormatting sqref="I1861">
    <cfRule type="containsText" dxfId="4234" priority="4233" operator="containsText" text="Black">
      <formula>NOT(ISERROR(SEARCH("Black",I1861)))</formula>
    </cfRule>
    <cfRule type="containsText" dxfId="4233" priority="4234" operator="containsText" text="White">
      <formula>NOT(ISERROR(SEARCH("White",I1861)))</formula>
    </cfRule>
    <cfRule type="containsText" dxfId="4232" priority="4235" operator="containsText" text="Blue">
      <formula>NOT(ISERROR(SEARCH("Blue",I1861)))</formula>
    </cfRule>
  </conditionalFormatting>
  <conditionalFormatting sqref="I1869:I1870">
    <cfRule type="containsText" dxfId="4231" priority="4230" operator="containsText" text="Black">
      <formula>NOT(ISERROR(SEARCH("Black",I1869)))</formula>
    </cfRule>
    <cfRule type="containsText" dxfId="4230" priority="4231" operator="containsText" text="White">
      <formula>NOT(ISERROR(SEARCH("White",I1869)))</formula>
    </cfRule>
    <cfRule type="containsText" dxfId="4229" priority="4232" operator="containsText" text="Blue">
      <formula>NOT(ISERROR(SEARCH("Blue",I1869)))</formula>
    </cfRule>
  </conditionalFormatting>
  <conditionalFormatting sqref="I1873">
    <cfRule type="containsText" dxfId="4228" priority="4227" operator="containsText" text="Black">
      <formula>NOT(ISERROR(SEARCH("Black",I1873)))</formula>
    </cfRule>
    <cfRule type="containsText" dxfId="4227" priority="4228" operator="containsText" text="White">
      <formula>NOT(ISERROR(SEARCH("White",I1873)))</formula>
    </cfRule>
    <cfRule type="containsText" dxfId="4226" priority="4229" operator="containsText" text="Blue">
      <formula>NOT(ISERROR(SEARCH("Blue",I1873)))</formula>
    </cfRule>
  </conditionalFormatting>
  <conditionalFormatting sqref="I1874">
    <cfRule type="containsText" dxfId="4225" priority="4224" operator="containsText" text="Black">
      <formula>NOT(ISERROR(SEARCH("Black",I1874)))</formula>
    </cfRule>
    <cfRule type="containsText" dxfId="4224" priority="4225" operator="containsText" text="White">
      <formula>NOT(ISERROR(SEARCH("White",I1874)))</formula>
    </cfRule>
    <cfRule type="containsText" dxfId="4223" priority="4226" operator="containsText" text="Blue">
      <formula>NOT(ISERROR(SEARCH("Blue",I1874)))</formula>
    </cfRule>
  </conditionalFormatting>
  <conditionalFormatting sqref="I1895:I1896">
    <cfRule type="containsText" dxfId="4222" priority="4209" operator="containsText" text="Black">
      <formula>NOT(ISERROR(SEARCH("Black",I1895)))</formula>
    </cfRule>
    <cfRule type="containsText" dxfId="4221" priority="4210" operator="containsText" text="White">
      <formula>NOT(ISERROR(SEARCH("White",I1895)))</formula>
    </cfRule>
    <cfRule type="containsText" dxfId="4220" priority="4211" operator="containsText" text="Blue">
      <formula>NOT(ISERROR(SEARCH("Blue",I1895)))</formula>
    </cfRule>
  </conditionalFormatting>
  <conditionalFormatting sqref="I1884">
    <cfRule type="containsText" dxfId="4219" priority="4221" operator="containsText" text="Black">
      <formula>NOT(ISERROR(SEARCH("Black",I1884)))</formula>
    </cfRule>
    <cfRule type="containsText" dxfId="4218" priority="4222" operator="containsText" text="White">
      <formula>NOT(ISERROR(SEARCH("White",I1884)))</formula>
    </cfRule>
    <cfRule type="containsText" dxfId="4217" priority="4223" operator="containsText" text="Blue">
      <formula>NOT(ISERROR(SEARCH("Blue",I1884)))</formula>
    </cfRule>
  </conditionalFormatting>
  <conditionalFormatting sqref="I1885">
    <cfRule type="containsText" dxfId="4216" priority="4218" operator="containsText" text="Black">
      <formula>NOT(ISERROR(SEARCH("Black",I1885)))</formula>
    </cfRule>
    <cfRule type="containsText" dxfId="4215" priority="4219" operator="containsText" text="White">
      <formula>NOT(ISERROR(SEARCH("White",I1885)))</formula>
    </cfRule>
    <cfRule type="containsText" dxfId="4214" priority="4220" operator="containsText" text="Blue">
      <formula>NOT(ISERROR(SEARCH("Blue",I1885)))</formula>
    </cfRule>
  </conditionalFormatting>
  <conditionalFormatting sqref="I1886">
    <cfRule type="containsText" dxfId="4213" priority="4215" operator="containsText" text="Black">
      <formula>NOT(ISERROR(SEARCH("Black",I1886)))</formula>
    </cfRule>
    <cfRule type="containsText" dxfId="4212" priority="4216" operator="containsText" text="White">
      <formula>NOT(ISERROR(SEARCH("White",I1886)))</formula>
    </cfRule>
    <cfRule type="containsText" dxfId="4211" priority="4217" operator="containsText" text="Blue">
      <formula>NOT(ISERROR(SEARCH("Blue",I1886)))</formula>
    </cfRule>
  </conditionalFormatting>
  <conditionalFormatting sqref="I1887">
    <cfRule type="containsText" dxfId="4210" priority="4212" operator="containsText" text="Black">
      <formula>NOT(ISERROR(SEARCH("Black",I1887)))</formula>
    </cfRule>
    <cfRule type="containsText" dxfId="4209" priority="4213" operator="containsText" text="White">
      <formula>NOT(ISERROR(SEARCH("White",I1887)))</formula>
    </cfRule>
    <cfRule type="containsText" dxfId="4208" priority="4214" operator="containsText" text="Blue">
      <formula>NOT(ISERROR(SEARCH("Blue",I1887)))</formula>
    </cfRule>
  </conditionalFormatting>
  <conditionalFormatting sqref="I1894">
    <cfRule type="containsText" dxfId="4207" priority="4206" operator="containsText" text="Black">
      <formula>NOT(ISERROR(SEARCH("Black",I1894)))</formula>
    </cfRule>
    <cfRule type="containsText" dxfId="4206" priority="4207" operator="containsText" text="White">
      <formula>NOT(ISERROR(SEARCH("White",I1894)))</formula>
    </cfRule>
    <cfRule type="containsText" dxfId="4205" priority="4208" operator="containsText" text="Blue">
      <formula>NOT(ISERROR(SEARCH("Blue",I1894)))</formula>
    </cfRule>
  </conditionalFormatting>
  <conditionalFormatting sqref="I1898">
    <cfRule type="containsText" dxfId="4204" priority="4203" operator="containsText" text="Black">
      <formula>NOT(ISERROR(SEARCH("Black",I1898)))</formula>
    </cfRule>
    <cfRule type="containsText" dxfId="4203" priority="4204" operator="containsText" text="White">
      <formula>NOT(ISERROR(SEARCH("White",I1898)))</formula>
    </cfRule>
    <cfRule type="containsText" dxfId="4202" priority="4205" operator="containsText" text="Blue">
      <formula>NOT(ISERROR(SEARCH("Blue",I1898)))</formula>
    </cfRule>
  </conditionalFormatting>
  <conditionalFormatting sqref="I1899">
    <cfRule type="containsText" dxfId="4201" priority="4200" operator="containsText" text="Black">
      <formula>NOT(ISERROR(SEARCH("Black",I1899)))</formula>
    </cfRule>
    <cfRule type="containsText" dxfId="4200" priority="4201" operator="containsText" text="White">
      <formula>NOT(ISERROR(SEARCH("White",I1899)))</formula>
    </cfRule>
    <cfRule type="containsText" dxfId="4199" priority="4202" operator="containsText" text="Blue">
      <formula>NOT(ISERROR(SEARCH("Blue",I1899)))</formula>
    </cfRule>
  </conditionalFormatting>
  <conditionalFormatting sqref="I1900">
    <cfRule type="containsText" dxfId="4198" priority="4197" operator="containsText" text="Black">
      <formula>NOT(ISERROR(SEARCH("Black",I1900)))</formula>
    </cfRule>
    <cfRule type="containsText" dxfId="4197" priority="4198" operator="containsText" text="White">
      <formula>NOT(ISERROR(SEARCH("White",I1900)))</formula>
    </cfRule>
    <cfRule type="containsText" dxfId="4196" priority="4199" operator="containsText" text="Blue">
      <formula>NOT(ISERROR(SEARCH("Blue",I1900)))</formula>
    </cfRule>
  </conditionalFormatting>
  <conditionalFormatting sqref="I1897">
    <cfRule type="containsText" dxfId="4195" priority="4194" operator="containsText" text="Black">
      <formula>NOT(ISERROR(SEARCH("Black",I1897)))</formula>
    </cfRule>
    <cfRule type="containsText" dxfId="4194" priority="4195" operator="containsText" text="White">
      <formula>NOT(ISERROR(SEARCH("White",I1897)))</formula>
    </cfRule>
    <cfRule type="containsText" dxfId="4193" priority="4196" operator="containsText" text="Blue">
      <formula>NOT(ISERROR(SEARCH("Blue",I1897)))</formula>
    </cfRule>
  </conditionalFormatting>
  <conditionalFormatting sqref="I1867">
    <cfRule type="containsText" dxfId="4192" priority="4191" operator="containsText" text="Black">
      <formula>NOT(ISERROR(SEARCH("Black",I1867)))</formula>
    </cfRule>
    <cfRule type="containsText" dxfId="4191" priority="4192" operator="containsText" text="White">
      <formula>NOT(ISERROR(SEARCH("White",I1867)))</formula>
    </cfRule>
    <cfRule type="containsText" dxfId="4190" priority="4193" operator="containsText" text="Blue">
      <formula>NOT(ISERROR(SEARCH("Blue",I1867)))</formula>
    </cfRule>
  </conditionalFormatting>
  <conditionalFormatting sqref="I1924">
    <cfRule type="containsText" dxfId="4189" priority="4188" operator="containsText" text="Black">
      <formula>NOT(ISERROR(SEARCH("Black",I1924)))</formula>
    </cfRule>
    <cfRule type="containsText" dxfId="4188" priority="4189" operator="containsText" text="White">
      <formula>NOT(ISERROR(SEARCH("White",I1924)))</formula>
    </cfRule>
    <cfRule type="containsText" dxfId="4187" priority="4190" operator="containsText" text="Blue">
      <formula>NOT(ISERROR(SEARCH("Blue",I1924)))</formula>
    </cfRule>
  </conditionalFormatting>
  <conditionalFormatting sqref="I1871">
    <cfRule type="containsText" dxfId="4186" priority="4185" operator="containsText" text="Black">
      <formula>NOT(ISERROR(SEARCH("Black",I1871)))</formula>
    </cfRule>
    <cfRule type="containsText" dxfId="4185" priority="4186" operator="containsText" text="White">
      <formula>NOT(ISERROR(SEARCH("White",I1871)))</formula>
    </cfRule>
    <cfRule type="containsText" dxfId="4184" priority="4187" operator="containsText" text="Blue">
      <formula>NOT(ISERROR(SEARCH("Blue",I1871)))</formula>
    </cfRule>
  </conditionalFormatting>
  <conditionalFormatting sqref="I1868">
    <cfRule type="containsText" dxfId="4183" priority="4182" operator="containsText" text="Black">
      <formula>NOT(ISERROR(SEARCH("Black",I1868)))</formula>
    </cfRule>
    <cfRule type="containsText" dxfId="4182" priority="4183" operator="containsText" text="White">
      <formula>NOT(ISERROR(SEARCH("White",I1868)))</formula>
    </cfRule>
    <cfRule type="containsText" dxfId="4181" priority="4184" operator="containsText" text="Blue">
      <formula>NOT(ISERROR(SEARCH("Blue",I1868)))</formula>
    </cfRule>
  </conditionalFormatting>
  <conditionalFormatting sqref="I1872">
    <cfRule type="containsText" dxfId="4180" priority="4179" operator="containsText" text="Black">
      <formula>NOT(ISERROR(SEARCH("Black",I1872)))</formula>
    </cfRule>
    <cfRule type="containsText" dxfId="4179" priority="4180" operator="containsText" text="White">
      <formula>NOT(ISERROR(SEARCH("White",I1872)))</formula>
    </cfRule>
    <cfRule type="containsText" dxfId="4178" priority="4181" operator="containsText" text="Blue">
      <formula>NOT(ISERROR(SEARCH("Blue",I1872)))</formula>
    </cfRule>
  </conditionalFormatting>
  <conditionalFormatting sqref="H2587">
    <cfRule type="containsText" dxfId="4177" priority="4161" operator="containsText" text="Black">
      <formula>NOT(ISERROR(SEARCH("Black",H2587)))</formula>
    </cfRule>
    <cfRule type="containsText" dxfId="4176" priority="4162" operator="containsText" text="White">
      <formula>NOT(ISERROR(SEARCH("White",H2587)))</formula>
    </cfRule>
    <cfRule type="containsText" dxfId="4175" priority="4163" operator="containsText" text="Blue">
      <formula>NOT(ISERROR(SEARCH("Blue",H2587)))</formula>
    </cfRule>
  </conditionalFormatting>
  <conditionalFormatting sqref="G2587">
    <cfRule type="containsText" dxfId="4174" priority="4160" operator="containsText" text="Travel">
      <formula>NOT(ISERROR(SEARCH("Travel",G2587)))</formula>
    </cfRule>
  </conditionalFormatting>
  <conditionalFormatting sqref="I1996">
    <cfRule type="containsText" dxfId="4173" priority="4176" operator="containsText" text="Black">
      <formula>NOT(ISERROR(SEARCH("Black",I1996)))</formula>
    </cfRule>
    <cfRule type="containsText" dxfId="4172" priority="4177" operator="containsText" text="White">
      <formula>NOT(ISERROR(SEARCH("White",I1996)))</formula>
    </cfRule>
    <cfRule type="containsText" dxfId="4171" priority="4178" operator="containsText" text="Blue">
      <formula>NOT(ISERROR(SEARCH("Blue",I1996)))</formula>
    </cfRule>
  </conditionalFormatting>
  <conditionalFormatting sqref="H2403:I2403">
    <cfRule type="containsText" dxfId="4170" priority="4173" operator="containsText" text="Black">
      <formula>NOT(ISERROR(SEARCH("Black",H2403)))</formula>
    </cfRule>
    <cfRule type="containsText" dxfId="4169" priority="4174" operator="containsText" text="White">
      <formula>NOT(ISERROR(SEARCH("White",H2403)))</formula>
    </cfRule>
    <cfRule type="containsText" dxfId="4168" priority="4175" operator="containsText" text="Blue">
      <formula>NOT(ISERROR(SEARCH("Blue",H2403)))</formula>
    </cfRule>
  </conditionalFormatting>
  <conditionalFormatting sqref="G2403">
    <cfRule type="containsText" dxfId="4167" priority="4172" operator="containsText" text="Travel">
      <formula>NOT(ISERROR(SEARCH("Travel",G2403)))</formula>
    </cfRule>
  </conditionalFormatting>
  <conditionalFormatting sqref="H2427:I2427">
    <cfRule type="containsText" dxfId="4166" priority="4169" operator="containsText" text="Black">
      <formula>NOT(ISERROR(SEARCH("Black",H2427)))</formula>
    </cfRule>
    <cfRule type="containsText" dxfId="4165" priority="4170" operator="containsText" text="White">
      <formula>NOT(ISERROR(SEARCH("White",H2427)))</formula>
    </cfRule>
    <cfRule type="containsText" dxfId="4164" priority="4171" operator="containsText" text="Blue">
      <formula>NOT(ISERROR(SEARCH("Blue",H2427)))</formula>
    </cfRule>
  </conditionalFormatting>
  <conditionalFormatting sqref="G2427">
    <cfRule type="containsText" dxfId="4163" priority="4168" operator="containsText" text="Travel">
      <formula>NOT(ISERROR(SEARCH("Travel",G2427)))</formula>
    </cfRule>
  </conditionalFormatting>
  <conditionalFormatting sqref="H2543">
    <cfRule type="containsText" dxfId="4162" priority="4165" operator="containsText" text="Black">
      <formula>NOT(ISERROR(SEARCH("Black",H2543)))</formula>
    </cfRule>
    <cfRule type="containsText" dxfId="4161" priority="4166" operator="containsText" text="White">
      <formula>NOT(ISERROR(SEARCH("White",H2543)))</formula>
    </cfRule>
    <cfRule type="containsText" dxfId="4160" priority="4167" operator="containsText" text="Blue">
      <formula>NOT(ISERROR(SEARCH("Blue",H2543)))</formula>
    </cfRule>
  </conditionalFormatting>
  <conditionalFormatting sqref="G2543">
    <cfRule type="containsText" dxfId="4159" priority="4164" operator="containsText" text="Travel">
      <formula>NOT(ISERROR(SEARCH("Travel",G2543)))</formula>
    </cfRule>
  </conditionalFormatting>
  <conditionalFormatting sqref="H2596">
    <cfRule type="containsText" dxfId="4158" priority="4153" operator="containsText" text="Black">
      <formula>NOT(ISERROR(SEARCH("Black",H2596)))</formula>
    </cfRule>
    <cfRule type="containsText" dxfId="4157" priority="4154" operator="containsText" text="White">
      <formula>NOT(ISERROR(SEARCH("White",H2596)))</formula>
    </cfRule>
    <cfRule type="containsText" dxfId="4156" priority="4155" operator="containsText" text="Blue">
      <formula>NOT(ISERROR(SEARCH("Blue",H2596)))</formula>
    </cfRule>
  </conditionalFormatting>
  <conditionalFormatting sqref="G2596">
    <cfRule type="containsText" dxfId="4155" priority="4152" operator="containsText" text="Travel">
      <formula>NOT(ISERROR(SEARCH("Travel",G2596)))</formula>
    </cfRule>
  </conditionalFormatting>
  <conditionalFormatting sqref="H2591">
    <cfRule type="containsText" dxfId="4154" priority="4157" operator="containsText" text="Black">
      <formula>NOT(ISERROR(SEARCH("Black",H2591)))</formula>
    </cfRule>
    <cfRule type="containsText" dxfId="4153" priority="4158" operator="containsText" text="White">
      <formula>NOT(ISERROR(SEARCH("White",H2591)))</formula>
    </cfRule>
    <cfRule type="containsText" dxfId="4152" priority="4159" operator="containsText" text="Blue">
      <formula>NOT(ISERROR(SEARCH("Blue",H2591)))</formula>
    </cfRule>
  </conditionalFormatting>
  <conditionalFormatting sqref="G2591">
    <cfRule type="containsText" dxfId="4151" priority="4156" operator="containsText" text="Travel">
      <formula>NOT(ISERROR(SEARCH("Travel",G2591)))</formula>
    </cfRule>
  </conditionalFormatting>
  <conditionalFormatting sqref="H2689">
    <cfRule type="containsText" dxfId="4150" priority="4133" operator="containsText" text="Black">
      <formula>NOT(ISERROR(SEARCH("Black",H2689)))</formula>
    </cfRule>
    <cfRule type="containsText" dxfId="4149" priority="4134" operator="containsText" text="White">
      <formula>NOT(ISERROR(SEARCH("White",H2689)))</formula>
    </cfRule>
    <cfRule type="containsText" dxfId="4148" priority="4135" operator="containsText" text="Blue">
      <formula>NOT(ISERROR(SEARCH("Blue",H2689)))</formula>
    </cfRule>
  </conditionalFormatting>
  <conditionalFormatting sqref="G2689">
    <cfRule type="containsText" dxfId="4147" priority="4132" operator="containsText" text="Travel">
      <formula>NOT(ISERROR(SEARCH("Travel",G2689)))</formula>
    </cfRule>
  </conditionalFormatting>
  <conditionalFormatting sqref="H2694">
    <cfRule type="containsText" dxfId="4146" priority="4129" operator="containsText" text="Black">
      <formula>NOT(ISERROR(SEARCH("Black",H2694)))</formula>
    </cfRule>
    <cfRule type="containsText" dxfId="4145" priority="4130" operator="containsText" text="White">
      <formula>NOT(ISERROR(SEARCH("White",H2694)))</formula>
    </cfRule>
    <cfRule type="containsText" dxfId="4144" priority="4131" operator="containsText" text="Blue">
      <formula>NOT(ISERROR(SEARCH("Blue",H2694)))</formula>
    </cfRule>
  </conditionalFormatting>
  <conditionalFormatting sqref="G2694">
    <cfRule type="containsText" dxfId="4143" priority="4128" operator="containsText" text="Travel">
      <formula>NOT(ISERROR(SEARCH("Travel",G2694)))</formula>
    </cfRule>
  </conditionalFormatting>
  <conditionalFormatting sqref="H2679">
    <cfRule type="containsText" dxfId="4142" priority="4149" operator="containsText" text="Black">
      <formula>NOT(ISERROR(SEARCH("Black",H2679)))</formula>
    </cfRule>
    <cfRule type="containsText" dxfId="4141" priority="4150" operator="containsText" text="White">
      <formula>NOT(ISERROR(SEARCH("White",H2679)))</formula>
    </cfRule>
    <cfRule type="containsText" dxfId="4140" priority="4151" operator="containsText" text="Blue">
      <formula>NOT(ISERROR(SEARCH("Blue",H2679)))</formula>
    </cfRule>
  </conditionalFormatting>
  <conditionalFormatting sqref="G2679">
    <cfRule type="containsText" dxfId="4139" priority="4148" operator="containsText" text="Travel">
      <formula>NOT(ISERROR(SEARCH("Travel",G2679)))</formula>
    </cfRule>
  </conditionalFormatting>
  <conditionalFormatting sqref="H2674">
    <cfRule type="containsText" dxfId="4138" priority="4145" operator="containsText" text="Black">
      <formula>NOT(ISERROR(SEARCH("Black",H2674)))</formula>
    </cfRule>
    <cfRule type="containsText" dxfId="4137" priority="4146" operator="containsText" text="White">
      <formula>NOT(ISERROR(SEARCH("White",H2674)))</formula>
    </cfRule>
    <cfRule type="containsText" dxfId="4136" priority="4147" operator="containsText" text="Blue">
      <formula>NOT(ISERROR(SEARCH("Blue",H2674)))</formula>
    </cfRule>
  </conditionalFormatting>
  <conditionalFormatting sqref="G2674">
    <cfRule type="containsText" dxfId="4135" priority="4144" operator="containsText" text="Travel">
      <formula>NOT(ISERROR(SEARCH("Travel",G2674)))</formula>
    </cfRule>
  </conditionalFormatting>
  <conditionalFormatting sqref="H2670">
    <cfRule type="containsText" dxfId="4134" priority="4141" operator="containsText" text="Black">
      <formula>NOT(ISERROR(SEARCH("Black",H2670)))</formula>
    </cfRule>
    <cfRule type="containsText" dxfId="4133" priority="4142" operator="containsText" text="White">
      <formula>NOT(ISERROR(SEARCH("White",H2670)))</formula>
    </cfRule>
    <cfRule type="containsText" dxfId="4132" priority="4143" operator="containsText" text="Blue">
      <formula>NOT(ISERROR(SEARCH("Blue",H2670)))</formula>
    </cfRule>
  </conditionalFormatting>
  <conditionalFormatting sqref="G2670">
    <cfRule type="containsText" dxfId="4131" priority="4140" operator="containsText" text="Travel">
      <formula>NOT(ISERROR(SEARCH("Travel",G2670)))</formula>
    </cfRule>
  </conditionalFormatting>
  <conditionalFormatting sqref="H2685">
    <cfRule type="containsText" dxfId="4130" priority="4137" operator="containsText" text="Black">
      <formula>NOT(ISERROR(SEARCH("Black",H2685)))</formula>
    </cfRule>
    <cfRule type="containsText" dxfId="4129" priority="4138" operator="containsText" text="White">
      <formula>NOT(ISERROR(SEARCH("White",H2685)))</formula>
    </cfRule>
    <cfRule type="containsText" dxfId="4128" priority="4139" operator="containsText" text="Blue">
      <formula>NOT(ISERROR(SEARCH("Blue",H2685)))</formula>
    </cfRule>
  </conditionalFormatting>
  <conditionalFormatting sqref="G2685">
    <cfRule type="containsText" dxfId="4127" priority="4136" operator="containsText" text="Travel">
      <formula>NOT(ISERROR(SEARCH("Travel",G2685)))</formula>
    </cfRule>
  </conditionalFormatting>
  <conditionalFormatting sqref="H2700">
    <cfRule type="containsText" dxfId="4126" priority="4125" operator="containsText" text="Black">
      <formula>NOT(ISERROR(SEARCH("Black",H2700)))</formula>
    </cfRule>
    <cfRule type="containsText" dxfId="4125" priority="4126" operator="containsText" text="White">
      <formula>NOT(ISERROR(SEARCH("White",H2700)))</formula>
    </cfRule>
    <cfRule type="containsText" dxfId="4124" priority="4127" operator="containsText" text="Blue">
      <formula>NOT(ISERROR(SEARCH("Blue",H2700)))</formula>
    </cfRule>
  </conditionalFormatting>
  <conditionalFormatting sqref="G2700">
    <cfRule type="containsText" dxfId="4123" priority="4124" operator="containsText" text="Travel">
      <formula>NOT(ISERROR(SEARCH("Travel",G2700)))</formula>
    </cfRule>
  </conditionalFormatting>
  <conditionalFormatting sqref="H2704">
    <cfRule type="containsText" dxfId="4122" priority="4121" operator="containsText" text="Black">
      <formula>NOT(ISERROR(SEARCH("Black",H2704)))</formula>
    </cfRule>
    <cfRule type="containsText" dxfId="4121" priority="4122" operator="containsText" text="White">
      <formula>NOT(ISERROR(SEARCH("White",H2704)))</formula>
    </cfRule>
    <cfRule type="containsText" dxfId="4120" priority="4123" operator="containsText" text="Blue">
      <formula>NOT(ISERROR(SEARCH("Blue",H2704)))</formula>
    </cfRule>
  </conditionalFormatting>
  <conditionalFormatting sqref="G2704">
    <cfRule type="containsText" dxfId="4119" priority="4120" operator="containsText" text="Travel">
      <formula>NOT(ISERROR(SEARCH("Travel",G2704)))</formula>
    </cfRule>
  </conditionalFormatting>
  <conditionalFormatting sqref="H2709">
    <cfRule type="containsText" dxfId="4118" priority="4117" operator="containsText" text="Black">
      <formula>NOT(ISERROR(SEARCH("Black",H2709)))</formula>
    </cfRule>
    <cfRule type="containsText" dxfId="4117" priority="4118" operator="containsText" text="White">
      <formula>NOT(ISERROR(SEARCH("White",H2709)))</formula>
    </cfRule>
    <cfRule type="containsText" dxfId="4116" priority="4119" operator="containsText" text="Blue">
      <formula>NOT(ISERROR(SEARCH("Blue",H2709)))</formula>
    </cfRule>
  </conditionalFormatting>
  <conditionalFormatting sqref="G2709">
    <cfRule type="containsText" dxfId="4115" priority="4116" operator="containsText" text="Travel">
      <formula>NOT(ISERROR(SEARCH("Travel",G2709)))</formula>
    </cfRule>
  </conditionalFormatting>
  <conditionalFormatting sqref="H2715">
    <cfRule type="containsText" dxfId="4114" priority="4113" operator="containsText" text="Black">
      <formula>NOT(ISERROR(SEARCH("Black",H2715)))</formula>
    </cfRule>
    <cfRule type="containsText" dxfId="4113" priority="4114" operator="containsText" text="White">
      <formula>NOT(ISERROR(SEARCH("White",H2715)))</formula>
    </cfRule>
    <cfRule type="containsText" dxfId="4112" priority="4115" operator="containsText" text="Blue">
      <formula>NOT(ISERROR(SEARCH("Blue",H2715)))</formula>
    </cfRule>
  </conditionalFormatting>
  <conditionalFormatting sqref="G2715">
    <cfRule type="containsText" dxfId="4111" priority="4112" operator="containsText" text="Travel">
      <formula>NOT(ISERROR(SEARCH("Travel",G2715)))</formula>
    </cfRule>
  </conditionalFormatting>
  <conditionalFormatting sqref="H2719">
    <cfRule type="containsText" dxfId="4110" priority="4109" operator="containsText" text="Black">
      <formula>NOT(ISERROR(SEARCH("Black",H2719)))</formula>
    </cfRule>
    <cfRule type="containsText" dxfId="4109" priority="4110" operator="containsText" text="White">
      <formula>NOT(ISERROR(SEARCH("White",H2719)))</formula>
    </cfRule>
    <cfRule type="containsText" dxfId="4108" priority="4111" operator="containsText" text="Blue">
      <formula>NOT(ISERROR(SEARCH("Blue",H2719)))</formula>
    </cfRule>
  </conditionalFormatting>
  <conditionalFormatting sqref="G2719">
    <cfRule type="containsText" dxfId="4107" priority="4108" operator="containsText" text="Travel">
      <formula>NOT(ISERROR(SEARCH("Travel",G2719)))</formula>
    </cfRule>
  </conditionalFormatting>
  <conditionalFormatting sqref="H2724">
    <cfRule type="containsText" dxfId="4106" priority="4105" operator="containsText" text="Black">
      <formula>NOT(ISERROR(SEARCH("Black",H2724)))</formula>
    </cfRule>
    <cfRule type="containsText" dxfId="4105" priority="4106" operator="containsText" text="White">
      <formula>NOT(ISERROR(SEARCH("White",H2724)))</formula>
    </cfRule>
    <cfRule type="containsText" dxfId="4104" priority="4107" operator="containsText" text="Blue">
      <formula>NOT(ISERROR(SEARCH("Blue",H2724)))</formula>
    </cfRule>
  </conditionalFormatting>
  <conditionalFormatting sqref="G2724">
    <cfRule type="containsText" dxfId="4103" priority="4104" operator="containsText" text="Travel">
      <formula>NOT(ISERROR(SEARCH("Travel",G2724)))</formula>
    </cfRule>
  </conditionalFormatting>
  <conditionalFormatting sqref="H2730">
    <cfRule type="containsText" dxfId="4102" priority="4101" operator="containsText" text="Black">
      <formula>NOT(ISERROR(SEARCH("Black",H2730)))</formula>
    </cfRule>
    <cfRule type="containsText" dxfId="4101" priority="4102" operator="containsText" text="White">
      <formula>NOT(ISERROR(SEARCH("White",H2730)))</formula>
    </cfRule>
    <cfRule type="containsText" dxfId="4100" priority="4103" operator="containsText" text="Blue">
      <formula>NOT(ISERROR(SEARCH("Blue",H2730)))</formula>
    </cfRule>
  </conditionalFormatting>
  <conditionalFormatting sqref="G2730">
    <cfRule type="containsText" dxfId="4099" priority="4100" operator="containsText" text="Travel">
      <formula>NOT(ISERROR(SEARCH("Travel",G2730)))</formula>
    </cfRule>
  </conditionalFormatting>
  <conditionalFormatting sqref="H2734">
    <cfRule type="containsText" dxfId="4098" priority="4097" operator="containsText" text="Black">
      <formula>NOT(ISERROR(SEARCH("Black",H2734)))</formula>
    </cfRule>
    <cfRule type="containsText" dxfId="4097" priority="4098" operator="containsText" text="White">
      <formula>NOT(ISERROR(SEARCH("White",H2734)))</formula>
    </cfRule>
    <cfRule type="containsText" dxfId="4096" priority="4099" operator="containsText" text="Blue">
      <formula>NOT(ISERROR(SEARCH("Blue",H2734)))</formula>
    </cfRule>
  </conditionalFormatting>
  <conditionalFormatting sqref="G2734">
    <cfRule type="containsText" dxfId="4095" priority="4096" operator="containsText" text="Travel">
      <formula>NOT(ISERROR(SEARCH("Travel",G2734)))</formula>
    </cfRule>
  </conditionalFormatting>
  <conditionalFormatting sqref="H2739">
    <cfRule type="containsText" dxfId="4094" priority="4093" operator="containsText" text="Black">
      <formula>NOT(ISERROR(SEARCH("Black",H2739)))</formula>
    </cfRule>
    <cfRule type="containsText" dxfId="4093" priority="4094" operator="containsText" text="White">
      <formula>NOT(ISERROR(SEARCH("White",H2739)))</formula>
    </cfRule>
    <cfRule type="containsText" dxfId="4092" priority="4095" operator="containsText" text="Blue">
      <formula>NOT(ISERROR(SEARCH("Blue",H2739)))</formula>
    </cfRule>
  </conditionalFormatting>
  <conditionalFormatting sqref="G2739">
    <cfRule type="containsText" dxfId="4091" priority="4092" operator="containsText" text="Travel">
      <formula>NOT(ISERROR(SEARCH("Travel",G2739)))</formula>
    </cfRule>
  </conditionalFormatting>
  <conditionalFormatting sqref="H2527">
    <cfRule type="containsText" dxfId="4090" priority="4082" operator="containsText" text="Black">
      <formula>NOT(ISERROR(SEARCH("Black",H2527)))</formula>
    </cfRule>
    <cfRule type="containsText" dxfId="4089" priority="4083" operator="containsText" text="White">
      <formula>NOT(ISERROR(SEARCH("White",H2527)))</formula>
    </cfRule>
    <cfRule type="containsText" dxfId="4088" priority="4084" operator="containsText" text="Blue">
      <formula>NOT(ISERROR(SEARCH("Blue",H2527)))</formula>
    </cfRule>
  </conditionalFormatting>
  <conditionalFormatting sqref="G2527">
    <cfRule type="containsText" dxfId="4087" priority="4081" operator="containsText" text="Travel">
      <formula>NOT(ISERROR(SEARCH("Travel",G2527)))</formula>
    </cfRule>
  </conditionalFormatting>
  <conditionalFormatting sqref="H2575">
    <cfRule type="containsText" dxfId="4086" priority="4089" operator="containsText" text="Black">
      <formula>NOT(ISERROR(SEARCH("Black",H2575)))</formula>
    </cfRule>
    <cfRule type="containsText" dxfId="4085" priority="4090" operator="containsText" text="White">
      <formula>NOT(ISERROR(SEARCH("White",H2575)))</formula>
    </cfRule>
    <cfRule type="containsText" dxfId="4084" priority="4091" operator="containsText" text="Blue">
      <formula>NOT(ISERROR(SEARCH("Blue",H2575)))</formula>
    </cfRule>
  </conditionalFormatting>
  <conditionalFormatting sqref="H2533">
    <cfRule type="containsText" dxfId="4083" priority="4086" operator="containsText" text="Black">
      <formula>NOT(ISERROR(SEARCH("Black",H2533)))</formula>
    </cfRule>
    <cfRule type="containsText" dxfId="4082" priority="4087" operator="containsText" text="White">
      <formula>NOT(ISERROR(SEARCH("White",H2533)))</formula>
    </cfRule>
    <cfRule type="containsText" dxfId="4081" priority="4088" operator="containsText" text="Blue">
      <formula>NOT(ISERROR(SEARCH("Blue",H2533)))</formula>
    </cfRule>
  </conditionalFormatting>
  <conditionalFormatting sqref="G2533">
    <cfRule type="containsText" dxfId="4080" priority="4085" operator="containsText" text="Travel">
      <formula>NOT(ISERROR(SEARCH("Travel",G2533)))</formula>
    </cfRule>
  </conditionalFormatting>
  <conditionalFormatting sqref="H2523">
    <cfRule type="containsText" dxfId="4079" priority="4078" operator="containsText" text="Black">
      <formula>NOT(ISERROR(SEARCH("Black",H2523)))</formula>
    </cfRule>
    <cfRule type="containsText" dxfId="4078" priority="4079" operator="containsText" text="White">
      <formula>NOT(ISERROR(SEARCH("White",H2523)))</formula>
    </cfRule>
    <cfRule type="containsText" dxfId="4077" priority="4080" operator="containsText" text="Blue">
      <formula>NOT(ISERROR(SEARCH("Blue",H2523)))</formula>
    </cfRule>
  </conditionalFormatting>
  <conditionalFormatting sqref="G2523:G2530">
    <cfRule type="containsText" dxfId="4076" priority="4077" operator="containsText" text="Travel">
      <formula>NOT(ISERROR(SEARCH("Travel",G2523)))</formula>
    </cfRule>
  </conditionalFormatting>
  <conditionalFormatting sqref="H3035:I3035">
    <cfRule type="containsText" dxfId="4075" priority="4074" operator="containsText" text="Black">
      <formula>NOT(ISERROR(SEARCH("Black",H3035)))</formula>
    </cfRule>
    <cfRule type="containsText" dxfId="4074" priority="4075" operator="containsText" text="White">
      <formula>NOT(ISERROR(SEARCH("White",H3035)))</formula>
    </cfRule>
    <cfRule type="containsText" dxfId="4073" priority="4076" operator="containsText" text="Blue">
      <formula>NOT(ISERROR(SEARCH("Blue",H3035)))</formula>
    </cfRule>
  </conditionalFormatting>
  <conditionalFormatting sqref="G3000">
    <cfRule type="containsText" dxfId="4072" priority="4073" operator="containsText" text="Travel">
      <formula>NOT(ISERROR(SEARCH("Travel",G3000)))</formula>
    </cfRule>
  </conditionalFormatting>
  <conditionalFormatting sqref="G3002">
    <cfRule type="containsText" dxfId="4071" priority="4072" operator="containsText" text="Travel">
      <formula>NOT(ISERROR(SEARCH("Travel",G3002)))</formula>
    </cfRule>
  </conditionalFormatting>
  <conditionalFormatting sqref="G3034:G3035">
    <cfRule type="containsText" dxfId="4070" priority="4071" operator="containsText" text="Travel">
      <formula>NOT(ISERROR(SEARCH("Travel",G3034)))</formula>
    </cfRule>
  </conditionalFormatting>
  <conditionalFormatting sqref="H3019:I3019">
    <cfRule type="containsText" dxfId="4069" priority="4068" operator="containsText" text="Black">
      <formula>NOT(ISERROR(SEARCH("Black",H3019)))</formula>
    </cfRule>
    <cfRule type="containsText" dxfId="4068" priority="4069" operator="containsText" text="White">
      <formula>NOT(ISERROR(SEARCH("White",H3019)))</formula>
    </cfRule>
    <cfRule type="containsText" dxfId="4067" priority="4070" operator="containsText" text="Blue">
      <formula>NOT(ISERROR(SEARCH("Blue",H3019)))</formula>
    </cfRule>
  </conditionalFormatting>
  <conditionalFormatting sqref="G3019">
    <cfRule type="containsText" dxfId="4066" priority="4067" operator="containsText" text="Travel">
      <formula>NOT(ISERROR(SEARCH("Travel",G3019)))</formula>
    </cfRule>
  </conditionalFormatting>
  <conditionalFormatting sqref="H3053:I3053">
    <cfRule type="containsText" dxfId="4065" priority="4064" operator="containsText" text="Black">
      <formula>NOT(ISERROR(SEARCH("Black",H3053)))</formula>
    </cfRule>
    <cfRule type="containsText" dxfId="4064" priority="4065" operator="containsText" text="White">
      <formula>NOT(ISERROR(SEARCH("White",H3053)))</formula>
    </cfRule>
    <cfRule type="containsText" dxfId="4063" priority="4066" operator="containsText" text="Blue">
      <formula>NOT(ISERROR(SEARCH("Blue",H3053)))</formula>
    </cfRule>
  </conditionalFormatting>
  <conditionalFormatting sqref="G3053">
    <cfRule type="containsText" dxfId="4062" priority="4063" operator="containsText" text="Travel">
      <formula>NOT(ISERROR(SEARCH("Travel",G3053)))</formula>
    </cfRule>
  </conditionalFormatting>
  <conditionalFormatting sqref="H3020:I3020">
    <cfRule type="containsText" dxfId="4061" priority="4060" operator="containsText" text="Black">
      <formula>NOT(ISERROR(SEARCH("Black",H3020)))</formula>
    </cfRule>
    <cfRule type="containsText" dxfId="4060" priority="4061" operator="containsText" text="White">
      <formula>NOT(ISERROR(SEARCH("White",H3020)))</formula>
    </cfRule>
    <cfRule type="containsText" dxfId="4059" priority="4062" operator="containsText" text="Blue">
      <formula>NOT(ISERROR(SEARCH("Blue",H3020)))</formula>
    </cfRule>
  </conditionalFormatting>
  <conditionalFormatting sqref="G3020">
    <cfRule type="containsText" dxfId="4058" priority="4059" operator="containsText" text="Travel">
      <formula>NOT(ISERROR(SEARCH("Travel",G3020)))</formula>
    </cfRule>
  </conditionalFormatting>
  <conditionalFormatting sqref="H3188">
    <cfRule type="containsText" dxfId="4057" priority="4056" operator="containsText" text="Black">
      <formula>NOT(ISERROR(SEARCH("Black",H3188)))</formula>
    </cfRule>
    <cfRule type="containsText" dxfId="4056" priority="4057" operator="containsText" text="White">
      <formula>NOT(ISERROR(SEARCH("White",H3188)))</formula>
    </cfRule>
    <cfRule type="containsText" dxfId="4055" priority="4058" operator="containsText" text="Blue">
      <formula>NOT(ISERROR(SEARCH("Blue",H3188)))</formula>
    </cfRule>
  </conditionalFormatting>
  <conditionalFormatting sqref="I3188">
    <cfRule type="containsText" dxfId="4054" priority="4053" operator="containsText" text="Black">
      <formula>NOT(ISERROR(SEARCH("Black",I3188)))</formula>
    </cfRule>
    <cfRule type="containsText" dxfId="4053" priority="4054" operator="containsText" text="White">
      <formula>NOT(ISERROR(SEARCH("White",I3188)))</formula>
    </cfRule>
    <cfRule type="containsText" dxfId="4052" priority="4055" operator="containsText" text="Blue">
      <formula>NOT(ISERROR(SEARCH("Blue",I3188)))</formula>
    </cfRule>
  </conditionalFormatting>
  <conditionalFormatting sqref="H3446:I3446">
    <cfRule type="containsText" dxfId="4051" priority="4050" operator="containsText" text="Black">
      <formula>NOT(ISERROR(SEARCH("Black",H3446)))</formula>
    </cfRule>
    <cfRule type="containsText" dxfId="4050" priority="4051" operator="containsText" text="White">
      <formula>NOT(ISERROR(SEARCH("White",H3446)))</formula>
    </cfRule>
    <cfRule type="containsText" dxfId="4049" priority="4052" operator="containsText" text="Blue">
      <formula>NOT(ISERROR(SEARCH("Blue",H3446)))</formula>
    </cfRule>
  </conditionalFormatting>
  <conditionalFormatting sqref="H3574">
    <cfRule type="containsText" dxfId="4048" priority="4047" operator="containsText" text="Black">
      <formula>NOT(ISERROR(SEARCH("Black",H3574)))</formula>
    </cfRule>
    <cfRule type="containsText" dxfId="4047" priority="4048" operator="containsText" text="White">
      <formula>NOT(ISERROR(SEARCH("White",H3574)))</formula>
    </cfRule>
    <cfRule type="containsText" dxfId="4046" priority="4049" operator="containsText" text="Blue">
      <formula>NOT(ISERROR(SEARCH("Blue",H3574)))</formula>
    </cfRule>
  </conditionalFormatting>
  <conditionalFormatting sqref="I3574">
    <cfRule type="containsText" dxfId="4045" priority="4044" operator="containsText" text="Black">
      <formula>NOT(ISERROR(SEARCH("Black",I3574)))</formula>
    </cfRule>
    <cfRule type="containsText" dxfId="4044" priority="4045" operator="containsText" text="White">
      <formula>NOT(ISERROR(SEARCH("White",I3574)))</formula>
    </cfRule>
    <cfRule type="containsText" dxfId="4043" priority="4046" operator="containsText" text="Blue">
      <formula>NOT(ISERROR(SEARCH("Blue",I3574)))</formula>
    </cfRule>
  </conditionalFormatting>
  <conditionalFormatting sqref="H3830:I3830">
    <cfRule type="containsText" dxfId="4042" priority="4041" operator="containsText" text="Black">
      <formula>NOT(ISERROR(SEARCH("Black",H3830)))</formula>
    </cfRule>
    <cfRule type="containsText" dxfId="4041" priority="4042" operator="containsText" text="White">
      <formula>NOT(ISERROR(SEARCH("White",H3830)))</formula>
    </cfRule>
    <cfRule type="containsText" dxfId="4040" priority="4043" operator="containsText" text="Blue">
      <formula>NOT(ISERROR(SEARCH("Blue",H3830)))</formula>
    </cfRule>
  </conditionalFormatting>
  <conditionalFormatting sqref="I3702">
    <cfRule type="containsText" dxfId="4039" priority="4038" operator="containsText" text="Black">
      <formula>NOT(ISERROR(SEARCH("Black",I3702)))</formula>
    </cfRule>
    <cfRule type="containsText" dxfId="4038" priority="4039" operator="containsText" text="White">
      <formula>NOT(ISERROR(SEARCH("White",I3702)))</formula>
    </cfRule>
    <cfRule type="containsText" dxfId="4037" priority="4040" operator="containsText" text="Blue">
      <formula>NOT(ISERROR(SEARCH("Blue",I3702)))</formula>
    </cfRule>
  </conditionalFormatting>
  <conditionalFormatting sqref="H3702">
    <cfRule type="containsText" dxfId="4036" priority="4035" operator="containsText" text="Black">
      <formula>NOT(ISERROR(SEARCH("Black",H3702)))</formula>
    </cfRule>
    <cfRule type="containsText" dxfId="4035" priority="4036" operator="containsText" text="White">
      <formula>NOT(ISERROR(SEARCH("White",H3702)))</formula>
    </cfRule>
    <cfRule type="containsText" dxfId="4034" priority="4037" operator="containsText" text="Blue">
      <formula>NOT(ISERROR(SEARCH("Blue",H3702)))</formula>
    </cfRule>
  </conditionalFormatting>
  <conditionalFormatting sqref="H3300:I3301">
    <cfRule type="containsText" dxfId="4033" priority="4032" operator="containsText" text="Black">
      <formula>NOT(ISERROR(SEARCH("Black",H3300)))</formula>
    </cfRule>
    <cfRule type="containsText" dxfId="4032" priority="4033" operator="containsText" text="White">
      <formula>NOT(ISERROR(SEARCH("White",H3300)))</formula>
    </cfRule>
    <cfRule type="containsText" dxfId="4031" priority="4034" operator="containsText" text="Blue">
      <formula>NOT(ISERROR(SEARCH("Blue",H3300)))</formula>
    </cfRule>
  </conditionalFormatting>
  <conditionalFormatting sqref="G3300:G3301">
    <cfRule type="containsText" dxfId="4030" priority="4031" operator="containsText" text="Travel">
      <formula>NOT(ISERROR(SEARCH("Travel",G3300)))</formula>
    </cfRule>
  </conditionalFormatting>
  <conditionalFormatting sqref="H3431:I3431">
    <cfRule type="containsText" dxfId="4029" priority="4028" operator="containsText" text="Black">
      <formula>NOT(ISERROR(SEARCH("Black",H3431)))</formula>
    </cfRule>
    <cfRule type="containsText" dxfId="4028" priority="4029" operator="containsText" text="White">
      <formula>NOT(ISERROR(SEARCH("White",H3431)))</formula>
    </cfRule>
    <cfRule type="containsText" dxfId="4027" priority="4030" operator="containsText" text="Blue">
      <formula>NOT(ISERROR(SEARCH("Blue",H3431)))</formula>
    </cfRule>
  </conditionalFormatting>
  <conditionalFormatting sqref="G3431">
    <cfRule type="containsText" dxfId="4026" priority="4027" operator="containsText" text="Travel">
      <formula>NOT(ISERROR(SEARCH("Travel",G3431)))</formula>
    </cfRule>
  </conditionalFormatting>
  <conditionalFormatting sqref="H3007:I3007">
    <cfRule type="containsText" dxfId="4025" priority="4024" operator="containsText" text="Black">
      <formula>NOT(ISERROR(SEARCH("Black",H3007)))</formula>
    </cfRule>
    <cfRule type="containsText" dxfId="4024" priority="4025" operator="containsText" text="White">
      <formula>NOT(ISERROR(SEARCH("White",H3007)))</formula>
    </cfRule>
    <cfRule type="containsText" dxfId="4023" priority="4026" operator="containsText" text="Blue">
      <formula>NOT(ISERROR(SEARCH("Blue",H3007)))</formula>
    </cfRule>
  </conditionalFormatting>
  <conditionalFormatting sqref="G3007">
    <cfRule type="containsText" dxfId="4022" priority="4023" operator="containsText" text="Travel">
      <formula>NOT(ISERROR(SEARCH("Travel",G3007)))</formula>
    </cfRule>
  </conditionalFormatting>
  <conditionalFormatting sqref="H3292:I3292">
    <cfRule type="containsText" dxfId="4021" priority="4020" operator="containsText" text="Black">
      <formula>NOT(ISERROR(SEARCH("Black",H3292)))</formula>
    </cfRule>
    <cfRule type="containsText" dxfId="4020" priority="4021" operator="containsText" text="White">
      <formula>NOT(ISERROR(SEARCH("White",H3292)))</formula>
    </cfRule>
    <cfRule type="containsText" dxfId="4019" priority="4022" operator="containsText" text="Blue">
      <formula>NOT(ISERROR(SEARCH("Blue",H3292)))</formula>
    </cfRule>
  </conditionalFormatting>
  <conditionalFormatting sqref="G3292">
    <cfRule type="containsText" dxfId="4018" priority="4019" operator="containsText" text="Travel">
      <formula>NOT(ISERROR(SEARCH("Travel",G3292)))</formula>
    </cfRule>
  </conditionalFormatting>
  <conditionalFormatting sqref="H3392:I3392">
    <cfRule type="containsText" dxfId="4017" priority="4016" operator="containsText" text="Black">
      <formula>NOT(ISERROR(SEARCH("Black",H3392)))</formula>
    </cfRule>
    <cfRule type="containsText" dxfId="4016" priority="4017" operator="containsText" text="White">
      <formula>NOT(ISERROR(SEARCH("White",H3392)))</formula>
    </cfRule>
    <cfRule type="containsText" dxfId="4015" priority="4018" operator="containsText" text="Blue">
      <formula>NOT(ISERROR(SEARCH("Blue",H3392)))</formula>
    </cfRule>
  </conditionalFormatting>
  <conditionalFormatting sqref="G3392">
    <cfRule type="containsText" dxfId="4014" priority="4015" operator="containsText" text="Travel">
      <formula>NOT(ISERROR(SEARCH("Travel",G3392)))</formula>
    </cfRule>
  </conditionalFormatting>
  <conditionalFormatting sqref="H3276:I3276">
    <cfRule type="containsText" dxfId="4013" priority="4012" operator="containsText" text="Black">
      <formula>NOT(ISERROR(SEARCH("Black",H3276)))</formula>
    </cfRule>
    <cfRule type="containsText" dxfId="4012" priority="4013" operator="containsText" text="White">
      <formula>NOT(ISERROR(SEARCH("White",H3276)))</formula>
    </cfRule>
    <cfRule type="containsText" dxfId="4011" priority="4014" operator="containsText" text="Blue">
      <formula>NOT(ISERROR(SEARCH("Blue",H3276)))</formula>
    </cfRule>
  </conditionalFormatting>
  <conditionalFormatting sqref="G3276">
    <cfRule type="containsText" dxfId="4010" priority="4011" operator="containsText" text="Travel">
      <formula>NOT(ISERROR(SEARCH("Travel",G3276)))</formula>
    </cfRule>
  </conditionalFormatting>
  <conditionalFormatting sqref="H3314:I3314">
    <cfRule type="containsText" dxfId="4009" priority="4008" operator="containsText" text="Black">
      <formula>NOT(ISERROR(SEARCH("Black",H3314)))</formula>
    </cfRule>
    <cfRule type="containsText" dxfId="4008" priority="4009" operator="containsText" text="White">
      <formula>NOT(ISERROR(SEARCH("White",H3314)))</formula>
    </cfRule>
    <cfRule type="containsText" dxfId="4007" priority="4010" operator="containsText" text="Blue">
      <formula>NOT(ISERROR(SEARCH("Blue",H3314)))</formula>
    </cfRule>
  </conditionalFormatting>
  <conditionalFormatting sqref="G3314">
    <cfRule type="containsText" dxfId="4006" priority="4007" operator="containsText" text="Travel">
      <formula>NOT(ISERROR(SEARCH("Travel",G3314)))</formula>
    </cfRule>
  </conditionalFormatting>
  <conditionalFormatting sqref="H2977">
    <cfRule type="containsText" dxfId="4005" priority="4004" operator="containsText" text="Black">
      <formula>NOT(ISERROR(SEARCH("Black",H2977)))</formula>
    </cfRule>
    <cfRule type="containsText" dxfId="4004" priority="4005" operator="containsText" text="White">
      <formula>NOT(ISERROR(SEARCH("White",H2977)))</formula>
    </cfRule>
    <cfRule type="containsText" dxfId="4003" priority="4006" operator="containsText" text="Blue">
      <formula>NOT(ISERROR(SEARCH("Blue",H2977)))</formula>
    </cfRule>
  </conditionalFormatting>
  <conditionalFormatting sqref="G2977">
    <cfRule type="containsText" dxfId="4002" priority="4003" operator="containsText" text="Travel">
      <formula>NOT(ISERROR(SEARCH("Travel",G2977)))</formula>
    </cfRule>
  </conditionalFormatting>
  <conditionalFormatting sqref="H3006">
    <cfRule type="containsText" dxfId="4001" priority="4000" operator="containsText" text="Black">
      <formula>NOT(ISERROR(SEARCH("Black",H3006)))</formula>
    </cfRule>
    <cfRule type="containsText" dxfId="4000" priority="4001" operator="containsText" text="White">
      <formula>NOT(ISERROR(SEARCH("White",H3006)))</formula>
    </cfRule>
    <cfRule type="containsText" dxfId="3999" priority="4002" operator="containsText" text="Blue">
      <formula>NOT(ISERROR(SEARCH("Blue",H3006)))</formula>
    </cfRule>
  </conditionalFormatting>
  <conditionalFormatting sqref="G3006">
    <cfRule type="containsText" dxfId="3998" priority="3999" operator="containsText" text="Travel">
      <formula>NOT(ISERROR(SEARCH("Travel",G3006)))</formula>
    </cfRule>
  </conditionalFormatting>
  <conditionalFormatting sqref="H3081">
    <cfRule type="containsText" dxfId="3997" priority="3996" operator="containsText" text="Black">
      <formula>NOT(ISERROR(SEARCH("Black",H3081)))</formula>
    </cfRule>
    <cfRule type="containsText" dxfId="3996" priority="3997" operator="containsText" text="White">
      <formula>NOT(ISERROR(SEARCH("White",H3081)))</formula>
    </cfRule>
    <cfRule type="containsText" dxfId="3995" priority="3998" operator="containsText" text="Blue">
      <formula>NOT(ISERROR(SEARCH("Blue",H3081)))</formula>
    </cfRule>
  </conditionalFormatting>
  <conditionalFormatting sqref="G3081">
    <cfRule type="containsText" dxfId="3994" priority="3995" operator="containsText" text="Travel">
      <formula>NOT(ISERROR(SEARCH("Travel",G3081)))</formula>
    </cfRule>
  </conditionalFormatting>
  <conditionalFormatting sqref="H3129">
    <cfRule type="containsText" dxfId="3993" priority="3992" operator="containsText" text="Black">
      <formula>NOT(ISERROR(SEARCH("Black",H3129)))</formula>
    </cfRule>
    <cfRule type="containsText" dxfId="3992" priority="3993" operator="containsText" text="White">
      <formula>NOT(ISERROR(SEARCH("White",H3129)))</formula>
    </cfRule>
    <cfRule type="containsText" dxfId="3991" priority="3994" operator="containsText" text="Blue">
      <formula>NOT(ISERROR(SEARCH("Blue",H3129)))</formula>
    </cfRule>
  </conditionalFormatting>
  <conditionalFormatting sqref="G3129">
    <cfRule type="containsText" dxfId="3990" priority="3991" operator="containsText" text="Travel">
      <formula>NOT(ISERROR(SEARCH("Travel",G3129)))</formula>
    </cfRule>
  </conditionalFormatting>
  <conditionalFormatting sqref="H3117:I3117">
    <cfRule type="containsText" dxfId="3989" priority="3988" operator="containsText" text="Black">
      <formula>NOT(ISERROR(SEARCH("Black",H3117)))</formula>
    </cfRule>
    <cfRule type="containsText" dxfId="3988" priority="3989" operator="containsText" text="White">
      <formula>NOT(ISERROR(SEARCH("White",H3117)))</formula>
    </cfRule>
    <cfRule type="containsText" dxfId="3987" priority="3990" operator="containsText" text="Blue">
      <formula>NOT(ISERROR(SEARCH("Blue",H3117)))</formula>
    </cfRule>
  </conditionalFormatting>
  <conditionalFormatting sqref="G3117">
    <cfRule type="containsText" dxfId="3986" priority="3987" operator="containsText" text="Travel">
      <formula>NOT(ISERROR(SEARCH("Travel",G3117)))</formula>
    </cfRule>
  </conditionalFormatting>
  <conditionalFormatting sqref="H3245:I3245">
    <cfRule type="containsText" dxfId="3985" priority="3984" operator="containsText" text="Black">
      <formula>NOT(ISERROR(SEARCH("Black",H3245)))</formula>
    </cfRule>
    <cfRule type="containsText" dxfId="3984" priority="3985" operator="containsText" text="White">
      <formula>NOT(ISERROR(SEARCH("White",H3245)))</formula>
    </cfRule>
    <cfRule type="containsText" dxfId="3983" priority="3986" operator="containsText" text="Blue">
      <formula>NOT(ISERROR(SEARCH("Blue",H3245)))</formula>
    </cfRule>
  </conditionalFormatting>
  <conditionalFormatting sqref="G3245">
    <cfRule type="containsText" dxfId="3982" priority="3983" operator="containsText" text="Travel">
      <formula>NOT(ISERROR(SEARCH("Travel",G3245)))</formula>
    </cfRule>
  </conditionalFormatting>
  <conditionalFormatting sqref="H3374:I3374">
    <cfRule type="containsText" dxfId="3981" priority="3980" operator="containsText" text="Black">
      <formula>NOT(ISERROR(SEARCH("Black",H3374)))</formula>
    </cfRule>
    <cfRule type="containsText" dxfId="3980" priority="3981" operator="containsText" text="White">
      <formula>NOT(ISERROR(SEARCH("White",H3374)))</formula>
    </cfRule>
    <cfRule type="containsText" dxfId="3979" priority="3982" operator="containsText" text="Blue">
      <formula>NOT(ISERROR(SEARCH("Blue",H3374)))</formula>
    </cfRule>
  </conditionalFormatting>
  <conditionalFormatting sqref="G3374">
    <cfRule type="containsText" dxfId="3978" priority="3979" operator="containsText" text="Travel">
      <formula>NOT(ISERROR(SEARCH("Travel",G3374)))</formula>
    </cfRule>
  </conditionalFormatting>
  <conditionalFormatting sqref="H3503:I3503">
    <cfRule type="containsText" dxfId="3977" priority="3976" operator="containsText" text="Black">
      <formula>NOT(ISERROR(SEARCH("Black",H3503)))</formula>
    </cfRule>
    <cfRule type="containsText" dxfId="3976" priority="3977" operator="containsText" text="White">
      <formula>NOT(ISERROR(SEARCH("White",H3503)))</formula>
    </cfRule>
    <cfRule type="containsText" dxfId="3975" priority="3978" operator="containsText" text="Blue">
      <formula>NOT(ISERROR(SEARCH("Blue",H3503)))</formula>
    </cfRule>
  </conditionalFormatting>
  <conditionalFormatting sqref="G3503">
    <cfRule type="containsText" dxfId="3974" priority="3975" operator="containsText" text="Travel">
      <formula>NOT(ISERROR(SEARCH("Travel",G3503)))</formula>
    </cfRule>
  </conditionalFormatting>
  <conditionalFormatting sqref="H3631:I3631">
    <cfRule type="containsText" dxfId="3973" priority="3972" operator="containsText" text="Black">
      <formula>NOT(ISERROR(SEARCH("Black",H3631)))</formula>
    </cfRule>
    <cfRule type="containsText" dxfId="3972" priority="3973" operator="containsText" text="White">
      <formula>NOT(ISERROR(SEARCH("White",H3631)))</formula>
    </cfRule>
    <cfRule type="containsText" dxfId="3971" priority="3974" operator="containsText" text="Blue">
      <formula>NOT(ISERROR(SEARCH("Blue",H3631)))</formula>
    </cfRule>
  </conditionalFormatting>
  <conditionalFormatting sqref="G3631">
    <cfRule type="containsText" dxfId="3970" priority="3971" operator="containsText" text="Travel">
      <formula>NOT(ISERROR(SEARCH("Travel",G3631)))</formula>
    </cfRule>
  </conditionalFormatting>
  <conditionalFormatting sqref="H3759:I3759">
    <cfRule type="containsText" dxfId="3969" priority="3968" operator="containsText" text="Black">
      <formula>NOT(ISERROR(SEARCH("Black",H3759)))</formula>
    </cfRule>
    <cfRule type="containsText" dxfId="3968" priority="3969" operator="containsText" text="White">
      <formula>NOT(ISERROR(SEARCH("White",H3759)))</formula>
    </cfRule>
    <cfRule type="containsText" dxfId="3967" priority="3970" operator="containsText" text="Blue">
      <formula>NOT(ISERROR(SEARCH("Blue",H3759)))</formula>
    </cfRule>
  </conditionalFormatting>
  <conditionalFormatting sqref="G3759">
    <cfRule type="containsText" dxfId="3966" priority="3967" operator="containsText" text="Travel">
      <formula>NOT(ISERROR(SEARCH("Travel",G3759)))</formula>
    </cfRule>
  </conditionalFormatting>
  <conditionalFormatting sqref="I3130">
    <cfRule type="containsText" dxfId="3965" priority="3964" operator="containsText" text="Black">
      <formula>NOT(ISERROR(SEARCH("Black",I3130)))</formula>
    </cfRule>
    <cfRule type="containsText" dxfId="3964" priority="3965" operator="containsText" text="White">
      <formula>NOT(ISERROR(SEARCH("White",I3130)))</formula>
    </cfRule>
    <cfRule type="containsText" dxfId="3963" priority="3966" operator="containsText" text="Blue">
      <formula>NOT(ISERROR(SEARCH("Blue",I3130)))</formula>
    </cfRule>
  </conditionalFormatting>
  <conditionalFormatting sqref="H3130">
    <cfRule type="containsText" dxfId="3962" priority="3961" operator="containsText" text="Black">
      <formula>NOT(ISERROR(SEARCH("Black",H3130)))</formula>
    </cfRule>
    <cfRule type="containsText" dxfId="3961" priority="3962" operator="containsText" text="White">
      <formula>NOT(ISERROR(SEARCH("White",H3130)))</formula>
    </cfRule>
    <cfRule type="containsText" dxfId="3960" priority="3963" operator="containsText" text="Blue">
      <formula>NOT(ISERROR(SEARCH("Blue",H3130)))</formula>
    </cfRule>
  </conditionalFormatting>
  <conditionalFormatting sqref="G3130">
    <cfRule type="containsText" dxfId="3959" priority="3960" operator="containsText" text="Travel">
      <formula>NOT(ISERROR(SEARCH("Travel",G3130)))</formula>
    </cfRule>
  </conditionalFormatting>
  <conditionalFormatting sqref="H3694:I3695">
    <cfRule type="containsText" dxfId="3958" priority="3957" operator="containsText" text="Black">
      <formula>NOT(ISERROR(SEARCH("Black",H3694)))</formula>
    </cfRule>
    <cfRule type="containsText" dxfId="3957" priority="3958" operator="containsText" text="White">
      <formula>NOT(ISERROR(SEARCH("White",H3694)))</formula>
    </cfRule>
    <cfRule type="containsText" dxfId="3956" priority="3959" operator="containsText" text="Blue">
      <formula>NOT(ISERROR(SEARCH("Blue",H3694)))</formula>
    </cfRule>
  </conditionalFormatting>
  <conditionalFormatting sqref="G3694:G3695">
    <cfRule type="containsText" dxfId="3955" priority="3956" operator="containsText" text="Travel">
      <formula>NOT(ISERROR(SEARCH("Travel",G3694)))</formula>
    </cfRule>
  </conditionalFormatting>
  <conditionalFormatting sqref="H3267:I3267">
    <cfRule type="containsText" dxfId="3954" priority="3953" operator="containsText" text="Black">
      <formula>NOT(ISERROR(SEARCH("Black",H3267)))</formula>
    </cfRule>
    <cfRule type="containsText" dxfId="3953" priority="3954" operator="containsText" text="White">
      <formula>NOT(ISERROR(SEARCH("White",H3267)))</formula>
    </cfRule>
    <cfRule type="containsText" dxfId="3952" priority="3955" operator="containsText" text="Blue">
      <formula>NOT(ISERROR(SEARCH("Blue",H3267)))</formula>
    </cfRule>
  </conditionalFormatting>
  <conditionalFormatting sqref="G3267">
    <cfRule type="containsText" dxfId="3951" priority="3952" operator="containsText" text="Travel">
      <formula>NOT(ISERROR(SEARCH("Travel",G3267)))</formula>
    </cfRule>
  </conditionalFormatting>
  <conditionalFormatting sqref="H3293:I3293">
    <cfRule type="containsText" dxfId="3950" priority="3949" operator="containsText" text="Black">
      <formula>NOT(ISERROR(SEARCH("Black",H3293)))</formula>
    </cfRule>
    <cfRule type="containsText" dxfId="3949" priority="3950" operator="containsText" text="White">
      <formula>NOT(ISERROR(SEARCH("White",H3293)))</formula>
    </cfRule>
    <cfRule type="containsText" dxfId="3948" priority="3951" operator="containsText" text="Blue">
      <formula>NOT(ISERROR(SEARCH("Blue",H3293)))</formula>
    </cfRule>
  </conditionalFormatting>
  <conditionalFormatting sqref="G3293">
    <cfRule type="containsText" dxfId="3947" priority="3948" operator="containsText" text="Travel">
      <formula>NOT(ISERROR(SEARCH("Travel",G3293)))</formula>
    </cfRule>
  </conditionalFormatting>
  <conditionalFormatting sqref="H3429:I3429">
    <cfRule type="containsText" dxfId="3946" priority="3945" operator="containsText" text="Black">
      <formula>NOT(ISERROR(SEARCH("Black",H3429)))</formula>
    </cfRule>
    <cfRule type="containsText" dxfId="3945" priority="3946" operator="containsText" text="White">
      <formula>NOT(ISERROR(SEARCH("White",H3429)))</formula>
    </cfRule>
    <cfRule type="containsText" dxfId="3944" priority="3947" operator="containsText" text="Blue">
      <formula>NOT(ISERROR(SEARCH("Blue",H3429)))</formula>
    </cfRule>
  </conditionalFormatting>
  <conditionalFormatting sqref="G3429">
    <cfRule type="containsText" dxfId="3943" priority="3944" operator="containsText" text="Travel">
      <formula>NOT(ISERROR(SEARCH("Travel",G3429)))</formula>
    </cfRule>
  </conditionalFormatting>
  <conditionalFormatting sqref="I3435">
    <cfRule type="containsText" dxfId="3942" priority="3941" operator="containsText" text="Black">
      <formula>NOT(ISERROR(SEARCH("Black",I3435)))</formula>
    </cfRule>
    <cfRule type="containsText" dxfId="3941" priority="3942" operator="containsText" text="White">
      <formula>NOT(ISERROR(SEARCH("White",I3435)))</formula>
    </cfRule>
    <cfRule type="containsText" dxfId="3940" priority="3943" operator="containsText" text="Blue">
      <formula>NOT(ISERROR(SEARCH("Blue",I3435)))</formula>
    </cfRule>
  </conditionalFormatting>
  <conditionalFormatting sqref="G3435">
    <cfRule type="containsText" dxfId="3939" priority="3940" operator="containsText" text="Travel">
      <formula>NOT(ISERROR(SEARCH("Travel",G3435)))</formula>
    </cfRule>
  </conditionalFormatting>
  <conditionalFormatting sqref="H3435">
    <cfRule type="containsText" dxfId="3938" priority="3937" operator="containsText" text="Black">
      <formula>NOT(ISERROR(SEARCH("Black",H3435)))</formula>
    </cfRule>
    <cfRule type="containsText" dxfId="3937" priority="3938" operator="containsText" text="White">
      <formula>NOT(ISERROR(SEARCH("White",H3435)))</formula>
    </cfRule>
    <cfRule type="containsText" dxfId="3936" priority="3939" operator="containsText" text="Blue">
      <formula>NOT(ISERROR(SEARCH("Blue",H3435)))</formula>
    </cfRule>
  </conditionalFormatting>
  <conditionalFormatting sqref="H3560:I3560">
    <cfRule type="containsText" dxfId="3935" priority="3934" operator="containsText" text="Black">
      <formula>NOT(ISERROR(SEARCH("Black",H3560)))</formula>
    </cfRule>
    <cfRule type="containsText" dxfId="3934" priority="3935" operator="containsText" text="White">
      <formula>NOT(ISERROR(SEARCH("White",H3560)))</formula>
    </cfRule>
    <cfRule type="containsText" dxfId="3933" priority="3936" operator="containsText" text="Blue">
      <formula>NOT(ISERROR(SEARCH("Blue",H3560)))</formula>
    </cfRule>
  </conditionalFormatting>
  <conditionalFormatting sqref="G3560">
    <cfRule type="containsText" dxfId="3932" priority="3933" operator="containsText" text="Travel">
      <formula>NOT(ISERROR(SEARCH("Travel",G3560)))</formula>
    </cfRule>
  </conditionalFormatting>
  <conditionalFormatting sqref="H3685:I3686">
    <cfRule type="containsText" dxfId="3931" priority="3930" operator="containsText" text="Black">
      <formula>NOT(ISERROR(SEARCH("Black",H3685)))</formula>
    </cfRule>
    <cfRule type="containsText" dxfId="3930" priority="3931" operator="containsText" text="White">
      <formula>NOT(ISERROR(SEARCH("White",H3685)))</formula>
    </cfRule>
    <cfRule type="containsText" dxfId="3929" priority="3932" operator="containsText" text="Blue">
      <formula>NOT(ISERROR(SEARCH("Blue",H3685)))</formula>
    </cfRule>
  </conditionalFormatting>
  <conditionalFormatting sqref="G3685:G3686">
    <cfRule type="containsText" dxfId="3928" priority="3929" operator="containsText" text="Travel">
      <formula>NOT(ISERROR(SEARCH("Travel",G3685)))</formula>
    </cfRule>
  </conditionalFormatting>
  <conditionalFormatting sqref="J343">
    <cfRule type="containsText" dxfId="3927" priority="3926" operator="containsText" text="Black">
      <formula>NOT(ISERROR(SEARCH("Black",J343)))</formula>
    </cfRule>
    <cfRule type="containsText" dxfId="3926" priority="3927" operator="containsText" text="White">
      <formula>NOT(ISERROR(SEARCH("White",J343)))</formula>
    </cfRule>
    <cfRule type="containsText" dxfId="3925" priority="3928" operator="containsText" text="Blue">
      <formula>NOT(ISERROR(SEARCH("Blue",J343)))</formula>
    </cfRule>
  </conditionalFormatting>
  <conditionalFormatting sqref="J347:J348">
    <cfRule type="containsText" dxfId="3924" priority="3923" operator="containsText" text="Black">
      <formula>NOT(ISERROR(SEARCH("Black",J347)))</formula>
    </cfRule>
    <cfRule type="containsText" dxfId="3923" priority="3924" operator="containsText" text="White">
      <formula>NOT(ISERROR(SEARCH("White",J347)))</formula>
    </cfRule>
    <cfRule type="containsText" dxfId="3922" priority="3925" operator="containsText" text="Blue">
      <formula>NOT(ISERROR(SEARCH("Blue",J347)))</formula>
    </cfRule>
  </conditionalFormatting>
  <conditionalFormatting sqref="J351:J352">
    <cfRule type="containsText" dxfId="3921" priority="3920" operator="containsText" text="Black">
      <formula>NOT(ISERROR(SEARCH("Black",J351)))</formula>
    </cfRule>
    <cfRule type="containsText" dxfId="3920" priority="3921" operator="containsText" text="White">
      <formula>NOT(ISERROR(SEARCH("White",J351)))</formula>
    </cfRule>
    <cfRule type="containsText" dxfId="3919" priority="3922" operator="containsText" text="Blue">
      <formula>NOT(ISERROR(SEARCH("Blue",J351)))</formula>
    </cfRule>
  </conditionalFormatting>
  <conditionalFormatting sqref="G280:I280 G276:G279 G281:G285">
    <cfRule type="containsText" dxfId="3918" priority="3917" operator="containsText" text="Black">
      <formula>NOT(ISERROR(SEARCH("Black",G276)))</formula>
    </cfRule>
    <cfRule type="containsText" dxfId="3917" priority="3918" operator="containsText" text="White">
      <formula>NOT(ISERROR(SEARCH("White",G276)))</formula>
    </cfRule>
    <cfRule type="containsText" dxfId="3916" priority="3919" operator="containsText" text="Blue">
      <formula>NOT(ISERROR(SEARCH("Blue",G276)))</formula>
    </cfRule>
  </conditionalFormatting>
  <conditionalFormatting sqref="J280">
    <cfRule type="containsText" dxfId="3915" priority="3914" operator="containsText" text="Black">
      <formula>NOT(ISERROR(SEARCH("Black",J280)))</formula>
    </cfRule>
    <cfRule type="containsText" dxfId="3914" priority="3915" operator="containsText" text="White">
      <formula>NOT(ISERROR(SEARCH("White",J280)))</formula>
    </cfRule>
    <cfRule type="containsText" dxfId="3913" priority="3916" operator="containsText" text="Blue">
      <formula>NOT(ISERROR(SEARCH("Blue",J280)))</formula>
    </cfRule>
  </conditionalFormatting>
  <conditionalFormatting sqref="H142">
    <cfRule type="containsText" dxfId="3912" priority="3911" operator="containsText" text="Black">
      <formula>NOT(ISERROR(SEARCH("Black",H142)))</formula>
    </cfRule>
    <cfRule type="containsText" dxfId="3911" priority="3912" operator="containsText" text="White">
      <formula>NOT(ISERROR(SEARCH("White",H142)))</formula>
    </cfRule>
    <cfRule type="containsText" dxfId="3910" priority="3913" operator="containsText" text="Blue">
      <formula>NOT(ISERROR(SEARCH("Blue",H142)))</formula>
    </cfRule>
  </conditionalFormatting>
  <conditionalFormatting sqref="G192">
    <cfRule type="containsText" dxfId="3909" priority="3898" operator="containsText" text="Travel">
      <formula>NOT(ISERROR(SEARCH("Travel",G192)))</formula>
    </cfRule>
  </conditionalFormatting>
  <conditionalFormatting sqref="H38">
    <cfRule type="containsText" dxfId="3908" priority="3908" operator="containsText" text="Black">
      <formula>NOT(ISERROR(SEARCH("Black",H38)))</formula>
    </cfRule>
    <cfRule type="containsText" dxfId="3907" priority="3909" operator="containsText" text="White">
      <formula>NOT(ISERROR(SEARCH("White",H38)))</formula>
    </cfRule>
    <cfRule type="containsText" dxfId="3906" priority="3910" operator="containsText" text="Blue">
      <formula>NOT(ISERROR(SEARCH("Blue",H38)))</formula>
    </cfRule>
  </conditionalFormatting>
  <conditionalFormatting sqref="H313">
    <cfRule type="containsText" dxfId="3905" priority="3905" operator="containsText" text="Black">
      <formula>NOT(ISERROR(SEARCH("Black",H313)))</formula>
    </cfRule>
    <cfRule type="containsText" dxfId="3904" priority="3906" operator="containsText" text="White">
      <formula>NOT(ISERROR(SEARCH("White",H313)))</formula>
    </cfRule>
    <cfRule type="containsText" dxfId="3903" priority="3907" operator="containsText" text="Blue">
      <formula>NOT(ISERROR(SEARCH("Blue",H313)))</formula>
    </cfRule>
  </conditionalFormatting>
  <conditionalFormatting sqref="G299">
    <cfRule type="containsText" dxfId="3902" priority="3896" operator="containsText" text="Travel">
      <formula>NOT(ISERROR(SEARCH("Travel",G299)))</formula>
    </cfRule>
  </conditionalFormatting>
  <conditionalFormatting sqref="G38">
    <cfRule type="containsText" dxfId="3901" priority="3904" operator="containsText" text="Travel">
      <formula>NOT(ISERROR(SEARCH("Travel",G38)))</formula>
    </cfRule>
  </conditionalFormatting>
  <conditionalFormatting sqref="G50">
    <cfRule type="containsText" dxfId="3900" priority="3903" operator="containsText" text="Travel">
      <formula>NOT(ISERROR(SEARCH("Travel",G50)))</formula>
    </cfRule>
  </conditionalFormatting>
  <conditionalFormatting sqref="G130">
    <cfRule type="containsText" dxfId="3899" priority="3902" operator="containsText" text="Travel">
      <formula>NOT(ISERROR(SEARCH("Travel",G130)))</formula>
    </cfRule>
  </conditionalFormatting>
  <conditionalFormatting sqref="G142">
    <cfRule type="containsText" dxfId="3898" priority="3901" operator="containsText" text="Travel">
      <formula>NOT(ISERROR(SEARCH("Travel",G142)))</formula>
    </cfRule>
  </conditionalFormatting>
  <conditionalFormatting sqref="G154">
    <cfRule type="containsText" dxfId="3897" priority="3900" operator="containsText" text="Travel">
      <formula>NOT(ISERROR(SEARCH("Travel",G154)))</formula>
    </cfRule>
  </conditionalFormatting>
  <conditionalFormatting sqref="G166">
    <cfRule type="containsText" dxfId="3896" priority="3899" operator="containsText" text="Travel">
      <formula>NOT(ISERROR(SEARCH("Travel",G166)))</formula>
    </cfRule>
  </conditionalFormatting>
  <conditionalFormatting sqref="G275">
    <cfRule type="containsText" dxfId="3895" priority="3897" operator="containsText" text="Travel">
      <formula>NOT(ISERROR(SEARCH("Travel",G275)))</formula>
    </cfRule>
  </conditionalFormatting>
  <conditionalFormatting sqref="G313">
    <cfRule type="containsText" dxfId="3894" priority="3895" operator="containsText" text="Travel">
      <formula>NOT(ISERROR(SEARCH("Travel",G313)))</formula>
    </cfRule>
  </conditionalFormatting>
  <conditionalFormatting sqref="G433">
    <cfRule type="containsText" dxfId="3893" priority="3894" operator="containsText" text="Travel">
      <formula>NOT(ISERROR(SEARCH("Travel",G433)))</formula>
    </cfRule>
  </conditionalFormatting>
  <conditionalFormatting sqref="I38">
    <cfRule type="containsText" dxfId="3892" priority="3891" operator="containsText" text="Black">
      <formula>NOT(ISERROR(SEARCH("Black",I38)))</formula>
    </cfRule>
    <cfRule type="containsText" dxfId="3891" priority="3892" operator="containsText" text="White">
      <formula>NOT(ISERROR(SEARCH("White",I38)))</formula>
    </cfRule>
    <cfRule type="containsText" dxfId="3890" priority="3893" operator="containsText" text="Blue">
      <formula>NOT(ISERROR(SEARCH("Blue",I38)))</formula>
    </cfRule>
  </conditionalFormatting>
  <conditionalFormatting sqref="J50">
    <cfRule type="containsText" dxfId="3889" priority="3888" operator="containsText" text="Black">
      <formula>NOT(ISERROR(SEARCH("Black",J50)))</formula>
    </cfRule>
    <cfRule type="containsText" dxfId="3888" priority="3889" operator="containsText" text="White">
      <formula>NOT(ISERROR(SEARCH("White",J50)))</formula>
    </cfRule>
    <cfRule type="containsText" dxfId="3887" priority="3890" operator="containsText" text="Blue">
      <formula>NOT(ISERROR(SEARCH("Blue",J50)))</formula>
    </cfRule>
  </conditionalFormatting>
  <conditionalFormatting sqref="J130">
    <cfRule type="containsText" dxfId="3886" priority="3885" operator="containsText" text="Black">
      <formula>NOT(ISERROR(SEARCH("Black",J130)))</formula>
    </cfRule>
    <cfRule type="containsText" dxfId="3885" priority="3886" operator="containsText" text="White">
      <formula>NOT(ISERROR(SEARCH("White",J130)))</formula>
    </cfRule>
    <cfRule type="containsText" dxfId="3884" priority="3887" operator="containsText" text="Blue">
      <formula>NOT(ISERROR(SEARCH("Blue",J130)))</formula>
    </cfRule>
  </conditionalFormatting>
  <conditionalFormatting sqref="J142">
    <cfRule type="containsText" dxfId="3883" priority="3882" operator="containsText" text="Black">
      <formula>NOT(ISERROR(SEARCH("Black",J142)))</formula>
    </cfRule>
    <cfRule type="containsText" dxfId="3882" priority="3883" operator="containsText" text="White">
      <formula>NOT(ISERROR(SEARCH("White",J142)))</formula>
    </cfRule>
    <cfRule type="containsText" dxfId="3881" priority="3884" operator="containsText" text="Blue">
      <formula>NOT(ISERROR(SEARCH("Blue",J142)))</formula>
    </cfRule>
  </conditionalFormatting>
  <conditionalFormatting sqref="J154">
    <cfRule type="containsText" dxfId="3880" priority="3879" operator="containsText" text="Black">
      <formula>NOT(ISERROR(SEARCH("Black",J154)))</formula>
    </cfRule>
    <cfRule type="containsText" dxfId="3879" priority="3880" operator="containsText" text="White">
      <formula>NOT(ISERROR(SEARCH("White",J154)))</formula>
    </cfRule>
    <cfRule type="containsText" dxfId="3878" priority="3881" operator="containsText" text="Blue">
      <formula>NOT(ISERROR(SEARCH("Blue",J154)))</formula>
    </cfRule>
  </conditionalFormatting>
  <conditionalFormatting sqref="J166">
    <cfRule type="containsText" dxfId="3877" priority="3876" operator="containsText" text="Black">
      <formula>NOT(ISERROR(SEARCH("Black",J166)))</formula>
    </cfRule>
    <cfRule type="containsText" dxfId="3876" priority="3877" operator="containsText" text="White">
      <formula>NOT(ISERROR(SEARCH("White",J166)))</formula>
    </cfRule>
    <cfRule type="containsText" dxfId="3875" priority="3878" operator="containsText" text="Blue">
      <formula>NOT(ISERROR(SEARCH("Blue",J166)))</formula>
    </cfRule>
  </conditionalFormatting>
  <conditionalFormatting sqref="J192">
    <cfRule type="containsText" dxfId="3874" priority="3873" operator="containsText" text="Black">
      <formula>NOT(ISERROR(SEARCH("Black",J192)))</formula>
    </cfRule>
    <cfRule type="containsText" dxfId="3873" priority="3874" operator="containsText" text="White">
      <formula>NOT(ISERROR(SEARCH("White",J192)))</formula>
    </cfRule>
    <cfRule type="containsText" dxfId="3872" priority="3875" operator="containsText" text="Blue">
      <formula>NOT(ISERROR(SEARCH("Blue",J192)))</formula>
    </cfRule>
  </conditionalFormatting>
  <conditionalFormatting sqref="J275">
    <cfRule type="containsText" dxfId="3871" priority="3870" operator="containsText" text="Black">
      <formula>NOT(ISERROR(SEARCH("Black",J275)))</formula>
    </cfRule>
    <cfRule type="containsText" dxfId="3870" priority="3871" operator="containsText" text="White">
      <formula>NOT(ISERROR(SEARCH("White",J275)))</formula>
    </cfRule>
    <cfRule type="containsText" dxfId="3869" priority="3872" operator="containsText" text="Blue">
      <formula>NOT(ISERROR(SEARCH("Blue",J275)))</formula>
    </cfRule>
  </conditionalFormatting>
  <conditionalFormatting sqref="J299">
    <cfRule type="containsText" dxfId="3868" priority="3867" operator="containsText" text="Black">
      <formula>NOT(ISERROR(SEARCH("Black",J299)))</formula>
    </cfRule>
    <cfRule type="containsText" dxfId="3867" priority="3868" operator="containsText" text="White">
      <formula>NOT(ISERROR(SEARCH("White",J299)))</formula>
    </cfRule>
    <cfRule type="containsText" dxfId="3866" priority="3869" operator="containsText" text="Blue">
      <formula>NOT(ISERROR(SEARCH("Blue",J299)))</formula>
    </cfRule>
  </conditionalFormatting>
  <conditionalFormatting sqref="J313">
    <cfRule type="containsText" dxfId="3865" priority="3864" operator="containsText" text="Black">
      <formula>NOT(ISERROR(SEARCH("Black",J313)))</formula>
    </cfRule>
    <cfRule type="containsText" dxfId="3864" priority="3865" operator="containsText" text="White">
      <formula>NOT(ISERROR(SEARCH("White",J313)))</formula>
    </cfRule>
    <cfRule type="containsText" dxfId="3863" priority="3866" operator="containsText" text="Blue">
      <formula>NOT(ISERROR(SEARCH("Blue",J313)))</formula>
    </cfRule>
  </conditionalFormatting>
  <conditionalFormatting sqref="J433">
    <cfRule type="containsText" dxfId="3862" priority="3861" operator="containsText" text="Black">
      <formula>NOT(ISERROR(SEARCH("Black",J433)))</formula>
    </cfRule>
    <cfRule type="containsText" dxfId="3861" priority="3862" operator="containsText" text="White">
      <formula>NOT(ISERROR(SEARCH("White",J433)))</formula>
    </cfRule>
    <cfRule type="containsText" dxfId="3860" priority="3863" operator="containsText" text="Blue">
      <formula>NOT(ISERROR(SEARCH("Blue",J433)))</formula>
    </cfRule>
  </conditionalFormatting>
  <conditionalFormatting sqref="J657">
    <cfRule type="containsText" dxfId="3859" priority="3858" operator="containsText" text="Black">
      <formula>NOT(ISERROR(SEARCH("Black",J657)))</formula>
    </cfRule>
    <cfRule type="containsText" dxfId="3858" priority="3859" operator="containsText" text="White">
      <formula>NOT(ISERROR(SEARCH("White",J657)))</formula>
    </cfRule>
    <cfRule type="containsText" dxfId="3857" priority="3860" operator="containsText" text="Blue">
      <formula>NOT(ISERROR(SEARCH("Blue",J657)))</formula>
    </cfRule>
  </conditionalFormatting>
  <conditionalFormatting sqref="J673">
    <cfRule type="containsText" dxfId="3856" priority="3855" operator="containsText" text="Black">
      <formula>NOT(ISERROR(SEARCH("Black",J673)))</formula>
    </cfRule>
    <cfRule type="containsText" dxfId="3855" priority="3856" operator="containsText" text="White">
      <formula>NOT(ISERROR(SEARCH("White",J673)))</formula>
    </cfRule>
    <cfRule type="containsText" dxfId="3854" priority="3857" operator="containsText" text="Blue">
      <formula>NOT(ISERROR(SEARCH("Blue",J673)))</formula>
    </cfRule>
  </conditionalFormatting>
  <conditionalFormatting sqref="J685">
    <cfRule type="containsText" dxfId="3853" priority="3852" operator="containsText" text="Black">
      <formula>NOT(ISERROR(SEARCH("Black",J685)))</formula>
    </cfRule>
    <cfRule type="containsText" dxfId="3852" priority="3853" operator="containsText" text="White">
      <formula>NOT(ISERROR(SEARCH("White",J685)))</formula>
    </cfRule>
    <cfRule type="containsText" dxfId="3851" priority="3854" operator="containsText" text="Blue">
      <formula>NOT(ISERROR(SEARCH("Blue",J685)))</formula>
    </cfRule>
  </conditionalFormatting>
  <conditionalFormatting sqref="I960">
    <cfRule type="containsText" dxfId="3850" priority="3849" operator="containsText" text="Black">
      <formula>NOT(ISERROR(SEARCH("Black",I960)))</formula>
    </cfRule>
    <cfRule type="containsText" dxfId="3849" priority="3850" operator="containsText" text="White">
      <formula>NOT(ISERROR(SEARCH("White",I960)))</formula>
    </cfRule>
    <cfRule type="containsText" dxfId="3848" priority="3851" operator="containsText" text="Blue">
      <formula>NOT(ISERROR(SEARCH("Blue",I960)))</formula>
    </cfRule>
  </conditionalFormatting>
  <conditionalFormatting sqref="I817">
    <cfRule type="containsText" dxfId="3847" priority="3846" operator="containsText" text="Black">
      <formula>NOT(ISERROR(SEARCH("Black",I817)))</formula>
    </cfRule>
    <cfRule type="containsText" dxfId="3846" priority="3847" operator="containsText" text="White">
      <formula>NOT(ISERROR(SEARCH("White",I817)))</formula>
    </cfRule>
    <cfRule type="containsText" dxfId="3845" priority="3848" operator="containsText" text="Blue">
      <formula>NOT(ISERROR(SEARCH("Blue",I817)))</formula>
    </cfRule>
  </conditionalFormatting>
  <conditionalFormatting sqref="I805">
    <cfRule type="containsText" dxfId="3844" priority="3843" operator="containsText" text="Black">
      <formula>NOT(ISERROR(SEARCH("Black",I805)))</formula>
    </cfRule>
    <cfRule type="containsText" dxfId="3843" priority="3844" operator="containsText" text="White">
      <formula>NOT(ISERROR(SEARCH("White",I805)))</formula>
    </cfRule>
    <cfRule type="containsText" dxfId="3842" priority="3845" operator="containsText" text="Blue">
      <formula>NOT(ISERROR(SEARCH("Blue",I805)))</formula>
    </cfRule>
  </conditionalFormatting>
  <conditionalFormatting sqref="I697">
    <cfRule type="containsText" dxfId="3841" priority="3840" operator="containsText" text="Black">
      <formula>NOT(ISERROR(SEARCH("Black",I697)))</formula>
    </cfRule>
    <cfRule type="containsText" dxfId="3840" priority="3841" operator="containsText" text="White">
      <formula>NOT(ISERROR(SEARCH("White",I697)))</formula>
    </cfRule>
    <cfRule type="containsText" dxfId="3839" priority="3842" operator="containsText" text="Blue">
      <formula>NOT(ISERROR(SEARCH("Blue",I697)))</formula>
    </cfRule>
  </conditionalFormatting>
  <conditionalFormatting sqref="I685">
    <cfRule type="containsText" dxfId="3838" priority="3837" operator="containsText" text="Black">
      <formula>NOT(ISERROR(SEARCH("Black",I685)))</formula>
    </cfRule>
    <cfRule type="containsText" dxfId="3837" priority="3838" operator="containsText" text="White">
      <formula>NOT(ISERROR(SEARCH("White",I685)))</formula>
    </cfRule>
    <cfRule type="containsText" dxfId="3836" priority="3839" operator="containsText" text="Blue">
      <formula>NOT(ISERROR(SEARCH("Blue",I685)))</formula>
    </cfRule>
  </conditionalFormatting>
  <conditionalFormatting sqref="I673">
    <cfRule type="containsText" dxfId="3835" priority="3834" operator="containsText" text="Black">
      <formula>NOT(ISERROR(SEARCH("Black",I673)))</formula>
    </cfRule>
    <cfRule type="containsText" dxfId="3834" priority="3835" operator="containsText" text="White">
      <formula>NOT(ISERROR(SEARCH("White",I673)))</formula>
    </cfRule>
    <cfRule type="containsText" dxfId="3833" priority="3836" operator="containsText" text="Blue">
      <formula>NOT(ISERROR(SEARCH("Blue",I673)))</formula>
    </cfRule>
  </conditionalFormatting>
  <conditionalFormatting sqref="I657">
    <cfRule type="containsText" dxfId="3832" priority="3831" operator="containsText" text="Black">
      <formula>NOT(ISERROR(SEARCH("Black",I657)))</formula>
    </cfRule>
    <cfRule type="containsText" dxfId="3831" priority="3832" operator="containsText" text="White">
      <formula>NOT(ISERROR(SEARCH("White",I657)))</formula>
    </cfRule>
    <cfRule type="containsText" dxfId="3830" priority="3833" operator="containsText" text="Blue">
      <formula>NOT(ISERROR(SEARCH("Blue",I657)))</formula>
    </cfRule>
  </conditionalFormatting>
  <conditionalFormatting sqref="I433">
    <cfRule type="containsText" dxfId="3829" priority="3828" operator="containsText" text="Black">
      <formula>NOT(ISERROR(SEARCH("Black",I433)))</formula>
    </cfRule>
    <cfRule type="containsText" dxfId="3828" priority="3829" operator="containsText" text="White">
      <formula>NOT(ISERROR(SEARCH("White",I433)))</formula>
    </cfRule>
    <cfRule type="containsText" dxfId="3827" priority="3830" operator="containsText" text="Blue">
      <formula>NOT(ISERROR(SEARCH("Blue",I433)))</formula>
    </cfRule>
  </conditionalFormatting>
  <conditionalFormatting sqref="H313">
    <cfRule type="containsText" dxfId="3826" priority="3825" operator="containsText" text="Black">
      <formula>NOT(ISERROR(SEARCH("Black",H313)))</formula>
    </cfRule>
    <cfRule type="containsText" dxfId="3825" priority="3826" operator="containsText" text="White">
      <formula>NOT(ISERROR(SEARCH("White",H313)))</formula>
    </cfRule>
    <cfRule type="containsText" dxfId="3824" priority="3827" operator="containsText" text="Blue">
      <formula>NOT(ISERROR(SEARCH("Blue",H313)))</formula>
    </cfRule>
  </conditionalFormatting>
  <conditionalFormatting sqref="I313">
    <cfRule type="containsText" dxfId="3823" priority="3822" operator="containsText" text="Black">
      <formula>NOT(ISERROR(SEARCH("Black",I313)))</formula>
    </cfRule>
    <cfRule type="containsText" dxfId="3822" priority="3823" operator="containsText" text="White">
      <formula>NOT(ISERROR(SEARCH("White",I313)))</formula>
    </cfRule>
    <cfRule type="containsText" dxfId="3821" priority="3824" operator="containsText" text="Blue">
      <formula>NOT(ISERROR(SEARCH("Blue",I313)))</formula>
    </cfRule>
  </conditionalFormatting>
  <conditionalFormatting sqref="I299">
    <cfRule type="containsText" dxfId="3820" priority="3819" operator="containsText" text="Black">
      <formula>NOT(ISERROR(SEARCH("Black",I299)))</formula>
    </cfRule>
    <cfRule type="containsText" dxfId="3819" priority="3820" operator="containsText" text="White">
      <formula>NOT(ISERROR(SEARCH("White",I299)))</formula>
    </cfRule>
    <cfRule type="containsText" dxfId="3818" priority="3821" operator="containsText" text="Blue">
      <formula>NOT(ISERROR(SEARCH("Blue",I299)))</formula>
    </cfRule>
  </conditionalFormatting>
  <conditionalFormatting sqref="I192">
    <cfRule type="containsText" dxfId="3817" priority="3816" operator="containsText" text="Black">
      <formula>NOT(ISERROR(SEARCH("Black",I192)))</formula>
    </cfRule>
    <cfRule type="containsText" dxfId="3816" priority="3817" operator="containsText" text="White">
      <formula>NOT(ISERROR(SEARCH("White",I192)))</formula>
    </cfRule>
    <cfRule type="containsText" dxfId="3815" priority="3818" operator="containsText" text="Blue">
      <formula>NOT(ISERROR(SEARCH("Blue",I192)))</formula>
    </cfRule>
  </conditionalFormatting>
  <conditionalFormatting sqref="I166">
    <cfRule type="containsText" dxfId="3814" priority="3813" operator="containsText" text="Black">
      <formula>NOT(ISERROR(SEARCH("Black",I166)))</formula>
    </cfRule>
    <cfRule type="containsText" dxfId="3813" priority="3814" operator="containsText" text="White">
      <formula>NOT(ISERROR(SEARCH("White",I166)))</formula>
    </cfRule>
    <cfRule type="containsText" dxfId="3812" priority="3815" operator="containsText" text="Blue">
      <formula>NOT(ISERROR(SEARCH("Blue",I166)))</formula>
    </cfRule>
  </conditionalFormatting>
  <conditionalFormatting sqref="I154">
    <cfRule type="containsText" dxfId="3811" priority="3810" operator="containsText" text="Black">
      <formula>NOT(ISERROR(SEARCH("Black",I154)))</formula>
    </cfRule>
    <cfRule type="containsText" dxfId="3810" priority="3811" operator="containsText" text="White">
      <formula>NOT(ISERROR(SEARCH("White",I154)))</formula>
    </cfRule>
    <cfRule type="containsText" dxfId="3809" priority="3812" operator="containsText" text="Blue">
      <formula>NOT(ISERROR(SEARCH("Blue",I154)))</formula>
    </cfRule>
  </conditionalFormatting>
  <conditionalFormatting sqref="I142">
    <cfRule type="containsText" dxfId="3808" priority="3807" operator="containsText" text="Black">
      <formula>NOT(ISERROR(SEARCH("Black",I142)))</formula>
    </cfRule>
    <cfRule type="containsText" dxfId="3807" priority="3808" operator="containsText" text="White">
      <formula>NOT(ISERROR(SEARCH("White",I142)))</formula>
    </cfRule>
    <cfRule type="containsText" dxfId="3806" priority="3809" operator="containsText" text="Blue">
      <formula>NOT(ISERROR(SEARCH("Blue",I142)))</formula>
    </cfRule>
  </conditionalFormatting>
  <conditionalFormatting sqref="I130">
    <cfRule type="containsText" dxfId="3805" priority="3804" operator="containsText" text="Black">
      <formula>NOT(ISERROR(SEARCH("Black",I130)))</formula>
    </cfRule>
    <cfRule type="containsText" dxfId="3804" priority="3805" operator="containsText" text="White">
      <formula>NOT(ISERROR(SEARCH("White",I130)))</formula>
    </cfRule>
    <cfRule type="containsText" dxfId="3803" priority="3806" operator="containsText" text="Blue">
      <formula>NOT(ISERROR(SEARCH("Blue",I130)))</formula>
    </cfRule>
  </conditionalFormatting>
  <conditionalFormatting sqref="I50">
    <cfRule type="containsText" dxfId="3802" priority="3801" operator="containsText" text="Black">
      <formula>NOT(ISERROR(SEARCH("Black",I50)))</formula>
    </cfRule>
    <cfRule type="containsText" dxfId="3801" priority="3802" operator="containsText" text="White">
      <formula>NOT(ISERROR(SEARCH("White",I50)))</formula>
    </cfRule>
    <cfRule type="containsText" dxfId="3800" priority="3803" operator="containsText" text="Blue">
      <formula>NOT(ISERROR(SEARCH("Blue",I50)))</formula>
    </cfRule>
  </conditionalFormatting>
  <conditionalFormatting sqref="G1287">
    <cfRule type="containsText" dxfId="3799" priority="3800" operator="containsText" text="Travel">
      <formula>NOT(ISERROR(SEARCH("Travel",G1287)))</formula>
    </cfRule>
  </conditionalFormatting>
  <conditionalFormatting sqref="G1292">
    <cfRule type="containsText" dxfId="3798" priority="3799" operator="containsText" text="Travel">
      <formula>NOT(ISERROR(SEARCH("Travel",G1292)))</formula>
    </cfRule>
  </conditionalFormatting>
  <conditionalFormatting sqref="H994:I1002">
    <cfRule type="containsText" dxfId="3797" priority="3796" operator="containsText" text="Black">
      <formula>NOT(ISERROR(SEARCH("Black",H994)))</formula>
    </cfRule>
    <cfRule type="containsText" dxfId="3796" priority="3797" operator="containsText" text="White">
      <formula>NOT(ISERROR(SEARCH("White",H994)))</formula>
    </cfRule>
    <cfRule type="containsText" dxfId="3795" priority="3798" operator="containsText" text="Blue">
      <formula>NOT(ISERROR(SEARCH("Blue",H994)))</formula>
    </cfRule>
  </conditionalFormatting>
  <conditionalFormatting sqref="G994:G1002">
    <cfRule type="containsText" dxfId="3794" priority="3795" operator="containsText" text="Travel">
      <formula>NOT(ISERROR(SEARCH("Travel",G994)))</formula>
    </cfRule>
  </conditionalFormatting>
  <conditionalFormatting sqref="H1028:I1032 H1034:I1036">
    <cfRule type="containsText" dxfId="3793" priority="3792" operator="containsText" text="Black">
      <formula>NOT(ISERROR(SEARCH("Black",H1028)))</formula>
    </cfRule>
    <cfRule type="containsText" dxfId="3792" priority="3793" operator="containsText" text="White">
      <formula>NOT(ISERROR(SEARCH("White",H1028)))</formula>
    </cfRule>
    <cfRule type="containsText" dxfId="3791" priority="3794" operator="containsText" text="Blue">
      <formula>NOT(ISERROR(SEARCH("Blue",H1028)))</formula>
    </cfRule>
  </conditionalFormatting>
  <conditionalFormatting sqref="G1028:G1032 G1034:G1036">
    <cfRule type="containsText" dxfId="3790" priority="3791" operator="containsText" text="Travel">
      <formula>NOT(ISERROR(SEARCH("Travel",G1028)))</formula>
    </cfRule>
  </conditionalFormatting>
  <conditionalFormatting sqref="I1881">
    <cfRule type="containsText" dxfId="3789" priority="3788" operator="containsText" text="Black">
      <formula>NOT(ISERROR(SEARCH("Black",I1881)))</formula>
    </cfRule>
    <cfRule type="containsText" dxfId="3788" priority="3789" operator="containsText" text="White">
      <formula>NOT(ISERROR(SEARCH("White",I1881)))</formula>
    </cfRule>
    <cfRule type="containsText" dxfId="3787" priority="3790" operator="containsText" text="Blue">
      <formula>NOT(ISERROR(SEARCH("Blue",I1881)))</formula>
    </cfRule>
  </conditionalFormatting>
  <conditionalFormatting sqref="I1881">
    <cfRule type="containsText" dxfId="3786" priority="3785" operator="containsText" text="Black">
      <formula>NOT(ISERROR(SEARCH("Black",I1881)))</formula>
    </cfRule>
    <cfRule type="containsText" dxfId="3785" priority="3786" operator="containsText" text="White">
      <formula>NOT(ISERROR(SEARCH("White",I1881)))</formula>
    </cfRule>
    <cfRule type="containsText" dxfId="3784" priority="3787" operator="containsText" text="Blue">
      <formula>NOT(ISERROR(SEARCH("Blue",I1881)))</formula>
    </cfRule>
  </conditionalFormatting>
  <conditionalFormatting sqref="I1882:I1883">
    <cfRule type="containsText" dxfId="3783" priority="3782" operator="containsText" text="Black">
      <formula>NOT(ISERROR(SEARCH("Black",I1882)))</formula>
    </cfRule>
    <cfRule type="containsText" dxfId="3782" priority="3783" operator="containsText" text="White">
      <formula>NOT(ISERROR(SEARCH("White",I1882)))</formula>
    </cfRule>
    <cfRule type="containsText" dxfId="3781" priority="3784" operator="containsText" text="Blue">
      <formula>NOT(ISERROR(SEARCH("Blue",I1882)))</formula>
    </cfRule>
  </conditionalFormatting>
  <conditionalFormatting sqref="I1882:I1883">
    <cfRule type="containsText" dxfId="3780" priority="3779" operator="containsText" text="Black">
      <formula>NOT(ISERROR(SEARCH("Black",I1882)))</formula>
    </cfRule>
    <cfRule type="containsText" dxfId="3779" priority="3780" operator="containsText" text="White">
      <formula>NOT(ISERROR(SEARCH("White",I1882)))</formula>
    </cfRule>
    <cfRule type="containsText" dxfId="3778" priority="3781" operator="containsText" text="Blue">
      <formula>NOT(ISERROR(SEARCH("Blue",I1882)))</formula>
    </cfRule>
  </conditionalFormatting>
  <conditionalFormatting sqref="I1481">
    <cfRule type="containsText" dxfId="3777" priority="3776" operator="containsText" text="Black">
      <formula>NOT(ISERROR(SEARCH("Black",I1481)))</formula>
    </cfRule>
    <cfRule type="containsText" dxfId="3776" priority="3777" operator="containsText" text="White">
      <formula>NOT(ISERROR(SEARCH("White",I1481)))</formula>
    </cfRule>
    <cfRule type="containsText" dxfId="3775" priority="3778" operator="containsText" text="Blue">
      <formula>NOT(ISERROR(SEARCH("Blue",I1481)))</formula>
    </cfRule>
  </conditionalFormatting>
  <conditionalFormatting sqref="H1485:I1494">
    <cfRule type="containsText" dxfId="3774" priority="3773" operator="containsText" text="Black">
      <formula>NOT(ISERROR(SEARCH("Black",H1485)))</formula>
    </cfRule>
    <cfRule type="containsText" dxfId="3773" priority="3774" operator="containsText" text="White">
      <formula>NOT(ISERROR(SEARCH("White",H1485)))</formula>
    </cfRule>
    <cfRule type="containsText" dxfId="3772" priority="3775" operator="containsText" text="Blue">
      <formula>NOT(ISERROR(SEARCH("Blue",H1485)))</formula>
    </cfRule>
  </conditionalFormatting>
  <conditionalFormatting sqref="G1485:G1494">
    <cfRule type="containsText" dxfId="3771" priority="3772" operator="containsText" text="Travel">
      <formula>NOT(ISERROR(SEARCH("Travel",G1485)))</formula>
    </cfRule>
  </conditionalFormatting>
  <conditionalFormatting sqref="H1489:I1489">
    <cfRule type="containsText" dxfId="3770" priority="3769" operator="containsText" text="Black">
      <formula>NOT(ISERROR(SEARCH("Black",H1489)))</formula>
    </cfRule>
    <cfRule type="containsText" dxfId="3769" priority="3770" operator="containsText" text="White">
      <formula>NOT(ISERROR(SEARCH("White",H1489)))</formula>
    </cfRule>
    <cfRule type="containsText" dxfId="3768" priority="3771" operator="containsText" text="Blue">
      <formula>NOT(ISERROR(SEARCH("Blue",H1489)))</formula>
    </cfRule>
  </conditionalFormatting>
  <conditionalFormatting sqref="G1489">
    <cfRule type="containsText" dxfId="3767" priority="3768" operator="containsText" text="Travel">
      <formula>NOT(ISERROR(SEARCH("Travel",G1489)))</formula>
    </cfRule>
  </conditionalFormatting>
  <conditionalFormatting sqref="H1491:I1491">
    <cfRule type="containsText" dxfId="3766" priority="3765" operator="containsText" text="Black">
      <formula>NOT(ISERROR(SEARCH("Black",H1491)))</formula>
    </cfRule>
    <cfRule type="containsText" dxfId="3765" priority="3766" operator="containsText" text="White">
      <formula>NOT(ISERROR(SEARCH("White",H1491)))</formula>
    </cfRule>
    <cfRule type="containsText" dxfId="3764" priority="3767" operator="containsText" text="Blue">
      <formula>NOT(ISERROR(SEARCH("Blue",H1491)))</formula>
    </cfRule>
  </conditionalFormatting>
  <conditionalFormatting sqref="G1491">
    <cfRule type="containsText" dxfId="3763" priority="3764" operator="containsText" text="Travel">
      <formula>NOT(ISERROR(SEARCH("Travel",G1491)))</formula>
    </cfRule>
  </conditionalFormatting>
  <conditionalFormatting sqref="H1492:I1492">
    <cfRule type="containsText" dxfId="3762" priority="3761" operator="containsText" text="Black">
      <formula>NOT(ISERROR(SEARCH("Black",H1492)))</formula>
    </cfRule>
    <cfRule type="containsText" dxfId="3761" priority="3762" operator="containsText" text="White">
      <formula>NOT(ISERROR(SEARCH("White",H1492)))</formula>
    </cfRule>
    <cfRule type="containsText" dxfId="3760" priority="3763" operator="containsText" text="Blue">
      <formula>NOT(ISERROR(SEARCH("Blue",H1492)))</formula>
    </cfRule>
  </conditionalFormatting>
  <conditionalFormatting sqref="G1492">
    <cfRule type="containsText" dxfId="3759" priority="3760" operator="containsText" text="Travel">
      <formula>NOT(ISERROR(SEARCH("Travel",G1492)))</formula>
    </cfRule>
  </conditionalFormatting>
  <conditionalFormatting sqref="H1493:I1493">
    <cfRule type="containsText" dxfId="3758" priority="3757" operator="containsText" text="Black">
      <formula>NOT(ISERROR(SEARCH("Black",H1493)))</formula>
    </cfRule>
    <cfRule type="containsText" dxfId="3757" priority="3758" operator="containsText" text="White">
      <formula>NOT(ISERROR(SEARCH("White",H1493)))</formula>
    </cfRule>
    <cfRule type="containsText" dxfId="3756" priority="3759" operator="containsText" text="Blue">
      <formula>NOT(ISERROR(SEARCH("Blue",H1493)))</formula>
    </cfRule>
  </conditionalFormatting>
  <conditionalFormatting sqref="G1493">
    <cfRule type="containsText" dxfId="3755" priority="3756" operator="containsText" text="Travel">
      <formula>NOT(ISERROR(SEARCH("Travel",G1493)))</formula>
    </cfRule>
  </conditionalFormatting>
  <conditionalFormatting sqref="H1494:I1494">
    <cfRule type="containsText" dxfId="3754" priority="3753" operator="containsText" text="Black">
      <formula>NOT(ISERROR(SEARCH("Black",H1494)))</formula>
    </cfRule>
    <cfRule type="containsText" dxfId="3753" priority="3754" operator="containsText" text="White">
      <formula>NOT(ISERROR(SEARCH("White",H1494)))</formula>
    </cfRule>
    <cfRule type="containsText" dxfId="3752" priority="3755" operator="containsText" text="Blue">
      <formula>NOT(ISERROR(SEARCH("Blue",H1494)))</formula>
    </cfRule>
  </conditionalFormatting>
  <conditionalFormatting sqref="G1494">
    <cfRule type="containsText" dxfId="3751" priority="3752" operator="containsText" text="Travel">
      <formula>NOT(ISERROR(SEARCH("Travel",G1494)))</formula>
    </cfRule>
  </conditionalFormatting>
  <conditionalFormatting sqref="H1488">
    <cfRule type="containsText" dxfId="3750" priority="3749" operator="containsText" text="Black">
      <formula>NOT(ISERROR(SEARCH("Black",H1488)))</formula>
    </cfRule>
    <cfRule type="containsText" dxfId="3749" priority="3750" operator="containsText" text="White">
      <formula>NOT(ISERROR(SEARCH("White",H1488)))</formula>
    </cfRule>
    <cfRule type="containsText" dxfId="3748" priority="3751" operator="containsText" text="Blue">
      <formula>NOT(ISERROR(SEARCH("Blue",H1488)))</formula>
    </cfRule>
  </conditionalFormatting>
  <conditionalFormatting sqref="G1488">
    <cfRule type="containsText" dxfId="3747" priority="3748" operator="containsText" text="Travel">
      <formula>NOT(ISERROR(SEARCH("Travel",G1488)))</formula>
    </cfRule>
  </conditionalFormatting>
  <conditionalFormatting sqref="I1494">
    <cfRule type="containsText" dxfId="3746" priority="3745" operator="containsText" text="Black">
      <formula>NOT(ISERROR(SEARCH("Black",I1494)))</formula>
    </cfRule>
    <cfRule type="containsText" dxfId="3745" priority="3746" operator="containsText" text="White">
      <formula>NOT(ISERROR(SEARCH("White",I1494)))</formula>
    </cfRule>
    <cfRule type="containsText" dxfId="3744" priority="3747" operator="containsText" text="Blue">
      <formula>NOT(ISERROR(SEARCH("Blue",I1494)))</formula>
    </cfRule>
  </conditionalFormatting>
  <conditionalFormatting sqref="H1688">
    <cfRule type="containsText" dxfId="3743" priority="3742" operator="containsText" text="Black">
      <formula>NOT(ISERROR(SEARCH("Black",H1688)))</formula>
    </cfRule>
    <cfRule type="containsText" dxfId="3742" priority="3743" operator="containsText" text="White">
      <formula>NOT(ISERROR(SEARCH("White",H1688)))</formula>
    </cfRule>
    <cfRule type="containsText" dxfId="3741" priority="3744" operator="containsText" text="Blue">
      <formula>NOT(ISERROR(SEARCH("Blue",H1688)))</formula>
    </cfRule>
  </conditionalFormatting>
  <conditionalFormatting sqref="G1688">
    <cfRule type="containsText" dxfId="3740" priority="3741" operator="containsText" text="Travel">
      <formula>NOT(ISERROR(SEARCH("Travel",G1688)))</formula>
    </cfRule>
  </conditionalFormatting>
  <conditionalFormatting sqref="G1589">
    <cfRule type="containsText" dxfId="3739" priority="3740" operator="containsText" text="Travel">
      <formula>NOT(ISERROR(SEARCH("Travel",G1589)))</formula>
    </cfRule>
  </conditionalFormatting>
  <conditionalFormatting sqref="G1591:G1593">
    <cfRule type="containsText" dxfId="3738" priority="3739" operator="containsText" text="Travel">
      <formula>NOT(ISERROR(SEARCH("Travel",G1591)))</formula>
    </cfRule>
  </conditionalFormatting>
  <conditionalFormatting sqref="G1594">
    <cfRule type="containsText" dxfId="3737" priority="3738" operator="containsText" text="Travel">
      <formula>NOT(ISERROR(SEARCH("Travel",G1594)))</formula>
    </cfRule>
  </conditionalFormatting>
  <conditionalFormatting sqref="G1596">
    <cfRule type="containsText" dxfId="3736" priority="3737" operator="containsText" text="Travel">
      <formula>NOT(ISERROR(SEARCH("Travel",G1596)))</formula>
    </cfRule>
  </conditionalFormatting>
  <conditionalFormatting sqref="H1590:I1590">
    <cfRule type="containsText" dxfId="3735" priority="3734" operator="containsText" text="Black">
      <formula>NOT(ISERROR(SEARCH("Black",H1590)))</formula>
    </cfRule>
    <cfRule type="containsText" dxfId="3734" priority="3735" operator="containsText" text="White">
      <formula>NOT(ISERROR(SEARCH("White",H1590)))</formula>
    </cfRule>
    <cfRule type="containsText" dxfId="3733" priority="3736" operator="containsText" text="Blue">
      <formula>NOT(ISERROR(SEARCH("Blue",H1590)))</formula>
    </cfRule>
  </conditionalFormatting>
  <conditionalFormatting sqref="G1590">
    <cfRule type="containsText" dxfId="3732" priority="3733" operator="containsText" text="Travel">
      <formula>NOT(ISERROR(SEARCH("Travel",G1590)))</formula>
    </cfRule>
  </conditionalFormatting>
  <conditionalFormatting sqref="H1590:I1590">
    <cfRule type="containsText" dxfId="3731" priority="3730" operator="containsText" text="Black">
      <formula>NOT(ISERROR(SEARCH("Black",H1590)))</formula>
    </cfRule>
    <cfRule type="containsText" dxfId="3730" priority="3731" operator="containsText" text="White">
      <formula>NOT(ISERROR(SEARCH("White",H1590)))</formula>
    </cfRule>
    <cfRule type="containsText" dxfId="3729" priority="3732" operator="containsText" text="Blue">
      <formula>NOT(ISERROR(SEARCH("Blue",H1590)))</formula>
    </cfRule>
  </conditionalFormatting>
  <conditionalFormatting sqref="G1590">
    <cfRule type="containsText" dxfId="3728" priority="3729" operator="containsText" text="Travel">
      <formula>NOT(ISERROR(SEARCH("Travel",G1590)))</formula>
    </cfRule>
  </conditionalFormatting>
  <conditionalFormatting sqref="G1590">
    <cfRule type="containsText" dxfId="3727" priority="3728" operator="containsText" text="Travel">
      <formula>NOT(ISERROR(SEARCH("Travel",G1590)))</formula>
    </cfRule>
  </conditionalFormatting>
  <conditionalFormatting sqref="G1598">
    <cfRule type="containsText" dxfId="3726" priority="3727" operator="containsText" text="Travel">
      <formula>NOT(ISERROR(SEARCH("Travel",G1598)))</formula>
    </cfRule>
  </conditionalFormatting>
  <conditionalFormatting sqref="G1598">
    <cfRule type="containsText" dxfId="3725" priority="3726" operator="containsText" text="Travel">
      <formula>NOT(ISERROR(SEARCH("Travel",G1598)))</formula>
    </cfRule>
  </conditionalFormatting>
  <conditionalFormatting sqref="G1600:G1601">
    <cfRule type="containsText" dxfId="3724" priority="3725" operator="containsText" text="Travel">
      <formula>NOT(ISERROR(SEARCH("Travel",G1600)))</formula>
    </cfRule>
  </conditionalFormatting>
  <conditionalFormatting sqref="G1600:G1601">
    <cfRule type="containsText" dxfId="3723" priority="3724" operator="containsText" text="Travel">
      <formula>NOT(ISERROR(SEARCH("Travel",G1600)))</formula>
    </cfRule>
  </conditionalFormatting>
  <conditionalFormatting sqref="G1603:G1605">
    <cfRule type="containsText" dxfId="3722" priority="3723" operator="containsText" text="Travel">
      <formula>NOT(ISERROR(SEARCH("Travel",G1603)))</formula>
    </cfRule>
  </conditionalFormatting>
  <conditionalFormatting sqref="G1603:G1605">
    <cfRule type="containsText" dxfId="3721" priority="3722" operator="containsText" text="Travel">
      <formula>NOT(ISERROR(SEARCH("Travel",G1603)))</formula>
    </cfRule>
  </conditionalFormatting>
  <conditionalFormatting sqref="G1608">
    <cfRule type="containsText" dxfId="3720" priority="3721" operator="containsText" text="Travel">
      <formula>NOT(ISERROR(SEARCH("Travel",G1608)))</formula>
    </cfRule>
  </conditionalFormatting>
  <conditionalFormatting sqref="G1608">
    <cfRule type="containsText" dxfId="3719" priority="3720" operator="containsText" text="Travel">
      <formula>NOT(ISERROR(SEARCH("Travel",G1608)))</formula>
    </cfRule>
  </conditionalFormatting>
  <conditionalFormatting sqref="G1610">
    <cfRule type="containsText" dxfId="3718" priority="3719" operator="containsText" text="Travel">
      <formula>NOT(ISERROR(SEARCH("Travel",G1610)))</formula>
    </cfRule>
  </conditionalFormatting>
  <conditionalFormatting sqref="G1610">
    <cfRule type="containsText" dxfId="3717" priority="3718" operator="containsText" text="Travel">
      <formula>NOT(ISERROR(SEARCH("Travel",G1610)))</formula>
    </cfRule>
  </conditionalFormatting>
  <conditionalFormatting sqref="G1610">
    <cfRule type="containsText" dxfId="3716" priority="3717" operator="containsText" text="Travel">
      <formula>NOT(ISERROR(SEARCH("Travel",G1610)))</formula>
    </cfRule>
  </conditionalFormatting>
  <conditionalFormatting sqref="G1612:G1613">
    <cfRule type="containsText" dxfId="3715" priority="3716" operator="containsText" text="Travel">
      <formula>NOT(ISERROR(SEARCH("Travel",G1612)))</formula>
    </cfRule>
  </conditionalFormatting>
  <conditionalFormatting sqref="G1612:G1613">
    <cfRule type="containsText" dxfId="3714" priority="3715" operator="containsText" text="Travel">
      <formula>NOT(ISERROR(SEARCH("Travel",G1612)))</formula>
    </cfRule>
  </conditionalFormatting>
  <conditionalFormatting sqref="G1612:G1613">
    <cfRule type="containsText" dxfId="3713" priority="3714" operator="containsText" text="Travel">
      <formula>NOT(ISERROR(SEARCH("Travel",G1612)))</formula>
    </cfRule>
  </conditionalFormatting>
  <conditionalFormatting sqref="G1615:G1617">
    <cfRule type="containsText" dxfId="3712" priority="3713" operator="containsText" text="Travel">
      <formula>NOT(ISERROR(SEARCH("Travel",G1615)))</formula>
    </cfRule>
  </conditionalFormatting>
  <conditionalFormatting sqref="G1615:G1617">
    <cfRule type="containsText" dxfId="3711" priority="3712" operator="containsText" text="Travel">
      <formula>NOT(ISERROR(SEARCH("Travel",G1615)))</formula>
    </cfRule>
  </conditionalFormatting>
  <conditionalFormatting sqref="G1615:G1617">
    <cfRule type="containsText" dxfId="3710" priority="3711" operator="containsText" text="Travel">
      <formula>NOT(ISERROR(SEARCH("Travel",G1615)))</formula>
    </cfRule>
  </conditionalFormatting>
  <conditionalFormatting sqref="G1619">
    <cfRule type="containsText" dxfId="3709" priority="3710" operator="containsText" text="Travel">
      <formula>NOT(ISERROR(SEARCH("Travel",G1619)))</formula>
    </cfRule>
  </conditionalFormatting>
  <conditionalFormatting sqref="G1619">
    <cfRule type="containsText" dxfId="3708" priority="3709" operator="containsText" text="Travel">
      <formula>NOT(ISERROR(SEARCH("Travel",G1619)))</formula>
    </cfRule>
  </conditionalFormatting>
  <conditionalFormatting sqref="G1619">
    <cfRule type="containsText" dxfId="3707" priority="3708" operator="containsText" text="Travel">
      <formula>NOT(ISERROR(SEARCH("Travel",G1619)))</formula>
    </cfRule>
  </conditionalFormatting>
  <conditionalFormatting sqref="G1621">
    <cfRule type="containsText" dxfId="3706" priority="3707" operator="containsText" text="Travel">
      <formula>NOT(ISERROR(SEARCH("Travel",G1621)))</formula>
    </cfRule>
  </conditionalFormatting>
  <conditionalFormatting sqref="G1621">
    <cfRule type="containsText" dxfId="3705" priority="3706" operator="containsText" text="Travel">
      <formula>NOT(ISERROR(SEARCH("Travel",G1621)))</formula>
    </cfRule>
  </conditionalFormatting>
  <conditionalFormatting sqref="G1621">
    <cfRule type="containsText" dxfId="3704" priority="3705" operator="containsText" text="Travel">
      <formula>NOT(ISERROR(SEARCH("Travel",G1621)))</formula>
    </cfRule>
  </conditionalFormatting>
  <conditionalFormatting sqref="G1621">
    <cfRule type="containsText" dxfId="3703" priority="3704" operator="containsText" text="Travel">
      <formula>NOT(ISERROR(SEARCH("Travel",G1621)))</formula>
    </cfRule>
  </conditionalFormatting>
  <conditionalFormatting sqref="G1623">
    <cfRule type="containsText" dxfId="3702" priority="3703" operator="containsText" text="Travel">
      <formula>NOT(ISERROR(SEARCH("Travel",G1623)))</formula>
    </cfRule>
  </conditionalFormatting>
  <conditionalFormatting sqref="G1623">
    <cfRule type="containsText" dxfId="3701" priority="3702" operator="containsText" text="Travel">
      <formula>NOT(ISERROR(SEARCH("Travel",G1623)))</formula>
    </cfRule>
  </conditionalFormatting>
  <conditionalFormatting sqref="G1623">
    <cfRule type="containsText" dxfId="3700" priority="3701" operator="containsText" text="Travel">
      <formula>NOT(ISERROR(SEARCH("Travel",G1623)))</formula>
    </cfRule>
  </conditionalFormatting>
  <conditionalFormatting sqref="G1623">
    <cfRule type="containsText" dxfId="3699" priority="3700" operator="containsText" text="Travel">
      <formula>NOT(ISERROR(SEARCH("Travel",G1623)))</formula>
    </cfRule>
  </conditionalFormatting>
  <conditionalFormatting sqref="G1626">
    <cfRule type="containsText" dxfId="3698" priority="3699" operator="containsText" text="Travel">
      <formula>NOT(ISERROR(SEARCH("Travel",G1626)))</formula>
    </cfRule>
  </conditionalFormatting>
  <conditionalFormatting sqref="G1626">
    <cfRule type="containsText" dxfId="3697" priority="3698" operator="containsText" text="Travel">
      <formula>NOT(ISERROR(SEARCH("Travel",G1626)))</formula>
    </cfRule>
  </conditionalFormatting>
  <conditionalFormatting sqref="G1626">
    <cfRule type="containsText" dxfId="3696" priority="3697" operator="containsText" text="Travel">
      <formula>NOT(ISERROR(SEARCH("Travel",G1626)))</formula>
    </cfRule>
  </conditionalFormatting>
  <conditionalFormatting sqref="G1626">
    <cfRule type="containsText" dxfId="3695" priority="3696" operator="containsText" text="Travel">
      <formula>NOT(ISERROR(SEARCH("Travel",G1626)))</formula>
    </cfRule>
  </conditionalFormatting>
  <conditionalFormatting sqref="G1631:G1632">
    <cfRule type="containsText" dxfId="3694" priority="3695" operator="containsText" text="Travel">
      <formula>NOT(ISERROR(SEARCH("Travel",G1631)))</formula>
    </cfRule>
  </conditionalFormatting>
  <conditionalFormatting sqref="G1631:G1632">
    <cfRule type="containsText" dxfId="3693" priority="3694" operator="containsText" text="Travel">
      <formula>NOT(ISERROR(SEARCH("Travel",G1631)))</formula>
    </cfRule>
  </conditionalFormatting>
  <conditionalFormatting sqref="G1631:G1632">
    <cfRule type="containsText" dxfId="3692" priority="3693" operator="containsText" text="Travel">
      <formula>NOT(ISERROR(SEARCH("Travel",G1631)))</formula>
    </cfRule>
  </conditionalFormatting>
  <conditionalFormatting sqref="G1631:G1632">
    <cfRule type="containsText" dxfId="3691" priority="3692" operator="containsText" text="Travel">
      <formula>NOT(ISERROR(SEARCH("Travel",G1631)))</formula>
    </cfRule>
  </conditionalFormatting>
  <conditionalFormatting sqref="G1634">
    <cfRule type="containsText" dxfId="3690" priority="3691" operator="containsText" text="Travel">
      <formula>NOT(ISERROR(SEARCH("Travel",G1634)))</formula>
    </cfRule>
  </conditionalFormatting>
  <conditionalFormatting sqref="G1634">
    <cfRule type="containsText" dxfId="3689" priority="3690" operator="containsText" text="Travel">
      <formula>NOT(ISERROR(SEARCH("Travel",G1634)))</formula>
    </cfRule>
  </conditionalFormatting>
  <conditionalFormatting sqref="G1634">
    <cfRule type="containsText" dxfId="3688" priority="3689" operator="containsText" text="Travel">
      <formula>NOT(ISERROR(SEARCH("Travel",G1634)))</formula>
    </cfRule>
  </conditionalFormatting>
  <conditionalFormatting sqref="G1634">
    <cfRule type="containsText" dxfId="3687" priority="3688" operator="containsText" text="Travel">
      <formula>NOT(ISERROR(SEARCH("Travel",G1634)))</formula>
    </cfRule>
  </conditionalFormatting>
  <conditionalFormatting sqref="H1954:I1955">
    <cfRule type="containsText" dxfId="3686" priority="3685" operator="containsText" text="Black">
      <formula>NOT(ISERROR(SEARCH("Black",H1954)))</formula>
    </cfRule>
    <cfRule type="containsText" dxfId="3685" priority="3686" operator="containsText" text="White">
      <formula>NOT(ISERROR(SEARCH("White",H1954)))</formula>
    </cfRule>
    <cfRule type="containsText" dxfId="3684" priority="3687" operator="containsText" text="Blue">
      <formula>NOT(ISERROR(SEARCH("Blue",H1954)))</formula>
    </cfRule>
  </conditionalFormatting>
  <conditionalFormatting sqref="G1954:G1955">
    <cfRule type="containsText" dxfId="3683" priority="3684" operator="containsText" text="Travel">
      <formula>NOT(ISERROR(SEARCH("Travel",G1954)))</formula>
    </cfRule>
  </conditionalFormatting>
  <conditionalFormatting sqref="H1906:I1906">
    <cfRule type="containsText" dxfId="3682" priority="3681" operator="containsText" text="Black">
      <formula>NOT(ISERROR(SEARCH("Black",H1906)))</formula>
    </cfRule>
    <cfRule type="containsText" dxfId="3681" priority="3682" operator="containsText" text="White">
      <formula>NOT(ISERROR(SEARCH("White",H1906)))</formula>
    </cfRule>
    <cfRule type="containsText" dxfId="3680" priority="3683" operator="containsText" text="Blue">
      <formula>NOT(ISERROR(SEARCH("Blue",H1906)))</formula>
    </cfRule>
  </conditionalFormatting>
  <conditionalFormatting sqref="G1906">
    <cfRule type="containsText" dxfId="3679" priority="3680" operator="containsText" text="Travel">
      <formula>NOT(ISERROR(SEARCH("Travel",G1906)))</formula>
    </cfRule>
  </conditionalFormatting>
  <conditionalFormatting sqref="H1708:I1708">
    <cfRule type="containsText" dxfId="3678" priority="3677" operator="containsText" text="Black">
      <formula>NOT(ISERROR(SEARCH("Black",H1708)))</formula>
    </cfRule>
    <cfRule type="containsText" dxfId="3677" priority="3678" operator="containsText" text="White">
      <formula>NOT(ISERROR(SEARCH("White",H1708)))</formula>
    </cfRule>
    <cfRule type="containsText" dxfId="3676" priority="3679" operator="containsText" text="Blue">
      <formula>NOT(ISERROR(SEARCH("Blue",H1708)))</formula>
    </cfRule>
  </conditionalFormatting>
  <conditionalFormatting sqref="G1708">
    <cfRule type="containsText" dxfId="3675" priority="3676" operator="containsText" text="Travel">
      <formula>NOT(ISERROR(SEARCH("Travel",G1708)))</formula>
    </cfRule>
  </conditionalFormatting>
  <conditionalFormatting sqref="H1709">
    <cfRule type="containsText" dxfId="3674" priority="3673" operator="containsText" text="Black">
      <formula>NOT(ISERROR(SEARCH("Black",H1709)))</formula>
    </cfRule>
    <cfRule type="containsText" dxfId="3673" priority="3674" operator="containsText" text="White">
      <formula>NOT(ISERROR(SEARCH("White",H1709)))</formula>
    </cfRule>
    <cfRule type="containsText" dxfId="3672" priority="3675" operator="containsText" text="Blue">
      <formula>NOT(ISERROR(SEARCH("Blue",H1709)))</formula>
    </cfRule>
  </conditionalFormatting>
  <conditionalFormatting sqref="G1709:G1710">
    <cfRule type="containsText" dxfId="3671" priority="3672" operator="containsText" text="Travel">
      <formula>NOT(ISERROR(SEARCH("Travel",G1709)))</formula>
    </cfRule>
  </conditionalFormatting>
  <conditionalFormatting sqref="H1711:H1713">
    <cfRule type="containsText" dxfId="3670" priority="3669" operator="containsText" text="Black">
      <formula>NOT(ISERROR(SEARCH("Black",H1711)))</formula>
    </cfRule>
    <cfRule type="containsText" dxfId="3669" priority="3670" operator="containsText" text="White">
      <formula>NOT(ISERROR(SEARCH("White",H1711)))</formula>
    </cfRule>
    <cfRule type="containsText" dxfId="3668" priority="3671" operator="containsText" text="Blue">
      <formula>NOT(ISERROR(SEARCH("Blue",H1711)))</formula>
    </cfRule>
  </conditionalFormatting>
  <conditionalFormatting sqref="G1711:G1713">
    <cfRule type="containsText" dxfId="3667" priority="3668" operator="containsText" text="Travel">
      <formula>NOT(ISERROR(SEARCH("Travel",G1711)))</formula>
    </cfRule>
  </conditionalFormatting>
  <conditionalFormatting sqref="H1715">
    <cfRule type="containsText" dxfId="3666" priority="3665" operator="containsText" text="Black">
      <formula>NOT(ISERROR(SEARCH("Black",H1715)))</formula>
    </cfRule>
    <cfRule type="containsText" dxfId="3665" priority="3666" operator="containsText" text="White">
      <formula>NOT(ISERROR(SEARCH("White",H1715)))</formula>
    </cfRule>
    <cfRule type="containsText" dxfId="3664" priority="3667" operator="containsText" text="Blue">
      <formula>NOT(ISERROR(SEARCH("Blue",H1715)))</formula>
    </cfRule>
  </conditionalFormatting>
  <conditionalFormatting sqref="G1715">
    <cfRule type="containsText" dxfId="3663" priority="3664" operator="containsText" text="Travel">
      <formula>NOT(ISERROR(SEARCH("Travel",G1715)))</formula>
    </cfRule>
  </conditionalFormatting>
  <conditionalFormatting sqref="H1718">
    <cfRule type="containsText" dxfId="3662" priority="3661" operator="containsText" text="Black">
      <formula>NOT(ISERROR(SEARCH("Black",H1718)))</formula>
    </cfRule>
    <cfRule type="containsText" dxfId="3661" priority="3662" operator="containsText" text="White">
      <formula>NOT(ISERROR(SEARCH("White",H1718)))</formula>
    </cfRule>
    <cfRule type="containsText" dxfId="3660" priority="3663" operator="containsText" text="Blue">
      <formula>NOT(ISERROR(SEARCH("Blue",H1718)))</formula>
    </cfRule>
  </conditionalFormatting>
  <conditionalFormatting sqref="G1718">
    <cfRule type="containsText" dxfId="3659" priority="3660" operator="containsText" text="Travel">
      <formula>NOT(ISERROR(SEARCH("Travel",G1718)))</formula>
    </cfRule>
  </conditionalFormatting>
  <conditionalFormatting sqref="H1721:H1722">
    <cfRule type="containsText" dxfId="3658" priority="3657" operator="containsText" text="Black">
      <formula>NOT(ISERROR(SEARCH("Black",H1721)))</formula>
    </cfRule>
    <cfRule type="containsText" dxfId="3657" priority="3658" operator="containsText" text="White">
      <formula>NOT(ISERROR(SEARCH("White",H1721)))</formula>
    </cfRule>
    <cfRule type="containsText" dxfId="3656" priority="3659" operator="containsText" text="Blue">
      <formula>NOT(ISERROR(SEARCH("Blue",H1721)))</formula>
    </cfRule>
  </conditionalFormatting>
  <conditionalFormatting sqref="G1721:G1722">
    <cfRule type="containsText" dxfId="3655" priority="3656" operator="containsText" text="Travel">
      <formula>NOT(ISERROR(SEARCH("Travel",G1721)))</formula>
    </cfRule>
  </conditionalFormatting>
  <conditionalFormatting sqref="H1724:H1728">
    <cfRule type="containsText" dxfId="3654" priority="3653" operator="containsText" text="Black">
      <formula>NOT(ISERROR(SEARCH("Black",H1724)))</formula>
    </cfRule>
    <cfRule type="containsText" dxfId="3653" priority="3654" operator="containsText" text="White">
      <formula>NOT(ISERROR(SEARCH("White",H1724)))</formula>
    </cfRule>
    <cfRule type="containsText" dxfId="3652" priority="3655" operator="containsText" text="Blue">
      <formula>NOT(ISERROR(SEARCH("Blue",H1724)))</formula>
    </cfRule>
  </conditionalFormatting>
  <conditionalFormatting sqref="G1724:G1728">
    <cfRule type="containsText" dxfId="3651" priority="3652" operator="containsText" text="Travel">
      <formula>NOT(ISERROR(SEARCH("Travel",G1724)))</formula>
    </cfRule>
  </conditionalFormatting>
  <conditionalFormatting sqref="H1738">
    <cfRule type="containsText" dxfId="3650" priority="3649" operator="containsText" text="Black">
      <formula>NOT(ISERROR(SEARCH("Black",H1738)))</formula>
    </cfRule>
    <cfRule type="containsText" dxfId="3649" priority="3650" operator="containsText" text="White">
      <formula>NOT(ISERROR(SEARCH("White",H1738)))</formula>
    </cfRule>
    <cfRule type="containsText" dxfId="3648" priority="3651" operator="containsText" text="Blue">
      <formula>NOT(ISERROR(SEARCH("Blue",H1738)))</formula>
    </cfRule>
  </conditionalFormatting>
  <conditionalFormatting sqref="G1738">
    <cfRule type="containsText" dxfId="3647" priority="3648" operator="containsText" text="Travel">
      <formula>NOT(ISERROR(SEARCH("Travel",G1738)))</formula>
    </cfRule>
  </conditionalFormatting>
  <conditionalFormatting sqref="H1734">
    <cfRule type="containsText" dxfId="3646" priority="3645" operator="containsText" text="Black">
      <formula>NOT(ISERROR(SEARCH("Black",H1734)))</formula>
    </cfRule>
    <cfRule type="containsText" dxfId="3645" priority="3646" operator="containsText" text="White">
      <formula>NOT(ISERROR(SEARCH("White",H1734)))</formula>
    </cfRule>
    <cfRule type="containsText" dxfId="3644" priority="3647" operator="containsText" text="Blue">
      <formula>NOT(ISERROR(SEARCH("Blue",H1734)))</formula>
    </cfRule>
  </conditionalFormatting>
  <conditionalFormatting sqref="G1734">
    <cfRule type="containsText" dxfId="3643" priority="3644" operator="containsText" text="Travel">
      <formula>NOT(ISERROR(SEARCH("Travel",G1734)))</formula>
    </cfRule>
  </conditionalFormatting>
  <conditionalFormatting sqref="H1731">
    <cfRule type="containsText" dxfId="3642" priority="3641" operator="containsText" text="Black">
      <formula>NOT(ISERROR(SEARCH("Black",H1731)))</formula>
    </cfRule>
    <cfRule type="containsText" dxfId="3641" priority="3642" operator="containsText" text="White">
      <formula>NOT(ISERROR(SEARCH("White",H1731)))</formula>
    </cfRule>
    <cfRule type="containsText" dxfId="3640" priority="3643" operator="containsText" text="Blue">
      <formula>NOT(ISERROR(SEARCH("Blue",H1731)))</formula>
    </cfRule>
  </conditionalFormatting>
  <conditionalFormatting sqref="G1731">
    <cfRule type="containsText" dxfId="3639" priority="3640" operator="containsText" text="Travel">
      <formula>NOT(ISERROR(SEARCH("Travel",G1731)))</formula>
    </cfRule>
  </conditionalFormatting>
  <conditionalFormatting sqref="H1743">
    <cfRule type="containsText" dxfId="3638" priority="3637" operator="containsText" text="Black">
      <formula>NOT(ISERROR(SEARCH("Black",H1743)))</formula>
    </cfRule>
    <cfRule type="containsText" dxfId="3637" priority="3638" operator="containsText" text="White">
      <formula>NOT(ISERROR(SEARCH("White",H1743)))</formula>
    </cfRule>
    <cfRule type="containsText" dxfId="3636" priority="3639" operator="containsText" text="Blue">
      <formula>NOT(ISERROR(SEARCH("Blue",H1743)))</formula>
    </cfRule>
  </conditionalFormatting>
  <conditionalFormatting sqref="G1743">
    <cfRule type="containsText" dxfId="3635" priority="3636" operator="containsText" text="Travel">
      <formula>NOT(ISERROR(SEARCH("Travel",G1743)))</formula>
    </cfRule>
  </conditionalFormatting>
  <conditionalFormatting sqref="H1744">
    <cfRule type="containsText" dxfId="3634" priority="3633" operator="containsText" text="Black">
      <formula>NOT(ISERROR(SEARCH("Black",H1744)))</formula>
    </cfRule>
    <cfRule type="containsText" dxfId="3633" priority="3634" operator="containsText" text="White">
      <formula>NOT(ISERROR(SEARCH("White",H1744)))</formula>
    </cfRule>
    <cfRule type="containsText" dxfId="3632" priority="3635" operator="containsText" text="Blue">
      <formula>NOT(ISERROR(SEARCH("Blue",H1744)))</formula>
    </cfRule>
  </conditionalFormatting>
  <conditionalFormatting sqref="G1744">
    <cfRule type="containsText" dxfId="3631" priority="3632" operator="containsText" text="Travel">
      <formula>NOT(ISERROR(SEARCH("Travel",G1744)))</formula>
    </cfRule>
  </conditionalFormatting>
  <conditionalFormatting sqref="H1746">
    <cfRule type="containsText" dxfId="3630" priority="3629" operator="containsText" text="Black">
      <formula>NOT(ISERROR(SEARCH("Black",H1746)))</formula>
    </cfRule>
    <cfRule type="containsText" dxfId="3629" priority="3630" operator="containsText" text="White">
      <formula>NOT(ISERROR(SEARCH("White",H1746)))</formula>
    </cfRule>
    <cfRule type="containsText" dxfId="3628" priority="3631" operator="containsText" text="Blue">
      <formula>NOT(ISERROR(SEARCH("Blue",H1746)))</formula>
    </cfRule>
  </conditionalFormatting>
  <conditionalFormatting sqref="G1746">
    <cfRule type="containsText" dxfId="3627" priority="3628" operator="containsText" text="Travel">
      <formula>NOT(ISERROR(SEARCH("Travel",G1746)))</formula>
    </cfRule>
  </conditionalFormatting>
  <conditionalFormatting sqref="H1749">
    <cfRule type="containsText" dxfId="3626" priority="3625" operator="containsText" text="Black">
      <formula>NOT(ISERROR(SEARCH("Black",H1749)))</formula>
    </cfRule>
    <cfRule type="containsText" dxfId="3625" priority="3626" operator="containsText" text="White">
      <formula>NOT(ISERROR(SEARCH("White",H1749)))</formula>
    </cfRule>
    <cfRule type="containsText" dxfId="3624" priority="3627" operator="containsText" text="Blue">
      <formula>NOT(ISERROR(SEARCH("Blue",H1749)))</formula>
    </cfRule>
  </conditionalFormatting>
  <conditionalFormatting sqref="G1749">
    <cfRule type="containsText" dxfId="3623" priority="3624" operator="containsText" text="Travel">
      <formula>NOT(ISERROR(SEARCH("Travel",G1749)))</formula>
    </cfRule>
  </conditionalFormatting>
  <conditionalFormatting sqref="H1752">
    <cfRule type="containsText" dxfId="3622" priority="3621" operator="containsText" text="Black">
      <formula>NOT(ISERROR(SEARCH("Black",H1752)))</formula>
    </cfRule>
    <cfRule type="containsText" dxfId="3621" priority="3622" operator="containsText" text="White">
      <formula>NOT(ISERROR(SEARCH("White",H1752)))</formula>
    </cfRule>
    <cfRule type="containsText" dxfId="3620" priority="3623" operator="containsText" text="Blue">
      <formula>NOT(ISERROR(SEARCH("Blue",H1752)))</formula>
    </cfRule>
  </conditionalFormatting>
  <conditionalFormatting sqref="G1752">
    <cfRule type="containsText" dxfId="3619" priority="3620" operator="containsText" text="Travel">
      <formula>NOT(ISERROR(SEARCH("Travel",G1752)))</formula>
    </cfRule>
  </conditionalFormatting>
  <conditionalFormatting sqref="H1754">
    <cfRule type="containsText" dxfId="3618" priority="3617" operator="containsText" text="Black">
      <formula>NOT(ISERROR(SEARCH("Black",H1754)))</formula>
    </cfRule>
    <cfRule type="containsText" dxfId="3617" priority="3618" operator="containsText" text="White">
      <formula>NOT(ISERROR(SEARCH("White",H1754)))</formula>
    </cfRule>
    <cfRule type="containsText" dxfId="3616" priority="3619" operator="containsText" text="Blue">
      <formula>NOT(ISERROR(SEARCH("Blue",H1754)))</formula>
    </cfRule>
  </conditionalFormatting>
  <conditionalFormatting sqref="G1754">
    <cfRule type="containsText" dxfId="3615" priority="3616" operator="containsText" text="Travel">
      <formula>NOT(ISERROR(SEARCH("Travel",G1754)))</formula>
    </cfRule>
  </conditionalFormatting>
  <conditionalFormatting sqref="H1756">
    <cfRule type="containsText" dxfId="3614" priority="3613" operator="containsText" text="Black">
      <formula>NOT(ISERROR(SEARCH("Black",H1756)))</formula>
    </cfRule>
    <cfRule type="containsText" dxfId="3613" priority="3614" operator="containsText" text="White">
      <formula>NOT(ISERROR(SEARCH("White",H1756)))</formula>
    </cfRule>
    <cfRule type="containsText" dxfId="3612" priority="3615" operator="containsText" text="Blue">
      <formula>NOT(ISERROR(SEARCH("Blue",H1756)))</formula>
    </cfRule>
  </conditionalFormatting>
  <conditionalFormatting sqref="G1756">
    <cfRule type="containsText" dxfId="3611" priority="3612" operator="containsText" text="Travel">
      <formula>NOT(ISERROR(SEARCH("Travel",G1756)))</formula>
    </cfRule>
  </conditionalFormatting>
  <conditionalFormatting sqref="H1757">
    <cfRule type="containsText" dxfId="3610" priority="3609" operator="containsText" text="Black">
      <formula>NOT(ISERROR(SEARCH("Black",H1757)))</formula>
    </cfRule>
    <cfRule type="containsText" dxfId="3609" priority="3610" operator="containsText" text="White">
      <formula>NOT(ISERROR(SEARCH("White",H1757)))</formula>
    </cfRule>
    <cfRule type="containsText" dxfId="3608" priority="3611" operator="containsText" text="Blue">
      <formula>NOT(ISERROR(SEARCH("Blue",H1757)))</formula>
    </cfRule>
  </conditionalFormatting>
  <conditionalFormatting sqref="G1757">
    <cfRule type="containsText" dxfId="3607" priority="3608" operator="containsText" text="Travel">
      <formula>NOT(ISERROR(SEARCH("Travel",G1757)))</formula>
    </cfRule>
  </conditionalFormatting>
  <conditionalFormatting sqref="H1758:H1759">
    <cfRule type="containsText" dxfId="3606" priority="3605" operator="containsText" text="Black">
      <formula>NOT(ISERROR(SEARCH("Black",H1758)))</formula>
    </cfRule>
    <cfRule type="containsText" dxfId="3605" priority="3606" operator="containsText" text="White">
      <formula>NOT(ISERROR(SEARCH("White",H1758)))</formula>
    </cfRule>
    <cfRule type="containsText" dxfId="3604" priority="3607" operator="containsText" text="Blue">
      <formula>NOT(ISERROR(SEARCH("Blue",H1758)))</formula>
    </cfRule>
  </conditionalFormatting>
  <conditionalFormatting sqref="G1758:G1759">
    <cfRule type="containsText" dxfId="3603" priority="3604" operator="containsText" text="Travel">
      <formula>NOT(ISERROR(SEARCH("Travel",G1758)))</formula>
    </cfRule>
  </conditionalFormatting>
  <conditionalFormatting sqref="H1760">
    <cfRule type="containsText" dxfId="3602" priority="3601" operator="containsText" text="Black">
      <formula>NOT(ISERROR(SEARCH("Black",H1760)))</formula>
    </cfRule>
    <cfRule type="containsText" dxfId="3601" priority="3602" operator="containsText" text="White">
      <formula>NOT(ISERROR(SEARCH("White",H1760)))</formula>
    </cfRule>
    <cfRule type="containsText" dxfId="3600" priority="3603" operator="containsText" text="Blue">
      <formula>NOT(ISERROR(SEARCH("Blue",H1760)))</formula>
    </cfRule>
  </conditionalFormatting>
  <conditionalFormatting sqref="G1760">
    <cfRule type="containsText" dxfId="3599" priority="3600" operator="containsText" text="Travel">
      <formula>NOT(ISERROR(SEARCH("Travel",G1760)))</formula>
    </cfRule>
  </conditionalFormatting>
  <conditionalFormatting sqref="H1766">
    <cfRule type="containsText" dxfId="3598" priority="3597" operator="containsText" text="Black">
      <formula>NOT(ISERROR(SEARCH("Black",H1766)))</formula>
    </cfRule>
    <cfRule type="containsText" dxfId="3597" priority="3598" operator="containsText" text="White">
      <formula>NOT(ISERROR(SEARCH("White",H1766)))</formula>
    </cfRule>
    <cfRule type="containsText" dxfId="3596" priority="3599" operator="containsText" text="Blue">
      <formula>NOT(ISERROR(SEARCH("Blue",H1766)))</formula>
    </cfRule>
  </conditionalFormatting>
  <conditionalFormatting sqref="G1766">
    <cfRule type="containsText" dxfId="3595" priority="3596" operator="containsText" text="Travel">
      <formula>NOT(ISERROR(SEARCH("Travel",G1766)))</formula>
    </cfRule>
  </conditionalFormatting>
  <conditionalFormatting sqref="H1850">
    <cfRule type="containsText" dxfId="3594" priority="3593" operator="containsText" text="Black">
      <formula>NOT(ISERROR(SEARCH("Black",H1850)))</formula>
    </cfRule>
    <cfRule type="containsText" dxfId="3593" priority="3594" operator="containsText" text="White">
      <formula>NOT(ISERROR(SEARCH("White",H1850)))</formula>
    </cfRule>
    <cfRule type="containsText" dxfId="3592" priority="3595" operator="containsText" text="Blue">
      <formula>NOT(ISERROR(SEARCH("Blue",H1850)))</formula>
    </cfRule>
  </conditionalFormatting>
  <conditionalFormatting sqref="G1850">
    <cfRule type="containsText" dxfId="3591" priority="3592" operator="containsText" text="Travel">
      <formula>NOT(ISERROR(SEARCH("Travel",G1850)))</formula>
    </cfRule>
  </conditionalFormatting>
  <conditionalFormatting sqref="H1885">
    <cfRule type="containsText" dxfId="3590" priority="3589" operator="containsText" text="Black">
      <formula>NOT(ISERROR(SEARCH("Black",H1885)))</formula>
    </cfRule>
    <cfRule type="containsText" dxfId="3589" priority="3590" operator="containsText" text="White">
      <formula>NOT(ISERROR(SEARCH("White",H1885)))</formula>
    </cfRule>
    <cfRule type="containsText" dxfId="3588" priority="3591" operator="containsText" text="Blue">
      <formula>NOT(ISERROR(SEARCH("Blue",H1885)))</formula>
    </cfRule>
  </conditionalFormatting>
  <conditionalFormatting sqref="G1885">
    <cfRule type="containsText" dxfId="3587" priority="3588" operator="containsText" text="Travel">
      <formula>NOT(ISERROR(SEARCH("Travel",G1885)))</formula>
    </cfRule>
  </conditionalFormatting>
  <conditionalFormatting sqref="H1887">
    <cfRule type="containsText" dxfId="3586" priority="3585" operator="containsText" text="Black">
      <formula>NOT(ISERROR(SEARCH("Black",H1887)))</formula>
    </cfRule>
    <cfRule type="containsText" dxfId="3585" priority="3586" operator="containsText" text="White">
      <formula>NOT(ISERROR(SEARCH("White",H1887)))</formula>
    </cfRule>
    <cfRule type="containsText" dxfId="3584" priority="3587" operator="containsText" text="Blue">
      <formula>NOT(ISERROR(SEARCH("Blue",H1887)))</formula>
    </cfRule>
  </conditionalFormatting>
  <conditionalFormatting sqref="G1887">
    <cfRule type="containsText" dxfId="3583" priority="3584" operator="containsText" text="Travel">
      <formula>NOT(ISERROR(SEARCH("Travel",G1887)))</formula>
    </cfRule>
  </conditionalFormatting>
  <conditionalFormatting sqref="H1886">
    <cfRule type="containsText" dxfId="3582" priority="3581" operator="containsText" text="Black">
      <formula>NOT(ISERROR(SEARCH("Black",H1886)))</formula>
    </cfRule>
    <cfRule type="containsText" dxfId="3581" priority="3582" operator="containsText" text="White">
      <formula>NOT(ISERROR(SEARCH("White",H1886)))</formula>
    </cfRule>
    <cfRule type="containsText" dxfId="3580" priority="3583" operator="containsText" text="Blue">
      <formula>NOT(ISERROR(SEARCH("Blue",H1886)))</formula>
    </cfRule>
  </conditionalFormatting>
  <conditionalFormatting sqref="G1886">
    <cfRule type="containsText" dxfId="3579" priority="3580" operator="containsText" text="Travel">
      <formula>NOT(ISERROR(SEARCH("Travel",G1886)))</formula>
    </cfRule>
  </conditionalFormatting>
  <conditionalFormatting sqref="G1807">
    <cfRule type="containsText" dxfId="3578" priority="3577" operator="containsText" text="Black">
      <formula>NOT(ISERROR(SEARCH("Black",G1807)))</formula>
    </cfRule>
    <cfRule type="containsText" dxfId="3577" priority="3578" operator="containsText" text="White">
      <formula>NOT(ISERROR(SEARCH("White",G1807)))</formula>
    </cfRule>
    <cfRule type="containsText" dxfId="3576" priority="3579" operator="containsText" text="Blue">
      <formula>NOT(ISERROR(SEARCH("Blue",G1807)))</formula>
    </cfRule>
  </conditionalFormatting>
  <conditionalFormatting sqref="G1941">
    <cfRule type="containsText" dxfId="3575" priority="3574" operator="containsText" text="Black">
      <formula>NOT(ISERROR(SEARCH("Black",G1941)))</formula>
    </cfRule>
    <cfRule type="containsText" dxfId="3574" priority="3575" operator="containsText" text="White">
      <formula>NOT(ISERROR(SEARCH("White",G1941)))</formula>
    </cfRule>
    <cfRule type="containsText" dxfId="3573" priority="3576" operator="containsText" text="Blue">
      <formula>NOT(ISERROR(SEARCH("Blue",G1941)))</formula>
    </cfRule>
  </conditionalFormatting>
  <conditionalFormatting sqref="G2082">
    <cfRule type="containsText" dxfId="3572" priority="3571" operator="containsText" text="Black">
      <formula>NOT(ISERROR(SEARCH("Black",G2082)))</formula>
    </cfRule>
    <cfRule type="containsText" dxfId="3571" priority="3572" operator="containsText" text="White">
      <formula>NOT(ISERROR(SEARCH("White",G2082)))</formula>
    </cfRule>
    <cfRule type="containsText" dxfId="3570" priority="3573" operator="containsText" text="Blue">
      <formula>NOT(ISERROR(SEARCH("Blue",G2082)))</formula>
    </cfRule>
  </conditionalFormatting>
  <conditionalFormatting sqref="G2220">
    <cfRule type="containsText" dxfId="3569" priority="3568" operator="containsText" text="Black">
      <formula>NOT(ISERROR(SEARCH("Black",G2220)))</formula>
    </cfRule>
    <cfRule type="containsText" dxfId="3568" priority="3569" operator="containsText" text="White">
      <formula>NOT(ISERROR(SEARCH("White",G2220)))</formula>
    </cfRule>
    <cfRule type="containsText" dxfId="3567" priority="3570" operator="containsText" text="Blue">
      <formula>NOT(ISERROR(SEARCH("Blue",G2220)))</formula>
    </cfRule>
  </conditionalFormatting>
  <conditionalFormatting sqref="G2353">
    <cfRule type="containsText" dxfId="3566" priority="3565" operator="containsText" text="Black">
      <formula>NOT(ISERROR(SEARCH("Black",G2353)))</formula>
    </cfRule>
    <cfRule type="containsText" dxfId="3565" priority="3566" operator="containsText" text="White">
      <formula>NOT(ISERROR(SEARCH("White",G2353)))</formula>
    </cfRule>
    <cfRule type="containsText" dxfId="3564" priority="3567" operator="containsText" text="Blue">
      <formula>NOT(ISERROR(SEARCH("Blue",G2353)))</formula>
    </cfRule>
  </conditionalFormatting>
  <conditionalFormatting sqref="G2628">
    <cfRule type="containsText" dxfId="3563" priority="3562" operator="containsText" text="Black">
      <formula>NOT(ISERROR(SEARCH("Black",G2628)))</formula>
    </cfRule>
    <cfRule type="containsText" dxfId="3562" priority="3563" operator="containsText" text="White">
      <formula>NOT(ISERROR(SEARCH("White",G2628)))</formula>
    </cfRule>
    <cfRule type="containsText" dxfId="3561" priority="3564" operator="containsText" text="Blue">
      <formula>NOT(ISERROR(SEARCH("Blue",G2628)))</formula>
    </cfRule>
  </conditionalFormatting>
  <conditionalFormatting sqref="G2770">
    <cfRule type="containsText" dxfId="3560" priority="3559" operator="containsText" text="Black">
      <formula>NOT(ISERROR(SEARCH("Black",G2770)))</formula>
    </cfRule>
    <cfRule type="containsText" dxfId="3559" priority="3560" operator="containsText" text="White">
      <formula>NOT(ISERROR(SEARCH("White",G2770)))</formula>
    </cfRule>
    <cfRule type="containsText" dxfId="3558" priority="3561" operator="containsText" text="Blue">
      <formula>NOT(ISERROR(SEARCH("Blue",G2770)))</formula>
    </cfRule>
  </conditionalFormatting>
  <conditionalFormatting sqref="G2898">
    <cfRule type="containsText" dxfId="3557" priority="3556" operator="containsText" text="Black">
      <formula>NOT(ISERROR(SEARCH("Black",G2898)))</formula>
    </cfRule>
    <cfRule type="containsText" dxfId="3556" priority="3557" operator="containsText" text="White">
      <formula>NOT(ISERROR(SEARCH("White",G2898)))</formula>
    </cfRule>
    <cfRule type="containsText" dxfId="3555" priority="3558" operator="containsText" text="Blue">
      <formula>NOT(ISERROR(SEARCH("Blue",G2898)))</formula>
    </cfRule>
  </conditionalFormatting>
  <conditionalFormatting sqref="G2481">
    <cfRule type="containsText" dxfId="3554" priority="3553" operator="containsText" text="Black">
      <formula>NOT(ISERROR(SEARCH("Black",G2481)))</formula>
    </cfRule>
    <cfRule type="containsText" dxfId="3553" priority="3554" operator="containsText" text="White">
      <formula>NOT(ISERROR(SEARCH("White",G2481)))</formula>
    </cfRule>
    <cfRule type="containsText" dxfId="3552" priority="3555" operator="containsText" text="Blue">
      <formula>NOT(ISERROR(SEARCH("Blue",G2481)))</formula>
    </cfRule>
  </conditionalFormatting>
  <conditionalFormatting sqref="I1910">
    <cfRule type="containsText" dxfId="3551" priority="3550" operator="containsText" text="Black">
      <formula>NOT(ISERROR(SEARCH("Black",I1910)))</formula>
    </cfRule>
    <cfRule type="containsText" dxfId="3550" priority="3551" operator="containsText" text="White">
      <formula>NOT(ISERROR(SEARCH("White",I1910)))</formula>
    </cfRule>
    <cfRule type="containsText" dxfId="3549" priority="3552" operator="containsText" text="Blue">
      <formula>NOT(ISERROR(SEARCH("Blue",I1910)))</formula>
    </cfRule>
  </conditionalFormatting>
  <conditionalFormatting sqref="H1911:I1911">
    <cfRule type="containsText" dxfId="3548" priority="3547" operator="containsText" text="Black">
      <formula>NOT(ISERROR(SEARCH("Black",H1911)))</formula>
    </cfRule>
    <cfRule type="containsText" dxfId="3547" priority="3548" operator="containsText" text="White">
      <formula>NOT(ISERROR(SEARCH("White",H1911)))</formula>
    </cfRule>
    <cfRule type="containsText" dxfId="3546" priority="3549" operator="containsText" text="Blue">
      <formula>NOT(ISERROR(SEARCH("Blue",H1911)))</formula>
    </cfRule>
  </conditionalFormatting>
  <conditionalFormatting sqref="G1911">
    <cfRule type="containsText" dxfId="3545" priority="3546" operator="containsText" text="Travel">
      <formula>NOT(ISERROR(SEARCH("Travel",G1911)))</formula>
    </cfRule>
  </conditionalFormatting>
  <conditionalFormatting sqref="H1733">
    <cfRule type="containsText" dxfId="3544" priority="3543" operator="containsText" text="Black">
      <formula>NOT(ISERROR(SEARCH("Black",H1733)))</formula>
    </cfRule>
    <cfRule type="containsText" dxfId="3543" priority="3544" operator="containsText" text="White">
      <formula>NOT(ISERROR(SEARCH("White",H1733)))</formula>
    </cfRule>
    <cfRule type="containsText" dxfId="3542" priority="3545" operator="containsText" text="Blue">
      <formula>NOT(ISERROR(SEARCH("Blue",H1733)))</formula>
    </cfRule>
  </conditionalFormatting>
  <conditionalFormatting sqref="G1733">
    <cfRule type="containsText" dxfId="3541" priority="3542" operator="containsText" text="Travel">
      <formula>NOT(ISERROR(SEARCH("Travel",G1733)))</formula>
    </cfRule>
  </conditionalFormatting>
  <conditionalFormatting sqref="H1877:I1877">
    <cfRule type="containsText" dxfId="3540" priority="3539" operator="containsText" text="Black">
      <formula>NOT(ISERROR(SEARCH("Black",H1877)))</formula>
    </cfRule>
    <cfRule type="containsText" dxfId="3539" priority="3540" operator="containsText" text="White">
      <formula>NOT(ISERROR(SEARCH("White",H1877)))</formula>
    </cfRule>
    <cfRule type="containsText" dxfId="3538" priority="3541" operator="containsText" text="Blue">
      <formula>NOT(ISERROR(SEARCH("Blue",H1877)))</formula>
    </cfRule>
  </conditionalFormatting>
  <conditionalFormatting sqref="G1877">
    <cfRule type="containsText" dxfId="3537" priority="3538" operator="containsText" text="Travel">
      <formula>NOT(ISERROR(SEARCH("Travel",G1877)))</formula>
    </cfRule>
  </conditionalFormatting>
  <conditionalFormatting sqref="I1877">
    <cfRule type="containsText" dxfId="3536" priority="3535" operator="containsText" text="Black">
      <formula>NOT(ISERROR(SEARCH("Black",I1877)))</formula>
    </cfRule>
    <cfRule type="containsText" dxfId="3535" priority="3536" operator="containsText" text="White">
      <formula>NOT(ISERROR(SEARCH("White",I1877)))</formula>
    </cfRule>
    <cfRule type="containsText" dxfId="3534" priority="3537" operator="containsText" text="Blue">
      <formula>NOT(ISERROR(SEARCH("Blue",I1877)))</formula>
    </cfRule>
  </conditionalFormatting>
  <conditionalFormatting sqref="H1877">
    <cfRule type="containsText" dxfId="3533" priority="3532" operator="containsText" text="Black">
      <formula>NOT(ISERROR(SEARCH("Black",H1877)))</formula>
    </cfRule>
    <cfRule type="containsText" dxfId="3532" priority="3533" operator="containsText" text="White">
      <formula>NOT(ISERROR(SEARCH("White",H1877)))</formula>
    </cfRule>
    <cfRule type="containsText" dxfId="3531" priority="3534" operator="containsText" text="Blue">
      <formula>NOT(ISERROR(SEARCH("Blue",H1877)))</formula>
    </cfRule>
  </conditionalFormatting>
  <conditionalFormatting sqref="G1877">
    <cfRule type="containsText" dxfId="3530" priority="3531" operator="containsText" text="Travel">
      <formula>NOT(ISERROR(SEARCH("Travel",G1877)))</formula>
    </cfRule>
  </conditionalFormatting>
  <conditionalFormatting sqref="H1853">
    <cfRule type="containsText" dxfId="3529" priority="3528" operator="containsText" text="Black">
      <formula>NOT(ISERROR(SEARCH("Black",H1853)))</formula>
    </cfRule>
    <cfRule type="containsText" dxfId="3528" priority="3529" operator="containsText" text="White">
      <formula>NOT(ISERROR(SEARCH("White",H1853)))</formula>
    </cfRule>
    <cfRule type="containsText" dxfId="3527" priority="3530" operator="containsText" text="Blue">
      <formula>NOT(ISERROR(SEARCH("Blue",H1853)))</formula>
    </cfRule>
  </conditionalFormatting>
  <conditionalFormatting sqref="G1853">
    <cfRule type="containsText" dxfId="3526" priority="3527" operator="containsText" text="Travel">
      <formula>NOT(ISERROR(SEARCH("Travel",G1853)))</formula>
    </cfRule>
  </conditionalFormatting>
  <conditionalFormatting sqref="H1855">
    <cfRule type="containsText" dxfId="3525" priority="3524" operator="containsText" text="Black">
      <formula>NOT(ISERROR(SEARCH("Black",H1855)))</formula>
    </cfRule>
    <cfRule type="containsText" dxfId="3524" priority="3525" operator="containsText" text="White">
      <formula>NOT(ISERROR(SEARCH("White",H1855)))</formula>
    </cfRule>
    <cfRule type="containsText" dxfId="3523" priority="3526" operator="containsText" text="Blue">
      <formula>NOT(ISERROR(SEARCH("Blue",H1855)))</formula>
    </cfRule>
  </conditionalFormatting>
  <conditionalFormatting sqref="G1855">
    <cfRule type="containsText" dxfId="3522" priority="3523" operator="containsText" text="Travel">
      <formula>NOT(ISERROR(SEARCH("Travel",G1855)))</formula>
    </cfRule>
  </conditionalFormatting>
  <conditionalFormatting sqref="H1857:H1861">
    <cfRule type="containsText" dxfId="3521" priority="3520" operator="containsText" text="Black">
      <formula>NOT(ISERROR(SEARCH("Black",H1857)))</formula>
    </cfRule>
    <cfRule type="containsText" dxfId="3520" priority="3521" operator="containsText" text="White">
      <formula>NOT(ISERROR(SEARCH("White",H1857)))</formula>
    </cfRule>
    <cfRule type="containsText" dxfId="3519" priority="3522" operator="containsText" text="Blue">
      <formula>NOT(ISERROR(SEARCH("Blue",H1857)))</formula>
    </cfRule>
  </conditionalFormatting>
  <conditionalFormatting sqref="G1857:G1861">
    <cfRule type="containsText" dxfId="3518" priority="3519" operator="containsText" text="Travel">
      <formula>NOT(ISERROR(SEARCH("Travel",G1857)))</formula>
    </cfRule>
  </conditionalFormatting>
  <conditionalFormatting sqref="H1864">
    <cfRule type="containsText" dxfId="3517" priority="3516" operator="containsText" text="Black">
      <formula>NOT(ISERROR(SEARCH("Black",H1864)))</formula>
    </cfRule>
    <cfRule type="containsText" dxfId="3516" priority="3517" operator="containsText" text="White">
      <formula>NOT(ISERROR(SEARCH("White",H1864)))</formula>
    </cfRule>
    <cfRule type="containsText" dxfId="3515" priority="3518" operator="containsText" text="Blue">
      <formula>NOT(ISERROR(SEARCH("Blue",H1864)))</formula>
    </cfRule>
  </conditionalFormatting>
  <conditionalFormatting sqref="G1864">
    <cfRule type="containsText" dxfId="3514" priority="3515" operator="containsText" text="Travel">
      <formula>NOT(ISERROR(SEARCH("Travel",G1864)))</formula>
    </cfRule>
  </conditionalFormatting>
  <conditionalFormatting sqref="H1867:H1868">
    <cfRule type="containsText" dxfId="3513" priority="3512" operator="containsText" text="Black">
      <formula>NOT(ISERROR(SEARCH("Black",H1867)))</formula>
    </cfRule>
    <cfRule type="containsText" dxfId="3512" priority="3513" operator="containsText" text="White">
      <formula>NOT(ISERROR(SEARCH("White",H1867)))</formula>
    </cfRule>
    <cfRule type="containsText" dxfId="3511" priority="3514" operator="containsText" text="Blue">
      <formula>NOT(ISERROR(SEARCH("Blue",H1867)))</formula>
    </cfRule>
  </conditionalFormatting>
  <conditionalFormatting sqref="G1867:G1868">
    <cfRule type="containsText" dxfId="3510" priority="3511" operator="containsText" text="Travel">
      <formula>NOT(ISERROR(SEARCH("Travel",G1867)))</formula>
    </cfRule>
  </conditionalFormatting>
  <conditionalFormatting sqref="H1872:H1874">
    <cfRule type="containsText" dxfId="3509" priority="3508" operator="containsText" text="Black">
      <formula>NOT(ISERROR(SEARCH("Black",H1872)))</formula>
    </cfRule>
    <cfRule type="containsText" dxfId="3508" priority="3509" operator="containsText" text="White">
      <formula>NOT(ISERROR(SEARCH("White",H1872)))</formula>
    </cfRule>
    <cfRule type="containsText" dxfId="3507" priority="3510" operator="containsText" text="Blue">
      <formula>NOT(ISERROR(SEARCH("Blue",H1872)))</formula>
    </cfRule>
  </conditionalFormatting>
  <conditionalFormatting sqref="G1872:G1874">
    <cfRule type="containsText" dxfId="3506" priority="3507" operator="containsText" text="Travel">
      <formula>NOT(ISERROR(SEARCH("Travel",G1872)))</formula>
    </cfRule>
  </conditionalFormatting>
  <conditionalFormatting sqref="H1890">
    <cfRule type="containsText" dxfId="3505" priority="3504" operator="containsText" text="Black">
      <formula>NOT(ISERROR(SEARCH("Black",H1890)))</formula>
    </cfRule>
    <cfRule type="containsText" dxfId="3504" priority="3505" operator="containsText" text="White">
      <formula>NOT(ISERROR(SEARCH("White",H1890)))</formula>
    </cfRule>
    <cfRule type="containsText" dxfId="3503" priority="3506" operator="containsText" text="Blue">
      <formula>NOT(ISERROR(SEARCH("Blue",H1890)))</formula>
    </cfRule>
  </conditionalFormatting>
  <conditionalFormatting sqref="G1890">
    <cfRule type="containsText" dxfId="3502" priority="3503" operator="containsText" text="Travel">
      <formula>NOT(ISERROR(SEARCH("Travel",G1890)))</formula>
    </cfRule>
  </conditionalFormatting>
  <conditionalFormatting sqref="H1898:H1900">
    <cfRule type="containsText" dxfId="3501" priority="3500" operator="containsText" text="Black">
      <formula>NOT(ISERROR(SEARCH("Black",H1898)))</formula>
    </cfRule>
    <cfRule type="containsText" dxfId="3500" priority="3501" operator="containsText" text="White">
      <formula>NOT(ISERROR(SEARCH("White",H1898)))</formula>
    </cfRule>
    <cfRule type="containsText" dxfId="3499" priority="3502" operator="containsText" text="Blue">
      <formula>NOT(ISERROR(SEARCH("Blue",H1898)))</formula>
    </cfRule>
  </conditionalFormatting>
  <conditionalFormatting sqref="G1898:G1900">
    <cfRule type="containsText" dxfId="3498" priority="3499" operator="containsText" text="Travel">
      <formula>NOT(ISERROR(SEARCH("Travel",G1898)))</formula>
    </cfRule>
  </conditionalFormatting>
  <conditionalFormatting sqref="H1987">
    <cfRule type="containsText" dxfId="3497" priority="3496" operator="containsText" text="Black">
      <formula>NOT(ISERROR(SEARCH("Black",H1987)))</formula>
    </cfRule>
    <cfRule type="containsText" dxfId="3496" priority="3497" operator="containsText" text="White">
      <formula>NOT(ISERROR(SEARCH("White",H1987)))</formula>
    </cfRule>
    <cfRule type="containsText" dxfId="3495" priority="3498" operator="containsText" text="Blue">
      <formula>NOT(ISERROR(SEARCH("Blue",H1987)))</formula>
    </cfRule>
  </conditionalFormatting>
  <conditionalFormatting sqref="G1987">
    <cfRule type="containsText" dxfId="3494" priority="3495" operator="containsText" text="Travel">
      <formula>NOT(ISERROR(SEARCH("Travel",G1987)))</formula>
    </cfRule>
  </conditionalFormatting>
  <conditionalFormatting sqref="H1991:H1993">
    <cfRule type="containsText" dxfId="3493" priority="3492" operator="containsText" text="Black">
      <formula>NOT(ISERROR(SEARCH("Black",H1991)))</formula>
    </cfRule>
    <cfRule type="containsText" dxfId="3492" priority="3493" operator="containsText" text="White">
      <formula>NOT(ISERROR(SEARCH("White",H1991)))</formula>
    </cfRule>
    <cfRule type="containsText" dxfId="3491" priority="3494" operator="containsText" text="Blue">
      <formula>NOT(ISERROR(SEARCH("Blue",H1991)))</formula>
    </cfRule>
  </conditionalFormatting>
  <conditionalFormatting sqref="G1991:G1993">
    <cfRule type="containsText" dxfId="3490" priority="3491" operator="containsText" text="Travel">
      <formula>NOT(ISERROR(SEARCH("Travel",G1991)))</formula>
    </cfRule>
  </conditionalFormatting>
  <conditionalFormatting sqref="H1996">
    <cfRule type="containsText" dxfId="3489" priority="3488" operator="containsText" text="Black">
      <formula>NOT(ISERROR(SEARCH("Black",H1996)))</formula>
    </cfRule>
    <cfRule type="containsText" dxfId="3488" priority="3489" operator="containsText" text="White">
      <formula>NOT(ISERROR(SEARCH("White",H1996)))</formula>
    </cfRule>
    <cfRule type="containsText" dxfId="3487" priority="3490" operator="containsText" text="Blue">
      <formula>NOT(ISERROR(SEARCH("Blue",H1996)))</formula>
    </cfRule>
  </conditionalFormatting>
  <conditionalFormatting sqref="G1996">
    <cfRule type="containsText" dxfId="3486" priority="3487" operator="containsText" text="Travel">
      <formula>NOT(ISERROR(SEARCH("Travel",G1996)))</formula>
    </cfRule>
  </conditionalFormatting>
  <conditionalFormatting sqref="H1999">
    <cfRule type="containsText" dxfId="3485" priority="3484" operator="containsText" text="Black">
      <formula>NOT(ISERROR(SEARCH("Black",H1999)))</formula>
    </cfRule>
    <cfRule type="containsText" dxfId="3484" priority="3485" operator="containsText" text="White">
      <formula>NOT(ISERROR(SEARCH("White",H1999)))</formula>
    </cfRule>
    <cfRule type="containsText" dxfId="3483" priority="3486" operator="containsText" text="Blue">
      <formula>NOT(ISERROR(SEARCH("Blue",H1999)))</formula>
    </cfRule>
  </conditionalFormatting>
  <conditionalFormatting sqref="G1999">
    <cfRule type="containsText" dxfId="3482" priority="3483" operator="containsText" text="Travel">
      <formula>NOT(ISERROR(SEARCH("Travel",G1999)))</formula>
    </cfRule>
  </conditionalFormatting>
  <conditionalFormatting sqref="H2003:H2006">
    <cfRule type="containsText" dxfId="3481" priority="3480" operator="containsText" text="Black">
      <formula>NOT(ISERROR(SEARCH("Black",H2003)))</formula>
    </cfRule>
    <cfRule type="containsText" dxfId="3480" priority="3481" operator="containsText" text="White">
      <formula>NOT(ISERROR(SEARCH("White",H2003)))</formula>
    </cfRule>
    <cfRule type="containsText" dxfId="3479" priority="3482" operator="containsText" text="Blue">
      <formula>NOT(ISERROR(SEARCH("Blue",H2003)))</formula>
    </cfRule>
  </conditionalFormatting>
  <conditionalFormatting sqref="G2003:G2006">
    <cfRule type="containsText" dxfId="3478" priority="3479" operator="containsText" text="Travel">
      <formula>NOT(ISERROR(SEARCH("Travel",G2003)))</formula>
    </cfRule>
  </conditionalFormatting>
  <conditionalFormatting sqref="H2030">
    <cfRule type="containsText" dxfId="3477" priority="3476" operator="containsText" text="Black">
      <formula>NOT(ISERROR(SEARCH("Black",H2030)))</formula>
    </cfRule>
    <cfRule type="containsText" dxfId="3476" priority="3477" operator="containsText" text="White">
      <formula>NOT(ISERROR(SEARCH("White",H2030)))</formula>
    </cfRule>
    <cfRule type="containsText" dxfId="3475" priority="3478" operator="containsText" text="Blue">
      <formula>NOT(ISERROR(SEARCH("Blue",H2030)))</formula>
    </cfRule>
  </conditionalFormatting>
  <conditionalFormatting sqref="G2030">
    <cfRule type="containsText" dxfId="3474" priority="3475" operator="containsText" text="Travel">
      <formula>NOT(ISERROR(SEARCH("Travel",G2030)))</formula>
    </cfRule>
  </conditionalFormatting>
  <conditionalFormatting sqref="H2033:H2036">
    <cfRule type="containsText" dxfId="3473" priority="3472" operator="containsText" text="Black">
      <formula>NOT(ISERROR(SEARCH("Black",H2033)))</formula>
    </cfRule>
    <cfRule type="containsText" dxfId="3472" priority="3473" operator="containsText" text="White">
      <formula>NOT(ISERROR(SEARCH("White",H2033)))</formula>
    </cfRule>
    <cfRule type="containsText" dxfId="3471" priority="3474" operator="containsText" text="Blue">
      <formula>NOT(ISERROR(SEARCH("Blue",H2033)))</formula>
    </cfRule>
  </conditionalFormatting>
  <conditionalFormatting sqref="G2033:G2036">
    <cfRule type="containsText" dxfId="3470" priority="3471" operator="containsText" text="Travel">
      <formula>NOT(ISERROR(SEARCH("Travel",G2033)))</formula>
    </cfRule>
  </conditionalFormatting>
  <conditionalFormatting sqref="H1880:I1880">
    <cfRule type="containsText" dxfId="3469" priority="3468" operator="containsText" text="Black">
      <formula>NOT(ISERROR(SEARCH("Black",H1880)))</formula>
    </cfRule>
    <cfRule type="containsText" dxfId="3468" priority="3469" operator="containsText" text="White">
      <formula>NOT(ISERROR(SEARCH("White",H1880)))</formula>
    </cfRule>
    <cfRule type="containsText" dxfId="3467" priority="3470" operator="containsText" text="Blue">
      <formula>NOT(ISERROR(SEARCH("Blue",H1880)))</formula>
    </cfRule>
  </conditionalFormatting>
  <conditionalFormatting sqref="G1880">
    <cfRule type="containsText" dxfId="3466" priority="3467" operator="containsText" text="Travel">
      <formula>NOT(ISERROR(SEARCH("Travel",G1880)))</formula>
    </cfRule>
  </conditionalFormatting>
  <conditionalFormatting sqref="I1880">
    <cfRule type="containsText" dxfId="3465" priority="3464" operator="containsText" text="Black">
      <formula>NOT(ISERROR(SEARCH("Black",I1880)))</formula>
    </cfRule>
    <cfRule type="containsText" dxfId="3464" priority="3465" operator="containsText" text="White">
      <formula>NOT(ISERROR(SEARCH("White",I1880)))</formula>
    </cfRule>
    <cfRule type="containsText" dxfId="3463" priority="3466" operator="containsText" text="Blue">
      <formula>NOT(ISERROR(SEARCH("Blue",I1880)))</formula>
    </cfRule>
  </conditionalFormatting>
  <conditionalFormatting sqref="H1880">
    <cfRule type="containsText" dxfId="3462" priority="3461" operator="containsText" text="Black">
      <formula>NOT(ISERROR(SEARCH("Black",H1880)))</formula>
    </cfRule>
    <cfRule type="containsText" dxfId="3461" priority="3462" operator="containsText" text="White">
      <formula>NOT(ISERROR(SEARCH("White",H1880)))</formula>
    </cfRule>
    <cfRule type="containsText" dxfId="3460" priority="3463" operator="containsText" text="Blue">
      <formula>NOT(ISERROR(SEARCH("Blue",H1880)))</formula>
    </cfRule>
  </conditionalFormatting>
  <conditionalFormatting sqref="G1880">
    <cfRule type="containsText" dxfId="3459" priority="3460" operator="containsText" text="Travel">
      <formula>NOT(ISERROR(SEARCH("Travel",G1880)))</formula>
    </cfRule>
  </conditionalFormatting>
  <conditionalFormatting sqref="I1963">
    <cfRule type="containsText" dxfId="3458" priority="3457" operator="containsText" text="Black">
      <formula>NOT(ISERROR(SEARCH("Black",I1963)))</formula>
    </cfRule>
    <cfRule type="containsText" dxfId="3457" priority="3458" operator="containsText" text="White">
      <formula>NOT(ISERROR(SEARCH("White",I1963)))</formula>
    </cfRule>
    <cfRule type="containsText" dxfId="3456" priority="3459" operator="containsText" text="Blue">
      <formula>NOT(ISERROR(SEARCH("Blue",I1963)))</formula>
    </cfRule>
  </conditionalFormatting>
  <conditionalFormatting sqref="H1967:I1967">
    <cfRule type="containsText" dxfId="3455" priority="3454" operator="containsText" text="Black">
      <formula>NOT(ISERROR(SEARCH("Black",H1967)))</formula>
    </cfRule>
    <cfRule type="containsText" dxfId="3454" priority="3455" operator="containsText" text="White">
      <formula>NOT(ISERROR(SEARCH("White",H1967)))</formula>
    </cfRule>
    <cfRule type="containsText" dxfId="3453" priority="3456" operator="containsText" text="Blue">
      <formula>NOT(ISERROR(SEARCH("Blue",H1967)))</formula>
    </cfRule>
  </conditionalFormatting>
  <conditionalFormatting sqref="G1967">
    <cfRule type="containsText" dxfId="3452" priority="3453" operator="containsText" text="Travel">
      <formula>NOT(ISERROR(SEARCH("Travel",G1967)))</formula>
    </cfRule>
  </conditionalFormatting>
  <conditionalFormatting sqref="I1893">
    <cfRule type="containsText" dxfId="3451" priority="3450" operator="containsText" text="Black">
      <formula>NOT(ISERROR(SEARCH("Black",I1893)))</formula>
    </cfRule>
    <cfRule type="containsText" dxfId="3450" priority="3451" operator="containsText" text="White">
      <formula>NOT(ISERROR(SEARCH("White",I1893)))</formula>
    </cfRule>
    <cfRule type="containsText" dxfId="3449" priority="3452" operator="containsText" text="Blue">
      <formula>NOT(ISERROR(SEARCH("Blue",I1893)))</formula>
    </cfRule>
  </conditionalFormatting>
  <conditionalFormatting sqref="H1893">
    <cfRule type="containsText" dxfId="3448" priority="3447" operator="containsText" text="Black">
      <formula>NOT(ISERROR(SEARCH("Black",H1893)))</formula>
    </cfRule>
    <cfRule type="containsText" dxfId="3447" priority="3448" operator="containsText" text="White">
      <formula>NOT(ISERROR(SEARCH("White",H1893)))</formula>
    </cfRule>
    <cfRule type="containsText" dxfId="3446" priority="3449" operator="containsText" text="Blue">
      <formula>NOT(ISERROR(SEARCH("Blue",H1893)))</formula>
    </cfRule>
  </conditionalFormatting>
  <conditionalFormatting sqref="G1893">
    <cfRule type="containsText" dxfId="3445" priority="3446" operator="containsText" text="Travel">
      <formula>NOT(ISERROR(SEARCH("Travel",G1893)))</formula>
    </cfRule>
  </conditionalFormatting>
  <conditionalFormatting sqref="H2172:I2172">
    <cfRule type="containsText" dxfId="3444" priority="3443" operator="containsText" text="Black">
      <formula>NOT(ISERROR(SEARCH("Black",H2172)))</formula>
    </cfRule>
    <cfRule type="containsText" dxfId="3443" priority="3444" operator="containsText" text="White">
      <formula>NOT(ISERROR(SEARCH("White",H2172)))</formula>
    </cfRule>
    <cfRule type="containsText" dxfId="3442" priority="3445" operator="containsText" text="Blue">
      <formula>NOT(ISERROR(SEARCH("Blue",H2172)))</formula>
    </cfRule>
  </conditionalFormatting>
  <conditionalFormatting sqref="G2172">
    <cfRule type="containsText" dxfId="3441" priority="3442" operator="containsText" text="Travel">
      <formula>NOT(ISERROR(SEARCH("Travel",G2172)))</formula>
    </cfRule>
  </conditionalFormatting>
  <conditionalFormatting sqref="H2235:I2235">
    <cfRule type="containsText" dxfId="3440" priority="3439" operator="containsText" text="Black">
      <formula>NOT(ISERROR(SEARCH("Black",H2235)))</formula>
    </cfRule>
    <cfRule type="containsText" dxfId="3439" priority="3440" operator="containsText" text="White">
      <formula>NOT(ISERROR(SEARCH("White",H2235)))</formula>
    </cfRule>
    <cfRule type="containsText" dxfId="3438" priority="3441" operator="containsText" text="Blue">
      <formula>NOT(ISERROR(SEARCH("Blue",H2235)))</formula>
    </cfRule>
  </conditionalFormatting>
  <conditionalFormatting sqref="G2235">
    <cfRule type="containsText" dxfId="3437" priority="3438" operator="containsText" text="Travel">
      <formula>NOT(ISERROR(SEARCH("Travel",G2235)))</formula>
    </cfRule>
  </conditionalFormatting>
  <conditionalFormatting sqref="H2280:I2280">
    <cfRule type="containsText" dxfId="3436" priority="3435" operator="containsText" text="Black">
      <formula>NOT(ISERROR(SEARCH("Black",H2280)))</formula>
    </cfRule>
    <cfRule type="containsText" dxfId="3435" priority="3436" operator="containsText" text="White">
      <formula>NOT(ISERROR(SEARCH("White",H2280)))</formula>
    </cfRule>
    <cfRule type="containsText" dxfId="3434" priority="3437" operator="containsText" text="Blue">
      <formula>NOT(ISERROR(SEARCH("Blue",H2280)))</formula>
    </cfRule>
  </conditionalFormatting>
  <conditionalFormatting sqref="G2280">
    <cfRule type="containsText" dxfId="3433" priority="3434" operator="containsText" text="Travel">
      <formula>NOT(ISERROR(SEARCH("Travel",G2280)))</formula>
    </cfRule>
  </conditionalFormatting>
  <conditionalFormatting sqref="H1904:I1904">
    <cfRule type="containsText" dxfId="3432" priority="3431" operator="containsText" text="Black">
      <formula>NOT(ISERROR(SEARCH("Black",H1904)))</formula>
    </cfRule>
    <cfRule type="containsText" dxfId="3431" priority="3432" operator="containsText" text="White">
      <formula>NOT(ISERROR(SEARCH("White",H1904)))</formula>
    </cfRule>
    <cfRule type="containsText" dxfId="3430" priority="3433" operator="containsText" text="Blue">
      <formula>NOT(ISERROR(SEARCH("Blue",H1904)))</formula>
    </cfRule>
  </conditionalFormatting>
  <conditionalFormatting sqref="G1904">
    <cfRule type="containsText" dxfId="3429" priority="3430" operator="containsText" text="Travel">
      <formula>NOT(ISERROR(SEARCH("Travel",G1904)))</formula>
    </cfRule>
  </conditionalFormatting>
  <conditionalFormatting sqref="H2372:I2372">
    <cfRule type="containsText" dxfId="3428" priority="3427" operator="containsText" text="Black">
      <formula>NOT(ISERROR(SEARCH("Black",H2372)))</formula>
    </cfRule>
    <cfRule type="containsText" dxfId="3427" priority="3428" operator="containsText" text="White">
      <formula>NOT(ISERROR(SEARCH("White",H2372)))</formula>
    </cfRule>
    <cfRule type="containsText" dxfId="3426" priority="3429" operator="containsText" text="Blue">
      <formula>NOT(ISERROR(SEARCH("Blue",H2372)))</formula>
    </cfRule>
  </conditionalFormatting>
  <conditionalFormatting sqref="G2372">
    <cfRule type="containsText" dxfId="3425" priority="3426" operator="containsText" text="Travel">
      <formula>NOT(ISERROR(SEARCH("Travel",G2372)))</formula>
    </cfRule>
  </conditionalFormatting>
  <conditionalFormatting sqref="H2379:I2379">
    <cfRule type="containsText" dxfId="3424" priority="3423" operator="containsText" text="Black">
      <formula>NOT(ISERROR(SEARCH("Black",H2379)))</formula>
    </cfRule>
    <cfRule type="containsText" dxfId="3423" priority="3424" operator="containsText" text="White">
      <formula>NOT(ISERROR(SEARCH("White",H2379)))</formula>
    </cfRule>
    <cfRule type="containsText" dxfId="3422" priority="3425" operator="containsText" text="Blue">
      <formula>NOT(ISERROR(SEARCH("Blue",H2379)))</formula>
    </cfRule>
  </conditionalFormatting>
  <conditionalFormatting sqref="G2379">
    <cfRule type="containsText" dxfId="3421" priority="3422" operator="containsText" text="Travel">
      <formula>NOT(ISERROR(SEARCH("Travel",G2379)))</formula>
    </cfRule>
  </conditionalFormatting>
  <conditionalFormatting sqref="H2161:I2162">
    <cfRule type="containsText" dxfId="3420" priority="3419" operator="containsText" text="Black">
      <formula>NOT(ISERROR(SEARCH("Black",H2161)))</formula>
    </cfRule>
    <cfRule type="containsText" dxfId="3419" priority="3420" operator="containsText" text="White">
      <formula>NOT(ISERROR(SEARCH("White",H2161)))</formula>
    </cfRule>
    <cfRule type="containsText" dxfId="3418" priority="3421" operator="containsText" text="Blue">
      <formula>NOT(ISERROR(SEARCH("Blue",H2161)))</formula>
    </cfRule>
  </conditionalFormatting>
  <conditionalFormatting sqref="G2161:G2162">
    <cfRule type="containsText" dxfId="3417" priority="3418" operator="containsText" text="Travel">
      <formula>NOT(ISERROR(SEARCH("Travel",G2161)))</formula>
    </cfRule>
  </conditionalFormatting>
  <conditionalFormatting sqref="H2161:I2162">
    <cfRule type="containsText" dxfId="3416" priority="3415" operator="containsText" text="Black">
      <formula>NOT(ISERROR(SEARCH("Black",H2161)))</formula>
    </cfRule>
    <cfRule type="containsText" dxfId="3415" priority="3416" operator="containsText" text="White">
      <formula>NOT(ISERROR(SEARCH("White",H2161)))</formula>
    </cfRule>
    <cfRule type="containsText" dxfId="3414" priority="3417" operator="containsText" text="Blue">
      <formula>NOT(ISERROR(SEARCH("Blue",H2161)))</formula>
    </cfRule>
  </conditionalFormatting>
  <conditionalFormatting sqref="G2161:G2162">
    <cfRule type="containsText" dxfId="3413" priority="3414" operator="containsText" text="Travel">
      <formula>NOT(ISERROR(SEARCH("Travel",G2161)))</formula>
    </cfRule>
  </conditionalFormatting>
  <conditionalFormatting sqref="H2163:I2163">
    <cfRule type="containsText" dxfId="3412" priority="3411" operator="containsText" text="Black">
      <formula>NOT(ISERROR(SEARCH("Black",H2163)))</formula>
    </cfRule>
    <cfRule type="containsText" dxfId="3411" priority="3412" operator="containsText" text="White">
      <formula>NOT(ISERROR(SEARCH("White",H2163)))</formula>
    </cfRule>
    <cfRule type="containsText" dxfId="3410" priority="3413" operator="containsText" text="Blue">
      <formula>NOT(ISERROR(SEARCH("Blue",H2163)))</formula>
    </cfRule>
  </conditionalFormatting>
  <conditionalFormatting sqref="G2163">
    <cfRule type="containsText" dxfId="3409" priority="3410" operator="containsText" text="Travel">
      <formula>NOT(ISERROR(SEARCH("Travel",G2163)))</formula>
    </cfRule>
  </conditionalFormatting>
  <conditionalFormatting sqref="H2163:I2163">
    <cfRule type="containsText" dxfId="3408" priority="3407" operator="containsText" text="Black">
      <formula>NOT(ISERROR(SEARCH("Black",H2163)))</formula>
    </cfRule>
    <cfRule type="containsText" dxfId="3407" priority="3408" operator="containsText" text="White">
      <formula>NOT(ISERROR(SEARCH("White",H2163)))</formula>
    </cfRule>
    <cfRule type="containsText" dxfId="3406" priority="3409" operator="containsText" text="Blue">
      <formula>NOT(ISERROR(SEARCH("Blue",H2163)))</formula>
    </cfRule>
  </conditionalFormatting>
  <conditionalFormatting sqref="G2163">
    <cfRule type="containsText" dxfId="3405" priority="3406" operator="containsText" text="Travel">
      <formula>NOT(ISERROR(SEARCH("Travel",G2163)))</formula>
    </cfRule>
  </conditionalFormatting>
  <conditionalFormatting sqref="H2090:I2091">
    <cfRule type="containsText" dxfId="3404" priority="3403" operator="containsText" text="Black">
      <formula>NOT(ISERROR(SEARCH("Black",H2090)))</formula>
    </cfRule>
    <cfRule type="containsText" dxfId="3403" priority="3404" operator="containsText" text="White">
      <formula>NOT(ISERROR(SEARCH("White",H2090)))</formula>
    </cfRule>
    <cfRule type="containsText" dxfId="3402" priority="3405" operator="containsText" text="Blue">
      <formula>NOT(ISERROR(SEARCH("Blue",H2090)))</formula>
    </cfRule>
  </conditionalFormatting>
  <conditionalFormatting sqref="G2090:G2091">
    <cfRule type="containsText" dxfId="3401" priority="3402" operator="containsText" text="Travel">
      <formula>NOT(ISERROR(SEARCH("Travel",G2090)))</formula>
    </cfRule>
  </conditionalFormatting>
  <conditionalFormatting sqref="H2243:I2243">
    <cfRule type="containsText" dxfId="3400" priority="3399" operator="containsText" text="Black">
      <formula>NOT(ISERROR(SEARCH("Black",H2243)))</formula>
    </cfRule>
    <cfRule type="containsText" dxfId="3399" priority="3400" operator="containsText" text="White">
      <formula>NOT(ISERROR(SEARCH("White",H2243)))</formula>
    </cfRule>
    <cfRule type="containsText" dxfId="3398" priority="3401" operator="containsText" text="Blue">
      <formula>NOT(ISERROR(SEARCH("Blue",H2243)))</formula>
    </cfRule>
  </conditionalFormatting>
  <conditionalFormatting sqref="G2243">
    <cfRule type="containsText" dxfId="3397" priority="3398" operator="containsText" text="Travel">
      <formula>NOT(ISERROR(SEARCH("Travel",G2243)))</formula>
    </cfRule>
  </conditionalFormatting>
  <conditionalFormatting sqref="H2377:I2377">
    <cfRule type="containsText" dxfId="3396" priority="3395" operator="containsText" text="Black">
      <formula>NOT(ISERROR(SEARCH("Black",H2377)))</formula>
    </cfRule>
    <cfRule type="containsText" dxfId="3395" priority="3396" operator="containsText" text="White">
      <formula>NOT(ISERROR(SEARCH("White",H2377)))</formula>
    </cfRule>
    <cfRule type="containsText" dxfId="3394" priority="3397" operator="containsText" text="Blue">
      <formula>NOT(ISERROR(SEARCH("Blue",H2377)))</formula>
    </cfRule>
  </conditionalFormatting>
  <conditionalFormatting sqref="G2377">
    <cfRule type="containsText" dxfId="3393" priority="3394" operator="containsText" text="Travel">
      <formula>NOT(ISERROR(SEARCH("Travel",G2377)))</formula>
    </cfRule>
  </conditionalFormatting>
  <conditionalFormatting sqref="H2371:I2371">
    <cfRule type="containsText" dxfId="3392" priority="3391" operator="containsText" text="Black">
      <formula>NOT(ISERROR(SEARCH("Black",H2371)))</formula>
    </cfRule>
    <cfRule type="containsText" dxfId="3391" priority="3392" operator="containsText" text="White">
      <formula>NOT(ISERROR(SEARCH("White",H2371)))</formula>
    </cfRule>
    <cfRule type="containsText" dxfId="3390" priority="3393" operator="containsText" text="Blue">
      <formula>NOT(ISERROR(SEARCH("Blue",H2371)))</formula>
    </cfRule>
  </conditionalFormatting>
  <conditionalFormatting sqref="G2371">
    <cfRule type="containsText" dxfId="3389" priority="3390" operator="containsText" text="Travel">
      <formula>NOT(ISERROR(SEARCH("Travel",G2371)))</formula>
    </cfRule>
  </conditionalFormatting>
  <conditionalFormatting sqref="I2311">
    <cfRule type="containsText" dxfId="3388" priority="3387" operator="containsText" text="Black">
      <formula>NOT(ISERROR(SEARCH("Black",I2311)))</formula>
    </cfRule>
    <cfRule type="containsText" dxfId="3387" priority="3388" operator="containsText" text="White">
      <formula>NOT(ISERROR(SEARCH("White",I2311)))</formula>
    </cfRule>
    <cfRule type="containsText" dxfId="3386" priority="3389" operator="containsText" text="Blue">
      <formula>NOT(ISERROR(SEARCH("Blue",I2311)))</formula>
    </cfRule>
  </conditionalFormatting>
  <conditionalFormatting sqref="I2312">
    <cfRule type="containsText" dxfId="3385" priority="3384" operator="containsText" text="Black">
      <formula>NOT(ISERROR(SEARCH("Black",I2312)))</formula>
    </cfRule>
    <cfRule type="containsText" dxfId="3384" priority="3385" operator="containsText" text="White">
      <formula>NOT(ISERROR(SEARCH("White",I2312)))</formula>
    </cfRule>
    <cfRule type="containsText" dxfId="3383" priority="3386" operator="containsText" text="Blue">
      <formula>NOT(ISERROR(SEARCH("Blue",I2312)))</formula>
    </cfRule>
  </conditionalFormatting>
  <conditionalFormatting sqref="I2313">
    <cfRule type="containsText" dxfId="3382" priority="3381" operator="containsText" text="Black">
      <formula>NOT(ISERROR(SEARCH("Black",I2313)))</formula>
    </cfRule>
    <cfRule type="containsText" dxfId="3381" priority="3382" operator="containsText" text="White">
      <formula>NOT(ISERROR(SEARCH("White",I2313)))</formula>
    </cfRule>
    <cfRule type="containsText" dxfId="3380" priority="3383" operator="containsText" text="Blue">
      <formula>NOT(ISERROR(SEARCH("Blue",I2313)))</formula>
    </cfRule>
  </conditionalFormatting>
  <conditionalFormatting sqref="H2092:I2093">
    <cfRule type="containsText" dxfId="3379" priority="3378" operator="containsText" text="Black">
      <formula>NOT(ISERROR(SEARCH("Black",H2092)))</formula>
    </cfRule>
    <cfRule type="containsText" dxfId="3378" priority="3379" operator="containsText" text="White">
      <formula>NOT(ISERROR(SEARCH("White",H2092)))</formula>
    </cfRule>
    <cfRule type="containsText" dxfId="3377" priority="3380" operator="containsText" text="Blue">
      <formula>NOT(ISERROR(SEARCH("Blue",H2092)))</formula>
    </cfRule>
  </conditionalFormatting>
  <conditionalFormatting sqref="G2092:G2093">
    <cfRule type="containsText" dxfId="3376" priority="3377" operator="containsText" text="Travel">
      <formula>NOT(ISERROR(SEARCH("Travel",G2092)))</formula>
    </cfRule>
  </conditionalFormatting>
  <conditionalFormatting sqref="H2231:I2231">
    <cfRule type="containsText" dxfId="3375" priority="3374" operator="containsText" text="Black">
      <formula>NOT(ISERROR(SEARCH("Black",H2231)))</formula>
    </cfRule>
    <cfRule type="containsText" dxfId="3374" priority="3375" operator="containsText" text="White">
      <formula>NOT(ISERROR(SEARCH("White",H2231)))</formula>
    </cfRule>
    <cfRule type="containsText" dxfId="3373" priority="3376" operator="containsText" text="Blue">
      <formula>NOT(ISERROR(SEARCH("Blue",H2231)))</formula>
    </cfRule>
  </conditionalFormatting>
  <conditionalFormatting sqref="G2231">
    <cfRule type="containsText" dxfId="3372" priority="3373" operator="containsText" text="Travel">
      <formula>NOT(ISERROR(SEARCH("Travel",G2231)))</formula>
    </cfRule>
  </conditionalFormatting>
  <conditionalFormatting sqref="I2148">
    <cfRule type="containsText" dxfId="3371" priority="3370" operator="containsText" text="Black">
      <formula>NOT(ISERROR(SEARCH("Black",I2148)))</formula>
    </cfRule>
    <cfRule type="containsText" dxfId="3370" priority="3371" operator="containsText" text="White">
      <formula>NOT(ISERROR(SEARCH("White",I2148)))</formula>
    </cfRule>
    <cfRule type="containsText" dxfId="3369" priority="3372" operator="containsText" text="Blue">
      <formula>NOT(ISERROR(SEARCH("Blue",I2148)))</formula>
    </cfRule>
  </conditionalFormatting>
  <conditionalFormatting sqref="I2148">
    <cfRule type="containsText" dxfId="3368" priority="3367" operator="containsText" text="Black">
      <formula>NOT(ISERROR(SEARCH("Black",I2148)))</formula>
    </cfRule>
    <cfRule type="containsText" dxfId="3367" priority="3368" operator="containsText" text="White">
      <formula>NOT(ISERROR(SEARCH("White",I2148)))</formula>
    </cfRule>
    <cfRule type="containsText" dxfId="3366" priority="3369" operator="containsText" text="Blue">
      <formula>NOT(ISERROR(SEARCH("Blue",I2148)))</formula>
    </cfRule>
  </conditionalFormatting>
  <conditionalFormatting sqref="H2098:I2098">
    <cfRule type="containsText" dxfId="3365" priority="3364" operator="containsText" text="Black">
      <formula>NOT(ISERROR(SEARCH("Black",H2098)))</formula>
    </cfRule>
    <cfRule type="containsText" dxfId="3364" priority="3365" operator="containsText" text="White">
      <formula>NOT(ISERROR(SEARCH("White",H2098)))</formula>
    </cfRule>
    <cfRule type="containsText" dxfId="3363" priority="3366" operator="containsText" text="Blue">
      <formula>NOT(ISERROR(SEARCH("Blue",H2098)))</formula>
    </cfRule>
  </conditionalFormatting>
  <conditionalFormatting sqref="G2098">
    <cfRule type="containsText" dxfId="3362" priority="3363" operator="containsText" text="Travel">
      <formula>NOT(ISERROR(SEARCH("Travel",G2098)))</formula>
    </cfRule>
  </conditionalFormatting>
  <conditionalFormatting sqref="I2106">
    <cfRule type="containsText" dxfId="3361" priority="3360" operator="containsText" text="Black">
      <formula>NOT(ISERROR(SEARCH("Black",I2106)))</formula>
    </cfRule>
    <cfRule type="containsText" dxfId="3360" priority="3361" operator="containsText" text="White">
      <formula>NOT(ISERROR(SEARCH("White",I2106)))</formula>
    </cfRule>
    <cfRule type="containsText" dxfId="3359" priority="3362" operator="containsText" text="Blue">
      <formula>NOT(ISERROR(SEARCH("Blue",I2106)))</formula>
    </cfRule>
  </conditionalFormatting>
  <conditionalFormatting sqref="I2102">
    <cfRule type="containsText" dxfId="3358" priority="3357" operator="containsText" text="Black">
      <formula>NOT(ISERROR(SEARCH("Black",I2102)))</formula>
    </cfRule>
    <cfRule type="containsText" dxfId="3357" priority="3358" operator="containsText" text="White">
      <formula>NOT(ISERROR(SEARCH("White",I2102)))</formula>
    </cfRule>
    <cfRule type="containsText" dxfId="3356" priority="3359" operator="containsText" text="Blue">
      <formula>NOT(ISERROR(SEARCH("Blue",I2102)))</formula>
    </cfRule>
  </conditionalFormatting>
  <conditionalFormatting sqref="I2099">
    <cfRule type="containsText" dxfId="3355" priority="3354" operator="containsText" text="Black">
      <formula>NOT(ISERROR(SEARCH("Black",I2099)))</formula>
    </cfRule>
    <cfRule type="containsText" dxfId="3354" priority="3355" operator="containsText" text="White">
      <formula>NOT(ISERROR(SEARCH("White",I2099)))</formula>
    </cfRule>
    <cfRule type="containsText" dxfId="3353" priority="3356" operator="containsText" text="Blue">
      <formula>NOT(ISERROR(SEARCH("Blue",I2099)))</formula>
    </cfRule>
  </conditionalFormatting>
  <conditionalFormatting sqref="I2103">
    <cfRule type="containsText" dxfId="3352" priority="3351" operator="containsText" text="Black">
      <formula>NOT(ISERROR(SEARCH("Black",I2103)))</formula>
    </cfRule>
    <cfRule type="containsText" dxfId="3351" priority="3352" operator="containsText" text="White">
      <formula>NOT(ISERROR(SEARCH("White",I2103)))</formula>
    </cfRule>
    <cfRule type="containsText" dxfId="3350" priority="3353" operator="containsText" text="Blue">
      <formula>NOT(ISERROR(SEARCH("Blue",I2103)))</formula>
    </cfRule>
  </conditionalFormatting>
  <conditionalFormatting sqref="I2105">
    <cfRule type="containsText" dxfId="3349" priority="3348" operator="containsText" text="Black">
      <formula>NOT(ISERROR(SEARCH("Black",I2105)))</formula>
    </cfRule>
    <cfRule type="containsText" dxfId="3348" priority="3349" operator="containsText" text="White">
      <formula>NOT(ISERROR(SEARCH("White",I2105)))</formula>
    </cfRule>
    <cfRule type="containsText" dxfId="3347" priority="3350" operator="containsText" text="Blue">
      <formula>NOT(ISERROR(SEARCH("Blue",I2105)))</formula>
    </cfRule>
  </conditionalFormatting>
  <conditionalFormatting sqref="H2120:I2120">
    <cfRule type="containsText" dxfId="3346" priority="3345" operator="containsText" text="Black">
      <formula>NOT(ISERROR(SEARCH("Black",H2120)))</formula>
    </cfRule>
    <cfRule type="containsText" dxfId="3345" priority="3346" operator="containsText" text="White">
      <formula>NOT(ISERROR(SEARCH("White",H2120)))</formula>
    </cfRule>
    <cfRule type="containsText" dxfId="3344" priority="3347" operator="containsText" text="Blue">
      <formula>NOT(ISERROR(SEARCH("Blue",H2120)))</formula>
    </cfRule>
  </conditionalFormatting>
  <conditionalFormatting sqref="G2120">
    <cfRule type="containsText" dxfId="3343" priority="3344" operator="containsText" text="Travel">
      <formula>NOT(ISERROR(SEARCH("Travel",G2120)))</formula>
    </cfRule>
  </conditionalFormatting>
  <conditionalFormatting sqref="H2241:I2241">
    <cfRule type="containsText" dxfId="3342" priority="3341" operator="containsText" text="Black">
      <formula>NOT(ISERROR(SEARCH("Black",H2241)))</formula>
    </cfRule>
    <cfRule type="containsText" dxfId="3341" priority="3342" operator="containsText" text="White">
      <formula>NOT(ISERROR(SEARCH("White",H2241)))</formula>
    </cfRule>
    <cfRule type="containsText" dxfId="3340" priority="3343" operator="containsText" text="Blue">
      <formula>NOT(ISERROR(SEARCH("Blue",H2241)))</formula>
    </cfRule>
  </conditionalFormatting>
  <conditionalFormatting sqref="G2241">
    <cfRule type="containsText" dxfId="3339" priority="3340" operator="containsText" text="Travel">
      <formula>NOT(ISERROR(SEARCH("Travel",G2241)))</formula>
    </cfRule>
  </conditionalFormatting>
  <conditionalFormatting sqref="H2188:I2188">
    <cfRule type="containsText" dxfId="3338" priority="3337" operator="containsText" text="Black">
      <formula>NOT(ISERROR(SEARCH("Black",H2188)))</formula>
    </cfRule>
    <cfRule type="containsText" dxfId="3337" priority="3338" operator="containsText" text="White">
      <formula>NOT(ISERROR(SEARCH("White",H2188)))</formula>
    </cfRule>
    <cfRule type="containsText" dxfId="3336" priority="3339" operator="containsText" text="Blue">
      <formula>NOT(ISERROR(SEARCH("Blue",H2188)))</formula>
    </cfRule>
  </conditionalFormatting>
  <conditionalFormatting sqref="G2188">
    <cfRule type="containsText" dxfId="3335" priority="3336" operator="containsText" text="Travel">
      <formula>NOT(ISERROR(SEARCH("Travel",G2188)))</formula>
    </cfRule>
  </conditionalFormatting>
  <conditionalFormatting sqref="H2188:I2188">
    <cfRule type="containsText" dxfId="3334" priority="3333" operator="containsText" text="Black">
      <formula>NOT(ISERROR(SEARCH("Black",H2188)))</formula>
    </cfRule>
    <cfRule type="containsText" dxfId="3333" priority="3334" operator="containsText" text="White">
      <formula>NOT(ISERROR(SEARCH("White",H2188)))</formula>
    </cfRule>
    <cfRule type="containsText" dxfId="3332" priority="3335" operator="containsText" text="Blue">
      <formula>NOT(ISERROR(SEARCH("Blue",H2188)))</formula>
    </cfRule>
  </conditionalFormatting>
  <conditionalFormatting sqref="G2188">
    <cfRule type="containsText" dxfId="3331" priority="3332" operator="containsText" text="Travel">
      <formula>NOT(ISERROR(SEARCH("Travel",G2188)))</formula>
    </cfRule>
  </conditionalFormatting>
  <conditionalFormatting sqref="H2561:I2561">
    <cfRule type="containsText" dxfId="3330" priority="3329" operator="containsText" text="Black">
      <formula>NOT(ISERROR(SEARCH("Black",H2561)))</formula>
    </cfRule>
    <cfRule type="containsText" dxfId="3329" priority="3330" operator="containsText" text="White">
      <formula>NOT(ISERROR(SEARCH("White",H2561)))</formula>
    </cfRule>
    <cfRule type="containsText" dxfId="3328" priority="3331" operator="containsText" text="Blue">
      <formula>NOT(ISERROR(SEARCH("Blue",H2561)))</formula>
    </cfRule>
  </conditionalFormatting>
  <conditionalFormatting sqref="G2561">
    <cfRule type="containsText" dxfId="3327" priority="3328" operator="containsText" text="Travel">
      <formula>NOT(ISERROR(SEARCH("Travel",G2561)))</formula>
    </cfRule>
  </conditionalFormatting>
  <conditionalFormatting sqref="H2420:I2420">
    <cfRule type="containsText" dxfId="3326" priority="3325" operator="containsText" text="Black">
      <formula>NOT(ISERROR(SEARCH("Black",H2420)))</formula>
    </cfRule>
    <cfRule type="containsText" dxfId="3325" priority="3326" operator="containsText" text="White">
      <formula>NOT(ISERROR(SEARCH("White",H2420)))</formula>
    </cfRule>
    <cfRule type="containsText" dxfId="3324" priority="3327" operator="containsText" text="Blue">
      <formula>NOT(ISERROR(SEARCH("Blue",H2420)))</formula>
    </cfRule>
  </conditionalFormatting>
  <conditionalFormatting sqref="G2420">
    <cfRule type="containsText" dxfId="3323" priority="3324" operator="containsText" text="Travel">
      <formula>NOT(ISERROR(SEARCH("Travel",G2420)))</formula>
    </cfRule>
  </conditionalFormatting>
  <conditionalFormatting sqref="H2303:I2303">
    <cfRule type="containsText" dxfId="3322" priority="3321" operator="containsText" text="Black">
      <formula>NOT(ISERROR(SEARCH("Black",H2303)))</formula>
    </cfRule>
    <cfRule type="containsText" dxfId="3321" priority="3322" operator="containsText" text="White">
      <formula>NOT(ISERROR(SEARCH("White",H2303)))</formula>
    </cfRule>
    <cfRule type="containsText" dxfId="3320" priority="3323" operator="containsText" text="Blue">
      <formula>NOT(ISERROR(SEARCH("Blue",H2303)))</formula>
    </cfRule>
  </conditionalFormatting>
  <conditionalFormatting sqref="G2303">
    <cfRule type="containsText" dxfId="3319" priority="3320" operator="containsText" text="Travel">
      <formula>NOT(ISERROR(SEARCH("Travel",G2303)))</formula>
    </cfRule>
  </conditionalFormatting>
  <conditionalFormatting sqref="H2924">
    <cfRule type="containsText" dxfId="3318" priority="3317" operator="containsText" text="Black">
      <formula>NOT(ISERROR(SEARCH("Black",H2924)))</formula>
    </cfRule>
    <cfRule type="containsText" dxfId="3317" priority="3318" operator="containsText" text="White">
      <formula>NOT(ISERROR(SEARCH("White",H2924)))</formula>
    </cfRule>
    <cfRule type="containsText" dxfId="3316" priority="3319" operator="containsText" text="Blue">
      <formula>NOT(ISERROR(SEARCH("Blue",H2924)))</formula>
    </cfRule>
  </conditionalFormatting>
  <conditionalFormatting sqref="G2924">
    <cfRule type="containsText" dxfId="3315" priority="3316" operator="containsText" text="Travel">
      <formula>NOT(ISERROR(SEARCH("Travel",G2924)))</formula>
    </cfRule>
  </conditionalFormatting>
  <conditionalFormatting sqref="H2741:I2741">
    <cfRule type="containsText" dxfId="3314" priority="3313" operator="containsText" text="Black">
      <formula>NOT(ISERROR(SEARCH("Black",H2741)))</formula>
    </cfRule>
    <cfRule type="containsText" dxfId="3313" priority="3314" operator="containsText" text="White">
      <formula>NOT(ISERROR(SEARCH("White",H2741)))</formula>
    </cfRule>
    <cfRule type="containsText" dxfId="3312" priority="3315" operator="containsText" text="Blue">
      <formula>NOT(ISERROR(SEARCH("Blue",H2741)))</formula>
    </cfRule>
  </conditionalFormatting>
  <conditionalFormatting sqref="G2741">
    <cfRule type="containsText" dxfId="3311" priority="3312" operator="containsText" text="Travel">
      <formula>NOT(ISERROR(SEARCH("Travel",G2741)))</formula>
    </cfRule>
  </conditionalFormatting>
  <conditionalFormatting sqref="H2737:I2737">
    <cfRule type="containsText" dxfId="3310" priority="3309" operator="containsText" text="Black">
      <formula>NOT(ISERROR(SEARCH("Black",H2737)))</formula>
    </cfRule>
    <cfRule type="containsText" dxfId="3309" priority="3310" operator="containsText" text="White">
      <formula>NOT(ISERROR(SEARCH("White",H2737)))</formula>
    </cfRule>
    <cfRule type="containsText" dxfId="3308" priority="3311" operator="containsText" text="Blue">
      <formula>NOT(ISERROR(SEARCH("Blue",H2737)))</formula>
    </cfRule>
  </conditionalFormatting>
  <conditionalFormatting sqref="G2737">
    <cfRule type="containsText" dxfId="3307" priority="3308" operator="containsText" text="Travel">
      <formula>NOT(ISERROR(SEARCH("Travel",G2737)))</formula>
    </cfRule>
  </conditionalFormatting>
  <conditionalFormatting sqref="H2723:I2723">
    <cfRule type="containsText" dxfId="3306" priority="3305" operator="containsText" text="Black">
      <formula>NOT(ISERROR(SEARCH("Black",H2723)))</formula>
    </cfRule>
    <cfRule type="containsText" dxfId="3305" priority="3306" operator="containsText" text="White">
      <formula>NOT(ISERROR(SEARCH("White",H2723)))</formula>
    </cfRule>
    <cfRule type="containsText" dxfId="3304" priority="3307" operator="containsText" text="Blue">
      <formula>NOT(ISERROR(SEARCH("Blue",H2723)))</formula>
    </cfRule>
  </conditionalFormatting>
  <conditionalFormatting sqref="G2723">
    <cfRule type="containsText" dxfId="3303" priority="3304" operator="containsText" text="Travel">
      <formula>NOT(ISERROR(SEARCH("Travel",G2723)))</formula>
    </cfRule>
  </conditionalFormatting>
  <conditionalFormatting sqref="H2740:I2740">
    <cfRule type="containsText" dxfId="3302" priority="3301" operator="containsText" text="Black">
      <formula>NOT(ISERROR(SEARCH("Black",H2740)))</formula>
    </cfRule>
    <cfRule type="containsText" dxfId="3301" priority="3302" operator="containsText" text="White">
      <formula>NOT(ISERROR(SEARCH("White",H2740)))</formula>
    </cfRule>
    <cfRule type="containsText" dxfId="3300" priority="3303" operator="containsText" text="Blue">
      <formula>NOT(ISERROR(SEARCH("Blue",H2740)))</formula>
    </cfRule>
  </conditionalFormatting>
  <conditionalFormatting sqref="G2740">
    <cfRule type="containsText" dxfId="3299" priority="3300" operator="containsText" text="Travel">
      <formula>NOT(ISERROR(SEARCH("Travel",G2740)))</formula>
    </cfRule>
  </conditionalFormatting>
  <conditionalFormatting sqref="H3775">
    <cfRule type="containsText" dxfId="3298" priority="3297" operator="containsText" text="Black">
      <formula>NOT(ISERROR(SEARCH("Black",H3775)))</formula>
    </cfRule>
    <cfRule type="containsText" dxfId="3297" priority="3298" operator="containsText" text="White">
      <formula>NOT(ISERROR(SEARCH("White",H3775)))</formula>
    </cfRule>
    <cfRule type="containsText" dxfId="3296" priority="3299" operator="containsText" text="Blue">
      <formula>NOT(ISERROR(SEARCH("Blue",H3775)))</formula>
    </cfRule>
  </conditionalFormatting>
  <conditionalFormatting sqref="H3656">
    <cfRule type="containsText" dxfId="3295" priority="3294" operator="containsText" text="Black">
      <formula>NOT(ISERROR(SEARCH("Black",H3656)))</formula>
    </cfRule>
    <cfRule type="containsText" dxfId="3294" priority="3295" operator="containsText" text="White">
      <formula>NOT(ISERROR(SEARCH("White",H3656)))</formula>
    </cfRule>
    <cfRule type="containsText" dxfId="3293" priority="3296" operator="containsText" text="Blue">
      <formula>NOT(ISERROR(SEARCH("Blue",H3656)))</formula>
    </cfRule>
  </conditionalFormatting>
  <conditionalFormatting sqref="H3647">
    <cfRule type="containsText" dxfId="3292" priority="3291" operator="containsText" text="Black">
      <formula>NOT(ISERROR(SEARCH("Black",H3647)))</formula>
    </cfRule>
    <cfRule type="containsText" dxfId="3291" priority="3292" operator="containsText" text="White">
      <formula>NOT(ISERROR(SEARCH("White",H3647)))</formula>
    </cfRule>
    <cfRule type="containsText" dxfId="3290" priority="3293" operator="containsText" text="Blue">
      <formula>NOT(ISERROR(SEARCH("Blue",H3647)))</formula>
    </cfRule>
  </conditionalFormatting>
  <conditionalFormatting sqref="H3528">
    <cfRule type="containsText" dxfId="3289" priority="3288" operator="containsText" text="Black">
      <formula>NOT(ISERROR(SEARCH("Black",H3528)))</formula>
    </cfRule>
    <cfRule type="containsText" dxfId="3288" priority="3289" operator="containsText" text="White">
      <formula>NOT(ISERROR(SEARCH("White",H3528)))</formula>
    </cfRule>
    <cfRule type="containsText" dxfId="3287" priority="3290" operator="containsText" text="Blue">
      <formula>NOT(ISERROR(SEARCH("Blue",H3528)))</formula>
    </cfRule>
  </conditionalFormatting>
  <conditionalFormatting sqref="H3519">
    <cfRule type="containsText" dxfId="3286" priority="3285" operator="containsText" text="Black">
      <formula>NOT(ISERROR(SEARCH("Black",H3519)))</formula>
    </cfRule>
    <cfRule type="containsText" dxfId="3285" priority="3286" operator="containsText" text="White">
      <formula>NOT(ISERROR(SEARCH("White",H3519)))</formula>
    </cfRule>
    <cfRule type="containsText" dxfId="3284" priority="3287" operator="containsText" text="Blue">
      <formula>NOT(ISERROR(SEARCH("Blue",H3519)))</formula>
    </cfRule>
  </conditionalFormatting>
  <conditionalFormatting sqref="H3400">
    <cfRule type="containsText" dxfId="3283" priority="3282" operator="containsText" text="Black">
      <formula>NOT(ISERROR(SEARCH("Black",H3400)))</formula>
    </cfRule>
    <cfRule type="containsText" dxfId="3282" priority="3283" operator="containsText" text="White">
      <formula>NOT(ISERROR(SEARCH("White",H3400)))</formula>
    </cfRule>
    <cfRule type="containsText" dxfId="3281" priority="3284" operator="containsText" text="Blue">
      <formula>NOT(ISERROR(SEARCH("Blue",H3400)))</formula>
    </cfRule>
  </conditionalFormatting>
  <conditionalFormatting sqref="H3391">
    <cfRule type="containsText" dxfId="3280" priority="3279" operator="containsText" text="Black">
      <formula>NOT(ISERROR(SEARCH("Black",H3391)))</formula>
    </cfRule>
    <cfRule type="containsText" dxfId="3279" priority="3280" operator="containsText" text="White">
      <formula>NOT(ISERROR(SEARCH("White",H3391)))</formula>
    </cfRule>
    <cfRule type="containsText" dxfId="3278" priority="3281" operator="containsText" text="Blue">
      <formula>NOT(ISERROR(SEARCH("Blue",H3391)))</formula>
    </cfRule>
  </conditionalFormatting>
  <conditionalFormatting sqref="H3271">
    <cfRule type="containsText" dxfId="3277" priority="3276" operator="containsText" text="Black">
      <formula>NOT(ISERROR(SEARCH("Black",H3271)))</formula>
    </cfRule>
    <cfRule type="containsText" dxfId="3276" priority="3277" operator="containsText" text="White">
      <formula>NOT(ISERROR(SEARCH("White",H3271)))</formula>
    </cfRule>
    <cfRule type="containsText" dxfId="3275" priority="3278" operator="containsText" text="Blue">
      <formula>NOT(ISERROR(SEARCH("Blue",H3271)))</formula>
    </cfRule>
  </conditionalFormatting>
  <conditionalFormatting sqref="H3142">
    <cfRule type="containsText" dxfId="3274" priority="3273" operator="containsText" text="Black">
      <formula>NOT(ISERROR(SEARCH("Black",H3142)))</formula>
    </cfRule>
    <cfRule type="containsText" dxfId="3273" priority="3274" operator="containsText" text="White">
      <formula>NOT(ISERROR(SEARCH("White",H3142)))</formula>
    </cfRule>
    <cfRule type="containsText" dxfId="3272" priority="3275" operator="containsText" text="Blue">
      <formula>NOT(ISERROR(SEARCH("Blue",H3142)))</formula>
    </cfRule>
  </conditionalFormatting>
  <conditionalFormatting sqref="H3133">
    <cfRule type="containsText" dxfId="3271" priority="3270" operator="containsText" text="Black">
      <formula>NOT(ISERROR(SEARCH("Black",H3133)))</formula>
    </cfRule>
    <cfRule type="containsText" dxfId="3270" priority="3271" operator="containsText" text="White">
      <formula>NOT(ISERROR(SEARCH("White",H3133)))</formula>
    </cfRule>
    <cfRule type="containsText" dxfId="3269" priority="3272" operator="containsText" text="Blue">
      <formula>NOT(ISERROR(SEARCH("Blue",H3133)))</formula>
    </cfRule>
  </conditionalFormatting>
  <conditionalFormatting sqref="H3903">
    <cfRule type="containsText" dxfId="3268" priority="3255" operator="containsText" text="Black">
      <formula>NOT(ISERROR(SEARCH("Black",H3903)))</formula>
    </cfRule>
    <cfRule type="containsText" dxfId="3267" priority="3256" operator="containsText" text="White">
      <formula>NOT(ISERROR(SEARCH("White",H3903)))</formula>
    </cfRule>
    <cfRule type="containsText" dxfId="3266" priority="3257" operator="containsText" text="Blue">
      <formula>NOT(ISERROR(SEARCH("Blue",H3903)))</formula>
    </cfRule>
  </conditionalFormatting>
  <conditionalFormatting sqref="F3838">
    <cfRule type="containsText" dxfId="3265" priority="3267" operator="containsText" text="Black">
      <formula>NOT(ISERROR(SEARCH("Black",F3838)))</formula>
    </cfRule>
    <cfRule type="containsText" dxfId="3264" priority="3268" operator="containsText" text="White">
      <formula>NOT(ISERROR(SEARCH("White",F3838)))</formula>
    </cfRule>
    <cfRule type="containsText" dxfId="3263" priority="3269" operator="containsText" text="Blue">
      <formula>NOT(ISERROR(SEARCH("Blue",F3838)))</formula>
    </cfRule>
  </conditionalFormatting>
  <conditionalFormatting sqref="H3912">
    <cfRule type="containsText" dxfId="3262" priority="3264" operator="containsText" text="Black">
      <formula>NOT(ISERROR(SEARCH("Black",H3912)))</formula>
    </cfRule>
    <cfRule type="containsText" dxfId="3261" priority="3265" operator="containsText" text="White">
      <formula>NOT(ISERROR(SEARCH("White",H3912)))</formula>
    </cfRule>
    <cfRule type="containsText" dxfId="3260" priority="3266" operator="containsText" text="Blue">
      <formula>NOT(ISERROR(SEARCH("Blue",H3912)))</formula>
    </cfRule>
  </conditionalFormatting>
  <conditionalFormatting sqref="H4031">
    <cfRule type="containsText" dxfId="3259" priority="3261" operator="containsText" text="Black">
      <formula>NOT(ISERROR(SEARCH("Black",H4031)))</formula>
    </cfRule>
    <cfRule type="containsText" dxfId="3258" priority="3262" operator="containsText" text="White">
      <formula>NOT(ISERROR(SEARCH("White",H4031)))</formula>
    </cfRule>
    <cfRule type="containsText" dxfId="3257" priority="3263" operator="containsText" text="Blue">
      <formula>NOT(ISERROR(SEARCH("Blue",H4031)))</formula>
    </cfRule>
  </conditionalFormatting>
  <conditionalFormatting sqref="H4040">
    <cfRule type="containsText" dxfId="3256" priority="3258" operator="containsText" text="Black">
      <formula>NOT(ISERROR(SEARCH("Black",H4040)))</formula>
    </cfRule>
    <cfRule type="containsText" dxfId="3255" priority="3259" operator="containsText" text="White">
      <formula>NOT(ISERROR(SEARCH("White",H4040)))</formula>
    </cfRule>
    <cfRule type="containsText" dxfId="3254" priority="3260" operator="containsText" text="Blue">
      <formula>NOT(ISERROR(SEARCH("Blue",H4040)))</formula>
    </cfRule>
  </conditionalFormatting>
  <conditionalFormatting sqref="H3182">
    <cfRule type="containsText" dxfId="3253" priority="3252" operator="containsText" text="Black">
      <formula>NOT(ISERROR(SEARCH("Black",H3182)))</formula>
    </cfRule>
    <cfRule type="containsText" dxfId="3252" priority="3253" operator="containsText" text="White">
      <formula>NOT(ISERROR(SEARCH("White",H3182)))</formula>
    </cfRule>
    <cfRule type="containsText" dxfId="3251" priority="3254" operator="containsText" text="Blue">
      <formula>NOT(ISERROR(SEARCH("Blue",H3182)))</formula>
    </cfRule>
  </conditionalFormatting>
  <conditionalFormatting sqref="G3182">
    <cfRule type="containsText" dxfId="3250" priority="3251" operator="containsText" text="Travel">
      <formula>NOT(ISERROR(SEARCH("Travel",G3182)))</formula>
    </cfRule>
  </conditionalFormatting>
  <conditionalFormatting sqref="H3172:I3172 H3173">
    <cfRule type="containsText" dxfId="3249" priority="3248" operator="containsText" text="Black">
      <formula>NOT(ISERROR(SEARCH("Black",H3172)))</formula>
    </cfRule>
    <cfRule type="containsText" dxfId="3248" priority="3249" operator="containsText" text="White">
      <formula>NOT(ISERROR(SEARCH("White",H3172)))</formula>
    </cfRule>
    <cfRule type="containsText" dxfId="3247" priority="3250" operator="containsText" text="Blue">
      <formula>NOT(ISERROR(SEARCH("Blue",H3172)))</formula>
    </cfRule>
  </conditionalFormatting>
  <conditionalFormatting sqref="G3172:G3173">
    <cfRule type="containsText" dxfId="3246" priority="3247" operator="containsText" text="Travel">
      <formula>NOT(ISERROR(SEARCH("Travel",G3172)))</formula>
    </cfRule>
  </conditionalFormatting>
  <conditionalFormatting sqref="H2925:I2925">
    <cfRule type="containsText" dxfId="3245" priority="3244" operator="containsText" text="Black">
      <formula>NOT(ISERROR(SEARCH("Black",H2925)))</formula>
    </cfRule>
    <cfRule type="containsText" dxfId="3244" priority="3245" operator="containsText" text="White">
      <formula>NOT(ISERROR(SEARCH("White",H2925)))</formula>
    </cfRule>
    <cfRule type="containsText" dxfId="3243" priority="3246" operator="containsText" text="Blue">
      <formula>NOT(ISERROR(SEARCH("Blue",H2925)))</formula>
    </cfRule>
  </conditionalFormatting>
  <conditionalFormatting sqref="G2925">
    <cfRule type="containsText" dxfId="3242" priority="3243" operator="containsText" text="Travel">
      <formula>NOT(ISERROR(SEARCH("Travel",G2925)))</formula>
    </cfRule>
  </conditionalFormatting>
  <conditionalFormatting sqref="H3176:I3176">
    <cfRule type="containsText" dxfId="3241" priority="3240" operator="containsText" text="Black">
      <formula>NOT(ISERROR(SEARCH("Black",H3176)))</formula>
    </cfRule>
    <cfRule type="containsText" dxfId="3240" priority="3241" operator="containsText" text="White">
      <formula>NOT(ISERROR(SEARCH("White",H3176)))</formula>
    </cfRule>
    <cfRule type="containsText" dxfId="3239" priority="3242" operator="containsText" text="Blue">
      <formula>NOT(ISERROR(SEARCH("Blue",H3176)))</formula>
    </cfRule>
  </conditionalFormatting>
  <conditionalFormatting sqref="G3176">
    <cfRule type="containsText" dxfId="3238" priority="3239" operator="containsText" text="Travel">
      <formula>NOT(ISERROR(SEARCH("Travel",G3176)))</formula>
    </cfRule>
  </conditionalFormatting>
  <conditionalFormatting sqref="H3177:I3177">
    <cfRule type="containsText" dxfId="3237" priority="3236" operator="containsText" text="Black">
      <formula>NOT(ISERROR(SEARCH("Black",H3177)))</formula>
    </cfRule>
    <cfRule type="containsText" dxfId="3236" priority="3237" operator="containsText" text="White">
      <formula>NOT(ISERROR(SEARCH("White",H3177)))</formula>
    </cfRule>
    <cfRule type="containsText" dxfId="3235" priority="3238" operator="containsText" text="Blue">
      <formula>NOT(ISERROR(SEARCH("Blue",H3177)))</formula>
    </cfRule>
  </conditionalFormatting>
  <conditionalFormatting sqref="G3177">
    <cfRule type="containsText" dxfId="3234" priority="3235" operator="containsText" text="Travel">
      <formula>NOT(ISERROR(SEARCH("Travel",G3177)))</formula>
    </cfRule>
  </conditionalFormatting>
  <conditionalFormatting sqref="M2925">
    <cfRule type="containsText" dxfId="3233" priority="3232" operator="containsText" text="Black">
      <formula>NOT(ISERROR(SEARCH("Black",M2925)))</formula>
    </cfRule>
    <cfRule type="containsText" dxfId="3232" priority="3233" operator="containsText" text="White">
      <formula>NOT(ISERROR(SEARCH("White",M2925)))</formula>
    </cfRule>
    <cfRule type="containsText" dxfId="3231" priority="3234" operator="containsText" text="Blue">
      <formula>NOT(ISERROR(SEARCH("Blue",M2925)))</formula>
    </cfRule>
  </conditionalFormatting>
  <conditionalFormatting sqref="H3089:H3090">
    <cfRule type="containsText" dxfId="3230" priority="3229" operator="containsText" text="Black">
      <formula>NOT(ISERROR(SEARCH("Black",H3089)))</formula>
    </cfRule>
    <cfRule type="containsText" dxfId="3229" priority="3230" operator="containsText" text="White">
      <formula>NOT(ISERROR(SEARCH("White",H3089)))</formula>
    </cfRule>
    <cfRule type="containsText" dxfId="3228" priority="3231" operator="containsText" text="Blue">
      <formula>NOT(ISERROR(SEARCH("Blue",H3089)))</formula>
    </cfRule>
  </conditionalFormatting>
  <conditionalFormatting sqref="G3089:G3090">
    <cfRule type="containsText" dxfId="3227" priority="3228" operator="containsText" text="Travel">
      <formula>NOT(ISERROR(SEARCH("Travel",G3089)))</formula>
    </cfRule>
  </conditionalFormatting>
  <conditionalFormatting sqref="H3102">
    <cfRule type="containsText" dxfId="3226" priority="3225" operator="containsText" text="Black">
      <formula>NOT(ISERROR(SEARCH("Black",H3102)))</formula>
    </cfRule>
    <cfRule type="containsText" dxfId="3225" priority="3226" operator="containsText" text="White">
      <formula>NOT(ISERROR(SEARCH("White",H3102)))</formula>
    </cfRule>
    <cfRule type="containsText" dxfId="3224" priority="3227" operator="containsText" text="Blue">
      <formula>NOT(ISERROR(SEARCH("Blue",H3102)))</formula>
    </cfRule>
  </conditionalFormatting>
  <conditionalFormatting sqref="G3102">
    <cfRule type="containsText" dxfId="3223" priority="3224" operator="containsText" text="Travel">
      <formula>NOT(ISERROR(SEARCH("Travel",G3102)))</formula>
    </cfRule>
  </conditionalFormatting>
  <conditionalFormatting sqref="H3110:I3110 I3114">
    <cfRule type="containsText" dxfId="3222" priority="3221" operator="containsText" text="Black">
      <formula>NOT(ISERROR(SEARCH("Black",H3110)))</formula>
    </cfRule>
    <cfRule type="containsText" dxfId="3221" priority="3222" operator="containsText" text="White">
      <formula>NOT(ISERROR(SEARCH("White",H3110)))</formula>
    </cfRule>
    <cfRule type="containsText" dxfId="3220" priority="3223" operator="containsText" text="Blue">
      <formula>NOT(ISERROR(SEARCH("Blue",H3110)))</formula>
    </cfRule>
  </conditionalFormatting>
  <conditionalFormatting sqref="G3110">
    <cfRule type="containsText" dxfId="3219" priority="3220" operator="containsText" text="Travel">
      <formula>NOT(ISERROR(SEARCH("Travel",G3110)))</formula>
    </cfRule>
  </conditionalFormatting>
  <conditionalFormatting sqref="H3114">
    <cfRule type="containsText" dxfId="3218" priority="3217" operator="containsText" text="Black">
      <formula>NOT(ISERROR(SEARCH("Black",H3114)))</formula>
    </cfRule>
    <cfRule type="containsText" dxfId="3217" priority="3218" operator="containsText" text="White">
      <formula>NOT(ISERROR(SEARCH("White",H3114)))</formula>
    </cfRule>
    <cfRule type="containsText" dxfId="3216" priority="3219" operator="containsText" text="Blue">
      <formula>NOT(ISERROR(SEARCH("Blue",H3114)))</formula>
    </cfRule>
  </conditionalFormatting>
  <conditionalFormatting sqref="G3114">
    <cfRule type="containsText" dxfId="3215" priority="3216" operator="containsText" text="Travel">
      <formula>NOT(ISERROR(SEARCH("Travel",G3114)))</formula>
    </cfRule>
  </conditionalFormatting>
  <conditionalFormatting sqref="H3074:I3074 I3073 I3075:I3078">
    <cfRule type="containsText" dxfId="3214" priority="3213" operator="containsText" text="Black">
      <formula>NOT(ISERROR(SEARCH("Black",H3073)))</formula>
    </cfRule>
    <cfRule type="containsText" dxfId="3213" priority="3214" operator="containsText" text="White">
      <formula>NOT(ISERROR(SEARCH("White",H3073)))</formula>
    </cfRule>
    <cfRule type="containsText" dxfId="3212" priority="3215" operator="containsText" text="Blue">
      <formula>NOT(ISERROR(SEARCH("Blue",H3073)))</formula>
    </cfRule>
  </conditionalFormatting>
  <conditionalFormatting sqref="G3074">
    <cfRule type="containsText" dxfId="3211" priority="3212" operator="containsText" text="Travel">
      <formula>NOT(ISERROR(SEARCH("Travel",G3074)))</formula>
    </cfRule>
  </conditionalFormatting>
  <conditionalFormatting sqref="H3073">
    <cfRule type="containsText" dxfId="3210" priority="3209" operator="containsText" text="Black">
      <formula>NOT(ISERROR(SEARCH("Black",H3073)))</formula>
    </cfRule>
    <cfRule type="containsText" dxfId="3209" priority="3210" operator="containsText" text="White">
      <formula>NOT(ISERROR(SEARCH("White",H3073)))</formula>
    </cfRule>
    <cfRule type="containsText" dxfId="3208" priority="3211" operator="containsText" text="Blue">
      <formula>NOT(ISERROR(SEARCH("Blue",H3073)))</formula>
    </cfRule>
  </conditionalFormatting>
  <conditionalFormatting sqref="G3073">
    <cfRule type="containsText" dxfId="3207" priority="3208" operator="containsText" text="Travel">
      <formula>NOT(ISERROR(SEARCH("Travel",G3073)))</formula>
    </cfRule>
  </conditionalFormatting>
  <conditionalFormatting sqref="H3075:H3078">
    <cfRule type="containsText" dxfId="3206" priority="3205" operator="containsText" text="Black">
      <formula>NOT(ISERROR(SEARCH("Black",H3075)))</formula>
    </cfRule>
    <cfRule type="containsText" dxfId="3205" priority="3206" operator="containsText" text="White">
      <formula>NOT(ISERROR(SEARCH("White",H3075)))</formula>
    </cfRule>
    <cfRule type="containsText" dxfId="3204" priority="3207" operator="containsText" text="Blue">
      <formula>NOT(ISERROR(SEARCH("Blue",H3075)))</formula>
    </cfRule>
  </conditionalFormatting>
  <conditionalFormatting sqref="G3075:G3078">
    <cfRule type="containsText" dxfId="3203" priority="3204" operator="containsText" text="Travel">
      <formula>NOT(ISERROR(SEARCH("Travel",G3075)))</formula>
    </cfRule>
  </conditionalFormatting>
  <conditionalFormatting sqref="G3275">
    <cfRule type="containsText" dxfId="3202" priority="3203" operator="containsText" text="Travel">
      <formula>NOT(ISERROR(SEARCH("Travel",G3275)))</formula>
    </cfRule>
  </conditionalFormatting>
  <conditionalFormatting sqref="G3414:G3415">
    <cfRule type="containsText" dxfId="3201" priority="3202" operator="containsText" text="Travel">
      <formula>NOT(ISERROR(SEARCH("Travel",G3414)))</formula>
    </cfRule>
  </conditionalFormatting>
  <conditionalFormatting sqref="G3413">
    <cfRule type="containsText" dxfId="3200" priority="3201" operator="containsText" text="Travel">
      <formula>NOT(ISERROR(SEARCH("Travel",G3413)))</formula>
    </cfRule>
  </conditionalFormatting>
  <conditionalFormatting sqref="G3543">
    <cfRule type="containsText" dxfId="3199" priority="3200" operator="containsText" text="Travel">
      <formula>NOT(ISERROR(SEARCH("Travel",G3543)))</formula>
    </cfRule>
  </conditionalFormatting>
  <conditionalFormatting sqref="G3541">
    <cfRule type="containsText" dxfId="3198" priority="3199" operator="containsText" text="Travel">
      <formula>NOT(ISERROR(SEARCH("Travel",G3541)))</formula>
    </cfRule>
  </conditionalFormatting>
  <conditionalFormatting sqref="G3670:G3671">
    <cfRule type="containsText" dxfId="3197" priority="3198" operator="containsText" text="Travel">
      <formula>NOT(ISERROR(SEARCH("Travel",G3670)))</formula>
    </cfRule>
  </conditionalFormatting>
  <conditionalFormatting sqref="G3669">
    <cfRule type="containsText" dxfId="3196" priority="3197" operator="containsText" text="Travel">
      <formula>NOT(ISERROR(SEARCH("Travel",G3669)))</formula>
    </cfRule>
  </conditionalFormatting>
  <conditionalFormatting sqref="G3798:G3799">
    <cfRule type="containsText" dxfId="3195" priority="3196" operator="containsText" text="Travel">
      <formula>NOT(ISERROR(SEARCH("Travel",G3798)))</formula>
    </cfRule>
  </conditionalFormatting>
  <conditionalFormatting sqref="G3797">
    <cfRule type="containsText" dxfId="3194" priority="3195" operator="containsText" text="Travel">
      <formula>NOT(ISERROR(SEARCH("Travel",G3797)))</formula>
    </cfRule>
  </conditionalFormatting>
  <conditionalFormatting sqref="G3926:G3927">
    <cfRule type="containsText" dxfId="3193" priority="3194" operator="containsText" text="Travel">
      <formula>NOT(ISERROR(SEARCH("Travel",G3926)))</formula>
    </cfRule>
  </conditionalFormatting>
  <conditionalFormatting sqref="G3925">
    <cfRule type="containsText" dxfId="3192" priority="3193" operator="containsText" text="Travel">
      <formula>NOT(ISERROR(SEARCH("Travel",G3925)))</formula>
    </cfRule>
  </conditionalFormatting>
  <conditionalFormatting sqref="G4054:G4055">
    <cfRule type="containsText" dxfId="3191" priority="3192" operator="containsText" text="Travel">
      <formula>NOT(ISERROR(SEARCH("Travel",G4054)))</formula>
    </cfRule>
  </conditionalFormatting>
  <conditionalFormatting sqref="G4053">
    <cfRule type="containsText" dxfId="3190" priority="3191" operator="containsText" text="Travel">
      <formula>NOT(ISERROR(SEARCH("Travel",G4053)))</formula>
    </cfRule>
  </conditionalFormatting>
  <conditionalFormatting sqref="G4040">
    <cfRule type="containsText" dxfId="3189" priority="3190" operator="containsText" text="Travel">
      <formula>NOT(ISERROR(SEARCH("Travel",G4040)))</formula>
    </cfRule>
  </conditionalFormatting>
  <conditionalFormatting sqref="G4031">
    <cfRule type="containsText" dxfId="3188" priority="3189" operator="containsText" text="Travel">
      <formula>NOT(ISERROR(SEARCH("Travel",G4031)))</formula>
    </cfRule>
  </conditionalFormatting>
  <conditionalFormatting sqref="G3912">
    <cfRule type="containsText" dxfId="3187" priority="3188" operator="containsText" text="Travel">
      <formula>NOT(ISERROR(SEARCH("Travel",G3912)))</formula>
    </cfRule>
  </conditionalFormatting>
  <conditionalFormatting sqref="G3903">
    <cfRule type="containsText" dxfId="3186" priority="3187" operator="containsText" text="Travel">
      <formula>NOT(ISERROR(SEARCH("Travel",G3903)))</formula>
    </cfRule>
  </conditionalFormatting>
  <conditionalFormatting sqref="G3784">
    <cfRule type="containsText" dxfId="3185" priority="3186" operator="containsText" text="Travel">
      <formula>NOT(ISERROR(SEARCH("Travel",G3784)))</formula>
    </cfRule>
  </conditionalFormatting>
  <conditionalFormatting sqref="G3775">
    <cfRule type="containsText" dxfId="3184" priority="3185" operator="containsText" text="Travel">
      <formula>NOT(ISERROR(SEARCH("Travel",G3775)))</formula>
    </cfRule>
  </conditionalFormatting>
  <conditionalFormatting sqref="G3656">
    <cfRule type="containsText" dxfId="3183" priority="3184" operator="containsText" text="Travel">
      <formula>NOT(ISERROR(SEARCH("Travel",G3656)))</formula>
    </cfRule>
  </conditionalFormatting>
  <conditionalFormatting sqref="G3647">
    <cfRule type="containsText" dxfId="3182" priority="3183" operator="containsText" text="Travel">
      <formula>NOT(ISERROR(SEARCH("Travel",G3647)))</formula>
    </cfRule>
  </conditionalFormatting>
  <conditionalFormatting sqref="G3528">
    <cfRule type="containsText" dxfId="3181" priority="3182" operator="containsText" text="Travel">
      <formula>NOT(ISERROR(SEARCH("Travel",G3528)))</formula>
    </cfRule>
  </conditionalFormatting>
  <conditionalFormatting sqref="G3519">
    <cfRule type="containsText" dxfId="3180" priority="3181" operator="containsText" text="Travel">
      <formula>NOT(ISERROR(SEARCH("Travel",G3519)))</formula>
    </cfRule>
  </conditionalFormatting>
  <conditionalFormatting sqref="G3400">
    <cfRule type="containsText" dxfId="3179" priority="3180" operator="containsText" text="Travel">
      <formula>NOT(ISERROR(SEARCH("Travel",G3400)))</formula>
    </cfRule>
  </conditionalFormatting>
  <conditionalFormatting sqref="G3391">
    <cfRule type="containsText" dxfId="3178" priority="3179" operator="containsText" text="Travel">
      <formula>NOT(ISERROR(SEARCH("Travel",G3391)))</formula>
    </cfRule>
  </conditionalFormatting>
  <conditionalFormatting sqref="G3271">
    <cfRule type="containsText" dxfId="3177" priority="3178" operator="containsText" text="Travel">
      <formula>NOT(ISERROR(SEARCH("Travel",G3271)))</formula>
    </cfRule>
  </conditionalFormatting>
  <conditionalFormatting sqref="G3142">
    <cfRule type="containsText" dxfId="3176" priority="3177" operator="containsText" text="Travel">
      <formula>NOT(ISERROR(SEARCH("Travel",G3142)))</formula>
    </cfRule>
  </conditionalFormatting>
  <conditionalFormatting sqref="G3133">
    <cfRule type="containsText" dxfId="3175" priority="3176" operator="containsText" text="Travel">
      <formula>NOT(ISERROR(SEARCH("Travel",G3133)))</formula>
    </cfRule>
  </conditionalFormatting>
  <conditionalFormatting sqref="H3206">
    <cfRule type="containsText" dxfId="3174" priority="3173" operator="containsText" text="Black">
      <formula>NOT(ISERROR(SEARCH("Black",H3206)))</formula>
    </cfRule>
    <cfRule type="containsText" dxfId="3173" priority="3174" operator="containsText" text="White">
      <formula>NOT(ISERROR(SEARCH("White",H3206)))</formula>
    </cfRule>
    <cfRule type="containsText" dxfId="3172" priority="3175" operator="containsText" text="Blue">
      <formula>NOT(ISERROR(SEARCH("Blue",H3206)))</formula>
    </cfRule>
  </conditionalFormatting>
  <conditionalFormatting sqref="G3206">
    <cfRule type="containsText" dxfId="3171" priority="3172" operator="containsText" text="Travel">
      <formula>NOT(ISERROR(SEARCH("Travel",G3206)))</formula>
    </cfRule>
  </conditionalFormatting>
  <conditionalFormatting sqref="H3242">
    <cfRule type="containsText" dxfId="3170" priority="3169" operator="containsText" text="Black">
      <formula>NOT(ISERROR(SEARCH("Black",H3242)))</formula>
    </cfRule>
    <cfRule type="containsText" dxfId="3169" priority="3170" operator="containsText" text="White">
      <formula>NOT(ISERROR(SEARCH("White",H3242)))</formula>
    </cfRule>
    <cfRule type="containsText" dxfId="3168" priority="3171" operator="containsText" text="Blue">
      <formula>NOT(ISERROR(SEARCH("Blue",H3242)))</formula>
    </cfRule>
  </conditionalFormatting>
  <conditionalFormatting sqref="G3242">
    <cfRule type="containsText" dxfId="3167" priority="3168" operator="containsText" text="Travel">
      <formula>NOT(ISERROR(SEARCH("Travel",G3242)))</formula>
    </cfRule>
  </conditionalFormatting>
  <conditionalFormatting sqref="H3335">
    <cfRule type="containsText" dxfId="3166" priority="3165" operator="containsText" text="Black">
      <formula>NOT(ISERROR(SEARCH("Black",H3335)))</formula>
    </cfRule>
    <cfRule type="containsText" dxfId="3165" priority="3166" operator="containsText" text="White">
      <formula>NOT(ISERROR(SEARCH("White",H3335)))</formula>
    </cfRule>
    <cfRule type="containsText" dxfId="3164" priority="3167" operator="containsText" text="Blue">
      <formula>NOT(ISERROR(SEARCH("Blue",H3335)))</formula>
    </cfRule>
  </conditionalFormatting>
  <conditionalFormatting sqref="G3335">
    <cfRule type="containsText" dxfId="3163" priority="3164" operator="containsText" text="Travel">
      <formula>NOT(ISERROR(SEARCH("Travel",G3335)))</formula>
    </cfRule>
  </conditionalFormatting>
  <conditionalFormatting sqref="H3371">
    <cfRule type="containsText" dxfId="3162" priority="3161" operator="containsText" text="Black">
      <formula>NOT(ISERROR(SEARCH("Black",H3371)))</formula>
    </cfRule>
    <cfRule type="containsText" dxfId="3161" priority="3162" operator="containsText" text="White">
      <formula>NOT(ISERROR(SEARCH("White",H3371)))</formula>
    </cfRule>
    <cfRule type="containsText" dxfId="3160" priority="3163" operator="containsText" text="Blue">
      <formula>NOT(ISERROR(SEARCH("Blue",H3371)))</formula>
    </cfRule>
  </conditionalFormatting>
  <conditionalFormatting sqref="G3371">
    <cfRule type="containsText" dxfId="3159" priority="3160" operator="containsText" text="Travel">
      <formula>NOT(ISERROR(SEARCH("Travel",G3371)))</formula>
    </cfRule>
  </conditionalFormatting>
  <conditionalFormatting sqref="H3464">
    <cfRule type="containsText" dxfId="3158" priority="3157" operator="containsText" text="Black">
      <formula>NOT(ISERROR(SEARCH("Black",H3464)))</formula>
    </cfRule>
    <cfRule type="containsText" dxfId="3157" priority="3158" operator="containsText" text="White">
      <formula>NOT(ISERROR(SEARCH("White",H3464)))</formula>
    </cfRule>
    <cfRule type="containsText" dxfId="3156" priority="3159" operator="containsText" text="Blue">
      <formula>NOT(ISERROR(SEARCH("Blue",H3464)))</formula>
    </cfRule>
  </conditionalFormatting>
  <conditionalFormatting sqref="G3464">
    <cfRule type="containsText" dxfId="3155" priority="3156" operator="containsText" text="Travel">
      <formula>NOT(ISERROR(SEARCH("Travel",G3464)))</formula>
    </cfRule>
  </conditionalFormatting>
  <conditionalFormatting sqref="H3592">
    <cfRule type="containsText" dxfId="3154" priority="3153" operator="containsText" text="Black">
      <formula>NOT(ISERROR(SEARCH("Black",H3592)))</formula>
    </cfRule>
    <cfRule type="containsText" dxfId="3153" priority="3154" operator="containsText" text="White">
      <formula>NOT(ISERROR(SEARCH("White",H3592)))</formula>
    </cfRule>
    <cfRule type="containsText" dxfId="3152" priority="3155" operator="containsText" text="Blue">
      <formula>NOT(ISERROR(SEARCH("Blue",H3592)))</formula>
    </cfRule>
  </conditionalFormatting>
  <conditionalFormatting sqref="G3592">
    <cfRule type="containsText" dxfId="3151" priority="3152" operator="containsText" text="Travel">
      <formula>NOT(ISERROR(SEARCH("Travel",G3592)))</formula>
    </cfRule>
  </conditionalFormatting>
  <conditionalFormatting sqref="H3720">
    <cfRule type="containsText" dxfId="3150" priority="3149" operator="containsText" text="Black">
      <formula>NOT(ISERROR(SEARCH("Black",H3720)))</formula>
    </cfRule>
    <cfRule type="containsText" dxfId="3149" priority="3150" operator="containsText" text="White">
      <formula>NOT(ISERROR(SEARCH("White",H3720)))</formula>
    </cfRule>
    <cfRule type="containsText" dxfId="3148" priority="3151" operator="containsText" text="Blue">
      <formula>NOT(ISERROR(SEARCH("Blue",H3720)))</formula>
    </cfRule>
  </conditionalFormatting>
  <conditionalFormatting sqref="G3720">
    <cfRule type="containsText" dxfId="3147" priority="3148" operator="containsText" text="Travel">
      <formula>NOT(ISERROR(SEARCH("Travel",G3720)))</formula>
    </cfRule>
  </conditionalFormatting>
  <conditionalFormatting sqref="H3848">
    <cfRule type="containsText" dxfId="3146" priority="3145" operator="containsText" text="Black">
      <formula>NOT(ISERROR(SEARCH("Black",H3848)))</formula>
    </cfRule>
    <cfRule type="containsText" dxfId="3145" priority="3146" operator="containsText" text="White">
      <formula>NOT(ISERROR(SEARCH("White",H3848)))</formula>
    </cfRule>
    <cfRule type="containsText" dxfId="3144" priority="3147" operator="containsText" text="Blue">
      <formula>NOT(ISERROR(SEARCH("Blue",H3848)))</formula>
    </cfRule>
  </conditionalFormatting>
  <conditionalFormatting sqref="G3848">
    <cfRule type="containsText" dxfId="3143" priority="3144" operator="containsText" text="Travel">
      <formula>NOT(ISERROR(SEARCH("Travel",G3848)))</formula>
    </cfRule>
  </conditionalFormatting>
  <conditionalFormatting sqref="H3976">
    <cfRule type="containsText" dxfId="3142" priority="3141" operator="containsText" text="Black">
      <formula>NOT(ISERROR(SEARCH("Black",H3976)))</formula>
    </cfRule>
    <cfRule type="containsText" dxfId="3141" priority="3142" operator="containsText" text="White">
      <formula>NOT(ISERROR(SEARCH("White",H3976)))</formula>
    </cfRule>
    <cfRule type="containsText" dxfId="3140" priority="3143" operator="containsText" text="Blue">
      <formula>NOT(ISERROR(SEARCH("Blue",H3976)))</formula>
    </cfRule>
  </conditionalFormatting>
  <conditionalFormatting sqref="G3976">
    <cfRule type="containsText" dxfId="3139" priority="3140" operator="containsText" text="Travel">
      <formula>NOT(ISERROR(SEARCH("Travel",G3976)))</formula>
    </cfRule>
  </conditionalFormatting>
  <conditionalFormatting sqref="H3218">
    <cfRule type="containsText" dxfId="3138" priority="3137" operator="containsText" text="Black">
      <formula>NOT(ISERROR(SEARCH("Black",H3218)))</formula>
    </cfRule>
    <cfRule type="containsText" dxfId="3137" priority="3138" operator="containsText" text="White">
      <formula>NOT(ISERROR(SEARCH("White",H3218)))</formula>
    </cfRule>
    <cfRule type="containsText" dxfId="3136" priority="3139" operator="containsText" text="Blue">
      <formula>NOT(ISERROR(SEARCH("Blue",H3218)))</formula>
    </cfRule>
  </conditionalFormatting>
  <conditionalFormatting sqref="G3218">
    <cfRule type="containsText" dxfId="3135" priority="3136" operator="containsText" text="Travel">
      <formula>NOT(ISERROR(SEARCH("Travel",G3218)))</formula>
    </cfRule>
  </conditionalFormatting>
  <conditionalFormatting sqref="H3347">
    <cfRule type="containsText" dxfId="3134" priority="3133" operator="containsText" text="Black">
      <formula>NOT(ISERROR(SEARCH("Black",H3347)))</formula>
    </cfRule>
    <cfRule type="containsText" dxfId="3133" priority="3134" operator="containsText" text="White">
      <formula>NOT(ISERROR(SEARCH("White",H3347)))</formula>
    </cfRule>
    <cfRule type="containsText" dxfId="3132" priority="3135" operator="containsText" text="Blue">
      <formula>NOT(ISERROR(SEARCH("Blue",H3347)))</formula>
    </cfRule>
  </conditionalFormatting>
  <conditionalFormatting sqref="G3347">
    <cfRule type="containsText" dxfId="3131" priority="3132" operator="containsText" text="Travel">
      <formula>NOT(ISERROR(SEARCH("Travel",G3347)))</formula>
    </cfRule>
  </conditionalFormatting>
  <conditionalFormatting sqref="H3476">
    <cfRule type="containsText" dxfId="3130" priority="3129" operator="containsText" text="Black">
      <formula>NOT(ISERROR(SEARCH("Black",H3476)))</formula>
    </cfRule>
    <cfRule type="containsText" dxfId="3129" priority="3130" operator="containsText" text="White">
      <formula>NOT(ISERROR(SEARCH("White",H3476)))</formula>
    </cfRule>
    <cfRule type="containsText" dxfId="3128" priority="3131" operator="containsText" text="Blue">
      <formula>NOT(ISERROR(SEARCH("Blue",H3476)))</formula>
    </cfRule>
  </conditionalFormatting>
  <conditionalFormatting sqref="G3476">
    <cfRule type="containsText" dxfId="3127" priority="3128" operator="containsText" text="Travel">
      <formula>NOT(ISERROR(SEARCH("Travel",G3476)))</formula>
    </cfRule>
  </conditionalFormatting>
  <conditionalFormatting sqref="H3604">
    <cfRule type="containsText" dxfId="3126" priority="3125" operator="containsText" text="Black">
      <formula>NOT(ISERROR(SEARCH("Black",H3604)))</formula>
    </cfRule>
    <cfRule type="containsText" dxfId="3125" priority="3126" operator="containsText" text="White">
      <formula>NOT(ISERROR(SEARCH("White",H3604)))</formula>
    </cfRule>
    <cfRule type="containsText" dxfId="3124" priority="3127" operator="containsText" text="Blue">
      <formula>NOT(ISERROR(SEARCH("Blue",H3604)))</formula>
    </cfRule>
  </conditionalFormatting>
  <conditionalFormatting sqref="G3604">
    <cfRule type="containsText" dxfId="3123" priority="3124" operator="containsText" text="Travel">
      <formula>NOT(ISERROR(SEARCH("Travel",G3604)))</formula>
    </cfRule>
  </conditionalFormatting>
  <conditionalFormatting sqref="H3732">
    <cfRule type="containsText" dxfId="3122" priority="3121" operator="containsText" text="Black">
      <formula>NOT(ISERROR(SEARCH("Black",H3732)))</formula>
    </cfRule>
    <cfRule type="containsText" dxfId="3121" priority="3122" operator="containsText" text="White">
      <formula>NOT(ISERROR(SEARCH("White",H3732)))</formula>
    </cfRule>
    <cfRule type="containsText" dxfId="3120" priority="3123" operator="containsText" text="Blue">
      <formula>NOT(ISERROR(SEARCH("Blue",H3732)))</formula>
    </cfRule>
  </conditionalFormatting>
  <conditionalFormatting sqref="G3732">
    <cfRule type="containsText" dxfId="3119" priority="3120" operator="containsText" text="Travel">
      <formula>NOT(ISERROR(SEARCH("Travel",G3732)))</formula>
    </cfRule>
  </conditionalFormatting>
  <conditionalFormatting sqref="H3860">
    <cfRule type="containsText" dxfId="3118" priority="3117" operator="containsText" text="Black">
      <formula>NOT(ISERROR(SEARCH("Black",H3860)))</formula>
    </cfRule>
    <cfRule type="containsText" dxfId="3117" priority="3118" operator="containsText" text="White">
      <formula>NOT(ISERROR(SEARCH("White",H3860)))</formula>
    </cfRule>
    <cfRule type="containsText" dxfId="3116" priority="3119" operator="containsText" text="Blue">
      <formula>NOT(ISERROR(SEARCH("Blue",H3860)))</formula>
    </cfRule>
  </conditionalFormatting>
  <conditionalFormatting sqref="G3860">
    <cfRule type="containsText" dxfId="3115" priority="3116" operator="containsText" text="Travel">
      <formula>NOT(ISERROR(SEARCH("Travel",G3860)))</formula>
    </cfRule>
  </conditionalFormatting>
  <conditionalFormatting sqref="H3988">
    <cfRule type="containsText" dxfId="3114" priority="3113" operator="containsText" text="Black">
      <formula>NOT(ISERROR(SEARCH("Black",H3988)))</formula>
    </cfRule>
    <cfRule type="containsText" dxfId="3113" priority="3114" operator="containsText" text="White">
      <formula>NOT(ISERROR(SEARCH("White",H3988)))</formula>
    </cfRule>
    <cfRule type="containsText" dxfId="3112" priority="3115" operator="containsText" text="Blue">
      <formula>NOT(ISERROR(SEARCH("Blue",H3988)))</formula>
    </cfRule>
  </conditionalFormatting>
  <conditionalFormatting sqref="G3988">
    <cfRule type="containsText" dxfId="3111" priority="3112" operator="containsText" text="Travel">
      <formula>NOT(ISERROR(SEARCH("Travel",G3988)))</formula>
    </cfRule>
  </conditionalFormatting>
  <conditionalFormatting sqref="H3137:I3137">
    <cfRule type="containsText" dxfId="3110" priority="3109" operator="containsText" text="Black">
      <formula>NOT(ISERROR(SEARCH("Black",H3137)))</formula>
    </cfRule>
    <cfRule type="containsText" dxfId="3109" priority="3110" operator="containsText" text="White">
      <formula>NOT(ISERROR(SEARCH("White",H3137)))</formula>
    </cfRule>
    <cfRule type="containsText" dxfId="3108" priority="3111" operator="containsText" text="Blue">
      <formula>NOT(ISERROR(SEARCH("Blue",H3137)))</formula>
    </cfRule>
  </conditionalFormatting>
  <conditionalFormatting sqref="G3137">
    <cfRule type="containsText" dxfId="3107" priority="3108" operator="containsText" text="Travel">
      <formula>NOT(ISERROR(SEARCH("Travel",G3137)))</formula>
    </cfRule>
  </conditionalFormatting>
  <conditionalFormatting sqref="H3266">
    <cfRule type="containsText" dxfId="3106" priority="3105" operator="containsText" text="Black">
      <formula>NOT(ISERROR(SEARCH("Black",H3266)))</formula>
    </cfRule>
    <cfRule type="containsText" dxfId="3105" priority="3106" operator="containsText" text="White">
      <formula>NOT(ISERROR(SEARCH("White",H3266)))</formula>
    </cfRule>
    <cfRule type="containsText" dxfId="3104" priority="3107" operator="containsText" text="Blue">
      <formula>NOT(ISERROR(SEARCH("Blue",H3266)))</formula>
    </cfRule>
  </conditionalFormatting>
  <conditionalFormatting sqref="G3266">
    <cfRule type="containsText" dxfId="3103" priority="3104" operator="containsText" text="Travel">
      <formula>NOT(ISERROR(SEARCH("Travel",G3266)))</formula>
    </cfRule>
  </conditionalFormatting>
  <conditionalFormatting sqref="H3265">
    <cfRule type="containsText" dxfId="3102" priority="3101" operator="containsText" text="Black">
      <formula>NOT(ISERROR(SEARCH("Black",H3265)))</formula>
    </cfRule>
    <cfRule type="containsText" dxfId="3101" priority="3102" operator="containsText" text="White">
      <formula>NOT(ISERROR(SEARCH("White",H3265)))</formula>
    </cfRule>
    <cfRule type="containsText" dxfId="3100" priority="3103" operator="containsText" text="Blue">
      <formula>NOT(ISERROR(SEARCH("Blue",H3265)))</formula>
    </cfRule>
  </conditionalFormatting>
  <conditionalFormatting sqref="G3265">
    <cfRule type="containsText" dxfId="3099" priority="3100" operator="containsText" text="Travel">
      <formula>NOT(ISERROR(SEARCH("Travel",G3265)))</formula>
    </cfRule>
  </conditionalFormatting>
  <conditionalFormatting sqref="H3259:I3260">
    <cfRule type="containsText" dxfId="3098" priority="3097" operator="containsText" text="Black">
      <formula>NOT(ISERROR(SEARCH("Black",H3259)))</formula>
    </cfRule>
    <cfRule type="containsText" dxfId="3097" priority="3098" operator="containsText" text="White">
      <formula>NOT(ISERROR(SEARCH("White",H3259)))</formula>
    </cfRule>
    <cfRule type="containsText" dxfId="3096" priority="3099" operator="containsText" text="Blue">
      <formula>NOT(ISERROR(SEARCH("Blue",H3259)))</formula>
    </cfRule>
  </conditionalFormatting>
  <conditionalFormatting sqref="G3259:G3260">
    <cfRule type="containsText" dxfId="3095" priority="3096" operator="containsText" text="Travel">
      <formula>NOT(ISERROR(SEARCH("Travel",G3259)))</formula>
    </cfRule>
  </conditionalFormatting>
  <conditionalFormatting sqref="H3257:I3257 I3256">
    <cfRule type="containsText" dxfId="3094" priority="3093" operator="containsText" text="Black">
      <formula>NOT(ISERROR(SEARCH("Black",H3256)))</formula>
    </cfRule>
    <cfRule type="containsText" dxfId="3093" priority="3094" operator="containsText" text="White">
      <formula>NOT(ISERROR(SEARCH("White",H3256)))</formula>
    </cfRule>
    <cfRule type="containsText" dxfId="3092" priority="3095" operator="containsText" text="Blue">
      <formula>NOT(ISERROR(SEARCH("Blue",H3256)))</formula>
    </cfRule>
  </conditionalFormatting>
  <conditionalFormatting sqref="G3257">
    <cfRule type="containsText" dxfId="3091" priority="3092" operator="containsText" text="Travel">
      <formula>NOT(ISERROR(SEARCH("Travel",G3257)))</formula>
    </cfRule>
  </conditionalFormatting>
  <conditionalFormatting sqref="H3256">
    <cfRule type="containsText" dxfId="3090" priority="3089" operator="containsText" text="Black">
      <formula>NOT(ISERROR(SEARCH("Black",H3256)))</formula>
    </cfRule>
    <cfRule type="containsText" dxfId="3089" priority="3090" operator="containsText" text="White">
      <formula>NOT(ISERROR(SEARCH("White",H3256)))</formula>
    </cfRule>
    <cfRule type="containsText" dxfId="3088" priority="3091" operator="containsText" text="Blue">
      <formula>NOT(ISERROR(SEARCH("Blue",H3256)))</formula>
    </cfRule>
  </conditionalFormatting>
  <conditionalFormatting sqref="G3256">
    <cfRule type="containsText" dxfId="3087" priority="3088" operator="containsText" text="Travel">
      <formula>NOT(ISERROR(SEARCH("Travel",G3256)))</formula>
    </cfRule>
  </conditionalFormatting>
  <conditionalFormatting sqref="H3261:I3262">
    <cfRule type="containsText" dxfId="3086" priority="3085" operator="containsText" text="Black">
      <formula>NOT(ISERROR(SEARCH("Black",H3261)))</formula>
    </cfRule>
    <cfRule type="containsText" dxfId="3085" priority="3086" operator="containsText" text="White">
      <formula>NOT(ISERROR(SEARCH("White",H3261)))</formula>
    </cfRule>
    <cfRule type="containsText" dxfId="3084" priority="3087" operator="containsText" text="Blue">
      <formula>NOT(ISERROR(SEARCH("Blue",H3261)))</formula>
    </cfRule>
  </conditionalFormatting>
  <conditionalFormatting sqref="G3261:G3262">
    <cfRule type="containsText" dxfId="3083" priority="3084" operator="containsText" text="Travel">
      <formula>NOT(ISERROR(SEARCH("Travel",G3261)))</formula>
    </cfRule>
  </conditionalFormatting>
  <conditionalFormatting sqref="H3317">
    <cfRule type="containsText" dxfId="3082" priority="3081" operator="containsText" text="Black">
      <formula>NOT(ISERROR(SEARCH("Black",H3317)))</formula>
    </cfRule>
    <cfRule type="containsText" dxfId="3081" priority="3082" operator="containsText" text="White">
      <formula>NOT(ISERROR(SEARCH("White",H3317)))</formula>
    </cfRule>
    <cfRule type="containsText" dxfId="3080" priority="3083" operator="containsText" text="Blue">
      <formula>NOT(ISERROR(SEARCH("Blue",H3317)))</formula>
    </cfRule>
  </conditionalFormatting>
  <conditionalFormatting sqref="G3317">
    <cfRule type="containsText" dxfId="3079" priority="3080" operator="containsText" text="Travel">
      <formula>NOT(ISERROR(SEARCH("Travel",G3317)))</formula>
    </cfRule>
  </conditionalFormatting>
  <conditionalFormatting sqref="I3317">
    <cfRule type="containsText" dxfId="3078" priority="3077" operator="containsText" text="Black">
      <formula>NOT(ISERROR(SEARCH("Black",I3317)))</formula>
    </cfRule>
    <cfRule type="containsText" dxfId="3077" priority="3078" operator="containsText" text="White">
      <formula>NOT(ISERROR(SEARCH("White",I3317)))</formula>
    </cfRule>
    <cfRule type="containsText" dxfId="3076" priority="3079" operator="containsText" text="Blue">
      <formula>NOT(ISERROR(SEARCH("Blue",I3317)))</formula>
    </cfRule>
  </conditionalFormatting>
  <conditionalFormatting sqref="H3529:I3530">
    <cfRule type="containsText" dxfId="3075" priority="3074" operator="containsText" text="Black">
      <formula>NOT(ISERROR(SEARCH("Black",H3529)))</formula>
    </cfRule>
    <cfRule type="containsText" dxfId="3074" priority="3075" operator="containsText" text="White">
      <formula>NOT(ISERROR(SEARCH("White",H3529)))</formula>
    </cfRule>
    <cfRule type="containsText" dxfId="3073" priority="3076" operator="containsText" text="Blue">
      <formula>NOT(ISERROR(SEARCH("Blue",H3529)))</formula>
    </cfRule>
  </conditionalFormatting>
  <conditionalFormatting sqref="G3529:G3530">
    <cfRule type="containsText" dxfId="3072" priority="3073" operator="containsText" text="Travel">
      <formula>NOT(ISERROR(SEARCH("Travel",G3529)))</formula>
    </cfRule>
  </conditionalFormatting>
  <conditionalFormatting sqref="H3524:I3524">
    <cfRule type="containsText" dxfId="3071" priority="3070" operator="containsText" text="Black">
      <formula>NOT(ISERROR(SEARCH("Black",H3524)))</formula>
    </cfRule>
    <cfRule type="containsText" dxfId="3070" priority="3071" operator="containsText" text="White">
      <formula>NOT(ISERROR(SEARCH("White",H3524)))</formula>
    </cfRule>
    <cfRule type="containsText" dxfId="3069" priority="3072" operator="containsText" text="Blue">
      <formula>NOT(ISERROR(SEARCH("Blue",H3524)))</formula>
    </cfRule>
  </conditionalFormatting>
  <conditionalFormatting sqref="G3524">
    <cfRule type="containsText" dxfId="3068" priority="3069" operator="containsText" text="Travel">
      <formula>NOT(ISERROR(SEARCH("Travel",G3524)))</formula>
    </cfRule>
  </conditionalFormatting>
  <conditionalFormatting sqref="H3434:I3434">
    <cfRule type="containsText" dxfId="3067" priority="3066" operator="containsText" text="Black">
      <formula>NOT(ISERROR(SEARCH("Black",H3434)))</formula>
    </cfRule>
    <cfRule type="containsText" dxfId="3066" priority="3067" operator="containsText" text="White">
      <formula>NOT(ISERROR(SEARCH("White",H3434)))</formula>
    </cfRule>
    <cfRule type="containsText" dxfId="3065" priority="3068" operator="containsText" text="Blue">
      <formula>NOT(ISERROR(SEARCH("Blue",H3434)))</formula>
    </cfRule>
  </conditionalFormatting>
  <conditionalFormatting sqref="G3434">
    <cfRule type="containsText" dxfId="3064" priority="3065" operator="containsText" text="Travel">
      <formula>NOT(ISERROR(SEARCH("Travel",G3434)))</formula>
    </cfRule>
  </conditionalFormatting>
  <conditionalFormatting sqref="H3319:I3319">
    <cfRule type="containsText" dxfId="3063" priority="3062" operator="containsText" text="Black">
      <formula>NOT(ISERROR(SEARCH("Black",H3319)))</formula>
    </cfRule>
    <cfRule type="containsText" dxfId="3062" priority="3063" operator="containsText" text="White">
      <formula>NOT(ISERROR(SEARCH("White",H3319)))</formula>
    </cfRule>
    <cfRule type="containsText" dxfId="3061" priority="3064" operator="containsText" text="Blue">
      <formula>NOT(ISERROR(SEARCH("Blue",H3319)))</formula>
    </cfRule>
  </conditionalFormatting>
  <conditionalFormatting sqref="G3319">
    <cfRule type="containsText" dxfId="3060" priority="3061" operator="containsText" text="Travel">
      <formula>NOT(ISERROR(SEARCH("Travel",G3319)))</formula>
    </cfRule>
  </conditionalFormatting>
  <conditionalFormatting sqref="H3900:I3900">
    <cfRule type="containsText" dxfId="3059" priority="3058" operator="containsText" text="Black">
      <formula>NOT(ISERROR(SEARCH("Black",H3900)))</formula>
    </cfRule>
    <cfRule type="containsText" dxfId="3058" priority="3059" operator="containsText" text="White">
      <formula>NOT(ISERROR(SEARCH("White",H3900)))</formula>
    </cfRule>
    <cfRule type="containsText" dxfId="3057" priority="3060" operator="containsText" text="Blue">
      <formula>NOT(ISERROR(SEARCH("Blue",H3900)))</formula>
    </cfRule>
  </conditionalFormatting>
  <conditionalFormatting sqref="G3900">
    <cfRule type="containsText" dxfId="3056" priority="3057" operator="containsText" text="Travel">
      <formula>NOT(ISERROR(SEARCH("Travel",G3900)))</formula>
    </cfRule>
  </conditionalFormatting>
  <conditionalFormatting sqref="H3554:I3554">
    <cfRule type="containsText" dxfId="3055" priority="3054" operator="containsText" text="Black">
      <formula>NOT(ISERROR(SEARCH("Black",H3554)))</formula>
    </cfRule>
    <cfRule type="containsText" dxfId="3054" priority="3055" operator="containsText" text="White">
      <formula>NOT(ISERROR(SEARCH("White",H3554)))</formula>
    </cfRule>
    <cfRule type="containsText" dxfId="3053" priority="3056" operator="containsText" text="Blue">
      <formula>NOT(ISERROR(SEARCH("Blue",H3554)))</formula>
    </cfRule>
  </conditionalFormatting>
  <conditionalFormatting sqref="G3554">
    <cfRule type="containsText" dxfId="3052" priority="3053" operator="containsText" text="Travel">
      <formula>NOT(ISERROR(SEARCH("Travel",G3554)))</formula>
    </cfRule>
  </conditionalFormatting>
  <conditionalFormatting sqref="H3542:I3542">
    <cfRule type="containsText" dxfId="3051" priority="3050" operator="containsText" text="Black">
      <formula>NOT(ISERROR(SEARCH("Black",H3542)))</formula>
    </cfRule>
    <cfRule type="containsText" dxfId="3050" priority="3051" operator="containsText" text="White">
      <formula>NOT(ISERROR(SEARCH("White",H3542)))</formula>
    </cfRule>
    <cfRule type="containsText" dxfId="3049" priority="3052" operator="containsText" text="Blue">
      <formula>NOT(ISERROR(SEARCH("Blue",H3542)))</formula>
    </cfRule>
  </conditionalFormatting>
  <conditionalFormatting sqref="G3542">
    <cfRule type="containsText" dxfId="3048" priority="3049" operator="containsText" text="Travel">
      <formula>NOT(ISERROR(SEARCH("Travel",G3542)))</formula>
    </cfRule>
  </conditionalFormatting>
  <conditionalFormatting sqref="H3436:I3436">
    <cfRule type="containsText" dxfId="3047" priority="3046" operator="containsText" text="Black">
      <formula>NOT(ISERROR(SEARCH("Black",H3436)))</formula>
    </cfRule>
    <cfRule type="containsText" dxfId="3046" priority="3047" operator="containsText" text="White">
      <formula>NOT(ISERROR(SEARCH("White",H3436)))</formula>
    </cfRule>
    <cfRule type="containsText" dxfId="3045" priority="3048" operator="containsText" text="Blue">
      <formula>NOT(ISERROR(SEARCH("Blue",H3436)))</formula>
    </cfRule>
  </conditionalFormatting>
  <conditionalFormatting sqref="G3436">
    <cfRule type="containsText" dxfId="3044" priority="3045" operator="containsText" text="Travel">
      <formula>NOT(ISERROR(SEARCH("Travel",G3436)))</formula>
    </cfRule>
  </conditionalFormatting>
  <conditionalFormatting sqref="H3545:I3545">
    <cfRule type="containsText" dxfId="3043" priority="3042" operator="containsText" text="Black">
      <formula>NOT(ISERROR(SEARCH("Black",H3545)))</formula>
    </cfRule>
    <cfRule type="containsText" dxfId="3042" priority="3043" operator="containsText" text="White">
      <formula>NOT(ISERROR(SEARCH("White",H3545)))</formula>
    </cfRule>
    <cfRule type="containsText" dxfId="3041" priority="3044" operator="containsText" text="Blue">
      <formula>NOT(ISERROR(SEARCH("Blue",H3545)))</formula>
    </cfRule>
  </conditionalFormatting>
  <conditionalFormatting sqref="G3545">
    <cfRule type="containsText" dxfId="3040" priority="3041" operator="containsText" text="Travel">
      <formula>NOT(ISERROR(SEARCH("Travel",G3545)))</formula>
    </cfRule>
  </conditionalFormatting>
  <conditionalFormatting sqref="H3898:I3898">
    <cfRule type="containsText" dxfId="3039" priority="3038" operator="containsText" text="Black">
      <formula>NOT(ISERROR(SEARCH("Black",H3898)))</formula>
    </cfRule>
    <cfRule type="containsText" dxfId="3038" priority="3039" operator="containsText" text="White">
      <formula>NOT(ISERROR(SEARCH("White",H3898)))</formula>
    </cfRule>
    <cfRule type="containsText" dxfId="3037" priority="3040" operator="containsText" text="Blue">
      <formula>NOT(ISERROR(SEARCH("Blue",H3898)))</formula>
    </cfRule>
  </conditionalFormatting>
  <conditionalFormatting sqref="G3898">
    <cfRule type="containsText" dxfId="3036" priority="3037" operator="containsText" text="Travel">
      <formula>NOT(ISERROR(SEARCH("Travel",G3898)))</formula>
    </cfRule>
  </conditionalFormatting>
  <conditionalFormatting sqref="G2533">
    <cfRule type="containsText" dxfId="3035" priority="3036" operator="containsText" text="Travel">
      <formula>NOT(ISERROR(SEARCH("Travel",G2533)))</formula>
    </cfRule>
  </conditionalFormatting>
  <conditionalFormatting sqref="H2539:I2540">
    <cfRule type="containsText" dxfId="3034" priority="3033" operator="containsText" text="Black">
      <formula>NOT(ISERROR(SEARCH("Black",H2539)))</formula>
    </cfRule>
    <cfRule type="containsText" dxfId="3033" priority="3034" operator="containsText" text="White">
      <formula>NOT(ISERROR(SEARCH("White",H2539)))</formula>
    </cfRule>
    <cfRule type="containsText" dxfId="3032" priority="3035" operator="containsText" text="Blue">
      <formula>NOT(ISERROR(SEARCH("Blue",H2539)))</formula>
    </cfRule>
  </conditionalFormatting>
  <conditionalFormatting sqref="G2539:G2540">
    <cfRule type="containsText" dxfId="3031" priority="3032" operator="containsText" text="Travel">
      <formula>NOT(ISERROR(SEARCH("Travel",G2539)))</formula>
    </cfRule>
  </conditionalFormatting>
  <conditionalFormatting sqref="H2539">
    <cfRule type="containsText" dxfId="3030" priority="3029" operator="containsText" text="Black">
      <formula>NOT(ISERROR(SEARCH("Black",H2539)))</formula>
    </cfRule>
    <cfRule type="containsText" dxfId="3029" priority="3030" operator="containsText" text="White">
      <formula>NOT(ISERROR(SEARCH("White",H2539)))</formula>
    </cfRule>
    <cfRule type="containsText" dxfId="3028" priority="3031" operator="containsText" text="Blue">
      <formula>NOT(ISERROR(SEARCH("Blue",H2539)))</formula>
    </cfRule>
  </conditionalFormatting>
  <conditionalFormatting sqref="G2539:G2540">
    <cfRule type="containsText" dxfId="3027" priority="3028" operator="containsText" text="Travel">
      <formula>NOT(ISERROR(SEARCH("Travel",G2539)))</formula>
    </cfRule>
  </conditionalFormatting>
  <conditionalFormatting sqref="H2546:I2546">
    <cfRule type="containsText" dxfId="3026" priority="3025" operator="containsText" text="Black">
      <formula>NOT(ISERROR(SEARCH("Black",H2546)))</formula>
    </cfRule>
    <cfRule type="containsText" dxfId="3025" priority="3026" operator="containsText" text="White">
      <formula>NOT(ISERROR(SEARCH("White",H2546)))</formula>
    </cfRule>
    <cfRule type="containsText" dxfId="3024" priority="3027" operator="containsText" text="Blue">
      <formula>NOT(ISERROR(SEARCH("Blue",H2546)))</formula>
    </cfRule>
  </conditionalFormatting>
  <conditionalFormatting sqref="G2546">
    <cfRule type="containsText" dxfId="3023" priority="3024" operator="containsText" text="Travel">
      <formula>NOT(ISERROR(SEARCH("Travel",G2546)))</formula>
    </cfRule>
  </conditionalFormatting>
  <conditionalFormatting sqref="H2546">
    <cfRule type="containsText" dxfId="3022" priority="3021" operator="containsText" text="Black">
      <formula>NOT(ISERROR(SEARCH("Black",H2546)))</formula>
    </cfRule>
    <cfRule type="containsText" dxfId="3021" priority="3022" operator="containsText" text="White">
      <formula>NOT(ISERROR(SEARCH("White",H2546)))</formula>
    </cfRule>
    <cfRule type="containsText" dxfId="3020" priority="3023" operator="containsText" text="Blue">
      <formula>NOT(ISERROR(SEARCH("Blue",H2546)))</formula>
    </cfRule>
  </conditionalFormatting>
  <conditionalFormatting sqref="G2546">
    <cfRule type="containsText" dxfId="3019" priority="3020" operator="containsText" text="Travel">
      <formula>NOT(ISERROR(SEARCH("Travel",G2546)))</formula>
    </cfRule>
  </conditionalFormatting>
  <conditionalFormatting sqref="H2549:I2549">
    <cfRule type="containsText" dxfId="3018" priority="3017" operator="containsText" text="Black">
      <formula>NOT(ISERROR(SEARCH("Black",H2549)))</formula>
    </cfRule>
    <cfRule type="containsText" dxfId="3017" priority="3018" operator="containsText" text="White">
      <formula>NOT(ISERROR(SEARCH("White",H2549)))</formula>
    </cfRule>
    <cfRule type="containsText" dxfId="3016" priority="3019" operator="containsText" text="Blue">
      <formula>NOT(ISERROR(SEARCH("Blue",H2549)))</formula>
    </cfRule>
  </conditionalFormatting>
  <conditionalFormatting sqref="G2549">
    <cfRule type="containsText" dxfId="3015" priority="3016" operator="containsText" text="Travel">
      <formula>NOT(ISERROR(SEARCH("Travel",G2549)))</formula>
    </cfRule>
  </conditionalFormatting>
  <conditionalFormatting sqref="H2549">
    <cfRule type="containsText" dxfId="3014" priority="3013" operator="containsText" text="Black">
      <formula>NOT(ISERROR(SEARCH("Black",H2549)))</formula>
    </cfRule>
    <cfRule type="containsText" dxfId="3013" priority="3014" operator="containsText" text="White">
      <formula>NOT(ISERROR(SEARCH("White",H2549)))</formula>
    </cfRule>
    <cfRule type="containsText" dxfId="3012" priority="3015" operator="containsText" text="Blue">
      <formula>NOT(ISERROR(SEARCH("Blue",H2549)))</formula>
    </cfRule>
  </conditionalFormatting>
  <conditionalFormatting sqref="G2549">
    <cfRule type="containsText" dxfId="3011" priority="3012" operator="containsText" text="Travel">
      <formula>NOT(ISERROR(SEARCH("Travel",G2549)))</formula>
    </cfRule>
  </conditionalFormatting>
  <conditionalFormatting sqref="H2555:I2556">
    <cfRule type="containsText" dxfId="3010" priority="3009" operator="containsText" text="Black">
      <formula>NOT(ISERROR(SEARCH("Black",H2555)))</formula>
    </cfRule>
    <cfRule type="containsText" dxfId="3009" priority="3010" operator="containsText" text="White">
      <formula>NOT(ISERROR(SEARCH("White",H2555)))</formula>
    </cfRule>
    <cfRule type="containsText" dxfId="3008" priority="3011" operator="containsText" text="Blue">
      <formula>NOT(ISERROR(SEARCH("Blue",H2555)))</formula>
    </cfRule>
  </conditionalFormatting>
  <conditionalFormatting sqref="G2555:G2556">
    <cfRule type="containsText" dxfId="3007" priority="3008" operator="containsText" text="Travel">
      <formula>NOT(ISERROR(SEARCH("Travel",G2555)))</formula>
    </cfRule>
  </conditionalFormatting>
  <conditionalFormatting sqref="H2555:H2556">
    <cfRule type="containsText" dxfId="3006" priority="3005" operator="containsText" text="Black">
      <formula>NOT(ISERROR(SEARCH("Black",H2555)))</formula>
    </cfRule>
    <cfRule type="containsText" dxfId="3005" priority="3006" operator="containsText" text="White">
      <formula>NOT(ISERROR(SEARCH("White",H2555)))</formula>
    </cfRule>
    <cfRule type="containsText" dxfId="3004" priority="3007" operator="containsText" text="Blue">
      <formula>NOT(ISERROR(SEARCH("Blue",H2555)))</formula>
    </cfRule>
  </conditionalFormatting>
  <conditionalFormatting sqref="G2555:G2556">
    <cfRule type="containsText" dxfId="3003" priority="3004" operator="containsText" text="Travel">
      <formula>NOT(ISERROR(SEARCH("Travel",G2555)))</formula>
    </cfRule>
  </conditionalFormatting>
  <conditionalFormatting sqref="H2565:I2565">
    <cfRule type="containsText" dxfId="3002" priority="3001" operator="containsText" text="Black">
      <formula>NOT(ISERROR(SEARCH("Black",H2565)))</formula>
    </cfRule>
    <cfRule type="containsText" dxfId="3001" priority="3002" operator="containsText" text="White">
      <formula>NOT(ISERROR(SEARCH("White",H2565)))</formula>
    </cfRule>
    <cfRule type="containsText" dxfId="3000" priority="3003" operator="containsText" text="Blue">
      <formula>NOT(ISERROR(SEARCH("Blue",H2565)))</formula>
    </cfRule>
  </conditionalFormatting>
  <conditionalFormatting sqref="G2565">
    <cfRule type="containsText" dxfId="2999" priority="3000" operator="containsText" text="Travel">
      <formula>NOT(ISERROR(SEARCH("Travel",G2565)))</formula>
    </cfRule>
  </conditionalFormatting>
  <conditionalFormatting sqref="H2565">
    <cfRule type="containsText" dxfId="2998" priority="2997" operator="containsText" text="Black">
      <formula>NOT(ISERROR(SEARCH("Black",H2565)))</formula>
    </cfRule>
    <cfRule type="containsText" dxfId="2997" priority="2998" operator="containsText" text="White">
      <formula>NOT(ISERROR(SEARCH("White",H2565)))</formula>
    </cfRule>
    <cfRule type="containsText" dxfId="2996" priority="2999" operator="containsText" text="Blue">
      <formula>NOT(ISERROR(SEARCH("Blue",H2565)))</formula>
    </cfRule>
  </conditionalFormatting>
  <conditionalFormatting sqref="G2565">
    <cfRule type="containsText" dxfId="2995" priority="2996" operator="containsText" text="Travel">
      <formula>NOT(ISERROR(SEARCH("Travel",G2565)))</formula>
    </cfRule>
  </conditionalFormatting>
  <conditionalFormatting sqref="H2562:I2562">
    <cfRule type="containsText" dxfId="2994" priority="2993" operator="containsText" text="Black">
      <formula>NOT(ISERROR(SEARCH("Black",H2562)))</formula>
    </cfRule>
    <cfRule type="containsText" dxfId="2993" priority="2994" operator="containsText" text="White">
      <formula>NOT(ISERROR(SEARCH("White",H2562)))</formula>
    </cfRule>
    <cfRule type="containsText" dxfId="2992" priority="2995" operator="containsText" text="Blue">
      <formula>NOT(ISERROR(SEARCH("Blue",H2562)))</formula>
    </cfRule>
  </conditionalFormatting>
  <conditionalFormatting sqref="G2562">
    <cfRule type="containsText" dxfId="2991" priority="2992" operator="containsText" text="Travel">
      <formula>NOT(ISERROR(SEARCH("Travel",G2562)))</formula>
    </cfRule>
  </conditionalFormatting>
  <conditionalFormatting sqref="H2562">
    <cfRule type="containsText" dxfId="2990" priority="2989" operator="containsText" text="Black">
      <formula>NOT(ISERROR(SEARCH("Black",H2562)))</formula>
    </cfRule>
    <cfRule type="containsText" dxfId="2989" priority="2990" operator="containsText" text="White">
      <formula>NOT(ISERROR(SEARCH("White",H2562)))</formula>
    </cfRule>
    <cfRule type="containsText" dxfId="2988" priority="2991" operator="containsText" text="Blue">
      <formula>NOT(ISERROR(SEARCH("Blue",H2562)))</formula>
    </cfRule>
  </conditionalFormatting>
  <conditionalFormatting sqref="G2562">
    <cfRule type="containsText" dxfId="2987" priority="2988" operator="containsText" text="Travel">
      <formula>NOT(ISERROR(SEARCH("Travel",G2562)))</formula>
    </cfRule>
  </conditionalFormatting>
  <conditionalFormatting sqref="H2571:I2572">
    <cfRule type="containsText" dxfId="2986" priority="2985" operator="containsText" text="Black">
      <formula>NOT(ISERROR(SEARCH("Black",H2571)))</formula>
    </cfRule>
    <cfRule type="containsText" dxfId="2985" priority="2986" operator="containsText" text="White">
      <formula>NOT(ISERROR(SEARCH("White",H2571)))</formula>
    </cfRule>
    <cfRule type="containsText" dxfId="2984" priority="2987" operator="containsText" text="Blue">
      <formula>NOT(ISERROR(SEARCH("Blue",H2571)))</formula>
    </cfRule>
  </conditionalFormatting>
  <conditionalFormatting sqref="G2571:G2572">
    <cfRule type="containsText" dxfId="2983" priority="2984" operator="containsText" text="Travel">
      <formula>NOT(ISERROR(SEARCH("Travel",G2571)))</formula>
    </cfRule>
  </conditionalFormatting>
  <conditionalFormatting sqref="H2571:H2572">
    <cfRule type="containsText" dxfId="2982" priority="2981" operator="containsText" text="Black">
      <formula>NOT(ISERROR(SEARCH("Black",H2571)))</formula>
    </cfRule>
    <cfRule type="containsText" dxfId="2981" priority="2982" operator="containsText" text="White">
      <formula>NOT(ISERROR(SEARCH("White",H2571)))</formula>
    </cfRule>
    <cfRule type="containsText" dxfId="2980" priority="2983" operator="containsText" text="Blue">
      <formula>NOT(ISERROR(SEARCH("Blue",H2571)))</formula>
    </cfRule>
  </conditionalFormatting>
  <conditionalFormatting sqref="G2571:G2572">
    <cfRule type="containsText" dxfId="2979" priority="2980" operator="containsText" text="Travel">
      <formula>NOT(ISERROR(SEARCH("Travel",G2571)))</formula>
    </cfRule>
  </conditionalFormatting>
  <conditionalFormatting sqref="H2581:I2581">
    <cfRule type="containsText" dxfId="2978" priority="2977" operator="containsText" text="Black">
      <formula>NOT(ISERROR(SEARCH("Black",H2581)))</formula>
    </cfRule>
    <cfRule type="containsText" dxfId="2977" priority="2978" operator="containsText" text="White">
      <formula>NOT(ISERROR(SEARCH("White",H2581)))</formula>
    </cfRule>
    <cfRule type="containsText" dxfId="2976" priority="2979" operator="containsText" text="Blue">
      <formula>NOT(ISERROR(SEARCH("Blue",H2581)))</formula>
    </cfRule>
  </conditionalFormatting>
  <conditionalFormatting sqref="G2581">
    <cfRule type="containsText" dxfId="2975" priority="2976" operator="containsText" text="Travel">
      <formula>NOT(ISERROR(SEARCH("Travel",G2581)))</formula>
    </cfRule>
  </conditionalFormatting>
  <conditionalFormatting sqref="H2581">
    <cfRule type="containsText" dxfId="2974" priority="2973" operator="containsText" text="Black">
      <formula>NOT(ISERROR(SEARCH("Black",H2581)))</formula>
    </cfRule>
    <cfRule type="containsText" dxfId="2973" priority="2974" operator="containsText" text="White">
      <formula>NOT(ISERROR(SEARCH("White",H2581)))</formula>
    </cfRule>
    <cfRule type="containsText" dxfId="2972" priority="2975" operator="containsText" text="Blue">
      <formula>NOT(ISERROR(SEARCH("Blue",H2581)))</formula>
    </cfRule>
  </conditionalFormatting>
  <conditionalFormatting sqref="G2581">
    <cfRule type="containsText" dxfId="2971" priority="2972" operator="containsText" text="Travel">
      <formula>NOT(ISERROR(SEARCH("Travel",G2581)))</formula>
    </cfRule>
  </conditionalFormatting>
  <conditionalFormatting sqref="H2578:I2578">
    <cfRule type="containsText" dxfId="2970" priority="2969" operator="containsText" text="Black">
      <formula>NOT(ISERROR(SEARCH("Black",H2578)))</formula>
    </cfRule>
    <cfRule type="containsText" dxfId="2969" priority="2970" operator="containsText" text="White">
      <formula>NOT(ISERROR(SEARCH("White",H2578)))</formula>
    </cfRule>
    <cfRule type="containsText" dxfId="2968" priority="2971" operator="containsText" text="Blue">
      <formula>NOT(ISERROR(SEARCH("Blue",H2578)))</formula>
    </cfRule>
  </conditionalFormatting>
  <conditionalFormatting sqref="G2578">
    <cfRule type="containsText" dxfId="2967" priority="2968" operator="containsText" text="Travel">
      <formula>NOT(ISERROR(SEARCH("Travel",G2578)))</formula>
    </cfRule>
  </conditionalFormatting>
  <conditionalFormatting sqref="H2578">
    <cfRule type="containsText" dxfId="2966" priority="2965" operator="containsText" text="Black">
      <formula>NOT(ISERROR(SEARCH("Black",H2578)))</formula>
    </cfRule>
    <cfRule type="containsText" dxfId="2965" priority="2966" operator="containsText" text="White">
      <formula>NOT(ISERROR(SEARCH("White",H2578)))</formula>
    </cfRule>
    <cfRule type="containsText" dxfId="2964" priority="2967" operator="containsText" text="Blue">
      <formula>NOT(ISERROR(SEARCH("Blue",H2578)))</formula>
    </cfRule>
  </conditionalFormatting>
  <conditionalFormatting sqref="G2578">
    <cfRule type="containsText" dxfId="2963" priority="2964" operator="containsText" text="Travel">
      <formula>NOT(ISERROR(SEARCH("Travel",G2578)))</formula>
    </cfRule>
  </conditionalFormatting>
  <conditionalFormatting sqref="H147:I147">
    <cfRule type="containsText" dxfId="2962" priority="2961" operator="containsText" text="Black">
      <formula>NOT(ISERROR(SEARCH("Black",H147)))</formula>
    </cfRule>
    <cfRule type="containsText" dxfId="2961" priority="2962" operator="containsText" text="White">
      <formula>NOT(ISERROR(SEARCH("White",H147)))</formula>
    </cfRule>
    <cfRule type="containsText" dxfId="2960" priority="2963" operator="containsText" text="Blue">
      <formula>NOT(ISERROR(SEARCH("Blue",H147)))</formula>
    </cfRule>
  </conditionalFormatting>
  <conditionalFormatting sqref="G147">
    <cfRule type="containsText" dxfId="2959" priority="2960" operator="containsText" text="Travel">
      <formula>NOT(ISERROR(SEARCH("Travel",G147)))</formula>
    </cfRule>
  </conditionalFormatting>
  <conditionalFormatting sqref="H171:I171">
    <cfRule type="containsText" dxfId="2958" priority="2957" operator="containsText" text="Black">
      <formula>NOT(ISERROR(SEARCH("Black",H171)))</formula>
    </cfRule>
    <cfRule type="containsText" dxfId="2957" priority="2958" operator="containsText" text="White">
      <formula>NOT(ISERROR(SEARCH("White",H171)))</formula>
    </cfRule>
    <cfRule type="containsText" dxfId="2956" priority="2959" operator="containsText" text="Blue">
      <formula>NOT(ISERROR(SEARCH("Blue",H171)))</formula>
    </cfRule>
  </conditionalFormatting>
  <conditionalFormatting sqref="G171">
    <cfRule type="containsText" dxfId="2955" priority="2956" operator="containsText" text="Travel">
      <formula>NOT(ISERROR(SEARCH("Travel",G171)))</formula>
    </cfRule>
  </conditionalFormatting>
  <conditionalFormatting sqref="H235:I235">
    <cfRule type="containsText" dxfId="2954" priority="2953" operator="containsText" text="Black">
      <formula>NOT(ISERROR(SEARCH("Black",H235)))</formula>
    </cfRule>
    <cfRule type="containsText" dxfId="2953" priority="2954" operator="containsText" text="White">
      <formula>NOT(ISERROR(SEARCH("White",H235)))</formula>
    </cfRule>
    <cfRule type="containsText" dxfId="2952" priority="2955" operator="containsText" text="Blue">
      <formula>NOT(ISERROR(SEARCH("Blue",H235)))</formula>
    </cfRule>
  </conditionalFormatting>
  <conditionalFormatting sqref="G235">
    <cfRule type="containsText" dxfId="2951" priority="2952" operator="containsText" text="Travel">
      <formula>NOT(ISERROR(SEARCH("Travel",G235)))</formula>
    </cfRule>
  </conditionalFormatting>
  <conditionalFormatting sqref="G149:G152">
    <cfRule type="containsText" dxfId="2950" priority="2951" operator="containsText" text="Travel">
      <formula>NOT(ISERROR(SEARCH("Travel",G149)))</formula>
    </cfRule>
  </conditionalFormatting>
  <conditionalFormatting sqref="G135">
    <cfRule type="containsText" dxfId="2949" priority="2950" operator="containsText" text="Travel">
      <formula>NOT(ISERROR(SEARCH("Travel",G135)))</formula>
    </cfRule>
  </conditionalFormatting>
  <conditionalFormatting sqref="G137:G140">
    <cfRule type="containsText" dxfId="2948" priority="2949" operator="containsText" text="Travel">
      <formula>NOT(ISERROR(SEARCH("Travel",G137)))</formula>
    </cfRule>
  </conditionalFormatting>
  <conditionalFormatting sqref="G55">
    <cfRule type="containsText" dxfId="2947" priority="2948" operator="containsText" text="Travel">
      <formula>NOT(ISERROR(SEARCH("Travel",G55)))</formula>
    </cfRule>
  </conditionalFormatting>
  <conditionalFormatting sqref="G57">
    <cfRule type="containsText" dxfId="2946" priority="2947" operator="containsText" text="Travel">
      <formula>NOT(ISERROR(SEARCH("Travel",G57)))</formula>
    </cfRule>
  </conditionalFormatting>
  <conditionalFormatting sqref="G59:G60">
    <cfRule type="containsText" dxfId="2945" priority="2946" operator="containsText" text="Travel">
      <formula>NOT(ISERROR(SEARCH("Travel",G59)))</formula>
    </cfRule>
  </conditionalFormatting>
  <conditionalFormatting sqref="G45:G48">
    <cfRule type="containsText" dxfId="2944" priority="2945" operator="containsText" text="Travel">
      <formula>NOT(ISERROR(SEARCH("Travel",G45)))</formula>
    </cfRule>
  </conditionalFormatting>
  <conditionalFormatting sqref="G31">
    <cfRule type="containsText" dxfId="2943" priority="2944" operator="containsText" text="Travel">
      <formula>NOT(ISERROR(SEARCH("Travel",G31)))</formula>
    </cfRule>
  </conditionalFormatting>
  <conditionalFormatting sqref="G33:G35">
    <cfRule type="containsText" dxfId="2942" priority="2943" operator="containsText" text="Travel">
      <formula>NOT(ISERROR(SEARCH("Travel",G33)))</formula>
    </cfRule>
  </conditionalFormatting>
  <conditionalFormatting sqref="G19">
    <cfRule type="containsText" dxfId="2941" priority="2942" operator="containsText" text="Travel">
      <formula>NOT(ISERROR(SEARCH("Travel",G19)))</formula>
    </cfRule>
  </conditionalFormatting>
  <conditionalFormatting sqref="G21:G24">
    <cfRule type="containsText" dxfId="2940" priority="2941" operator="containsText" text="Travel">
      <formula>NOT(ISERROR(SEARCH("Travel",G21)))</formula>
    </cfRule>
  </conditionalFormatting>
  <conditionalFormatting sqref="G9:G12">
    <cfRule type="containsText" dxfId="2939" priority="2940" operator="containsText" text="Travel">
      <formula>NOT(ISERROR(SEARCH("Travel",G9)))</formula>
    </cfRule>
  </conditionalFormatting>
  <conditionalFormatting sqref="G7">
    <cfRule type="containsText" dxfId="2938" priority="2939" operator="containsText" text="Travel">
      <formula>NOT(ISERROR(SEARCH("Travel",G7)))</formula>
    </cfRule>
  </conditionalFormatting>
  <conditionalFormatting sqref="G159">
    <cfRule type="containsText" dxfId="2937" priority="2938" operator="containsText" text="Travel">
      <formula>NOT(ISERROR(SEARCH("Travel",G159)))</formula>
    </cfRule>
  </conditionalFormatting>
  <conditionalFormatting sqref="G161:G164">
    <cfRule type="containsText" dxfId="2936" priority="2937" operator="containsText" text="Travel">
      <formula>NOT(ISERROR(SEARCH("Travel",G161)))</formula>
    </cfRule>
  </conditionalFormatting>
  <conditionalFormatting sqref="G173:G176">
    <cfRule type="containsText" dxfId="2935" priority="2936" operator="containsText" text="Travel">
      <formula>NOT(ISERROR(SEARCH("Travel",G173)))</formula>
    </cfRule>
  </conditionalFormatting>
  <conditionalFormatting sqref="G183">
    <cfRule type="containsText" dxfId="2934" priority="2935" operator="containsText" text="Travel">
      <formula>NOT(ISERROR(SEARCH("Travel",G183)))</formula>
    </cfRule>
  </conditionalFormatting>
  <conditionalFormatting sqref="G186:G187 G189">
    <cfRule type="containsText" dxfId="2933" priority="2934" operator="containsText" text="Travel">
      <formula>NOT(ISERROR(SEARCH("Travel",G186)))</formula>
    </cfRule>
  </conditionalFormatting>
  <conditionalFormatting sqref="G263:G274">
    <cfRule type="containsText" dxfId="2932" priority="2933" operator="containsText" text="Travel">
      <formula>NOT(ISERROR(SEARCH("Travel",G263)))</formula>
    </cfRule>
  </conditionalFormatting>
  <conditionalFormatting sqref="G397 G407:G408">
    <cfRule type="containsText" dxfId="2931" priority="2932" operator="containsText" text="Travel">
      <formula>NOT(ISERROR(SEARCH("Travel",G397)))</formula>
    </cfRule>
  </conditionalFormatting>
  <conditionalFormatting sqref="G529:G540">
    <cfRule type="containsText" dxfId="2930" priority="2931" operator="containsText" text="Travel">
      <formula>NOT(ISERROR(SEARCH("Travel",G529)))</formula>
    </cfRule>
  </conditionalFormatting>
  <conditionalFormatting sqref="G661:G662">
    <cfRule type="containsText" dxfId="2929" priority="2930" operator="containsText" text="Travel">
      <formula>NOT(ISERROR(SEARCH("Travel",G661)))</formula>
    </cfRule>
  </conditionalFormatting>
  <conditionalFormatting sqref="G663:G672">
    <cfRule type="containsText" dxfId="2928" priority="2929" operator="containsText" text="Travel">
      <formula>NOT(ISERROR(SEARCH("Travel",G663)))</formula>
    </cfRule>
  </conditionalFormatting>
  <conditionalFormatting sqref="G795 G797 G799 G801 G803:G804">
    <cfRule type="containsText" dxfId="2927" priority="2928" operator="containsText" text="Travel">
      <formula>NOT(ISERROR(SEARCH("Travel",G795)))</formula>
    </cfRule>
  </conditionalFormatting>
  <conditionalFormatting sqref="G1185:G1195">
    <cfRule type="containsText" dxfId="2926" priority="2927" operator="containsText" text="Travel">
      <formula>NOT(ISERROR(SEARCH("Travel",G1185)))</formula>
    </cfRule>
  </conditionalFormatting>
  <conditionalFormatting sqref="H2031:H2032">
    <cfRule type="containsText" dxfId="2925" priority="2924" operator="containsText" text="Black">
      <formula>NOT(ISERROR(SEARCH("Black",H2031)))</formula>
    </cfRule>
    <cfRule type="containsText" dxfId="2924" priority="2925" operator="containsText" text="White">
      <formula>NOT(ISERROR(SEARCH("White",H2031)))</formula>
    </cfRule>
    <cfRule type="containsText" dxfId="2923" priority="2926" operator="containsText" text="Blue">
      <formula>NOT(ISERROR(SEARCH("Blue",H2031)))</formula>
    </cfRule>
  </conditionalFormatting>
  <conditionalFormatting sqref="G2031:G2032">
    <cfRule type="containsText" dxfId="2922" priority="2923" operator="containsText" text="Travel">
      <formula>NOT(ISERROR(SEARCH("Travel",G2031)))</formula>
    </cfRule>
  </conditionalFormatting>
  <conditionalFormatting sqref="H2031:H2032">
    <cfRule type="containsText" dxfId="2921" priority="2920" operator="containsText" text="Black">
      <formula>NOT(ISERROR(SEARCH("Black",H2031)))</formula>
    </cfRule>
    <cfRule type="containsText" dxfId="2920" priority="2921" operator="containsText" text="White">
      <formula>NOT(ISERROR(SEARCH("White",H2031)))</formula>
    </cfRule>
    <cfRule type="containsText" dxfId="2919" priority="2922" operator="containsText" text="Blue">
      <formula>NOT(ISERROR(SEARCH("Blue",H2031)))</formula>
    </cfRule>
  </conditionalFormatting>
  <conditionalFormatting sqref="G2031:G2032">
    <cfRule type="containsText" dxfId="2918" priority="2919" operator="containsText" text="Travel">
      <formula>NOT(ISERROR(SEARCH("Travel",G2031)))</formula>
    </cfRule>
  </conditionalFormatting>
  <conditionalFormatting sqref="H2013:H2015">
    <cfRule type="containsText" dxfId="2917" priority="2916" operator="containsText" text="Black">
      <formula>NOT(ISERROR(SEARCH("Black",H2013)))</formula>
    </cfRule>
    <cfRule type="containsText" dxfId="2916" priority="2917" operator="containsText" text="White">
      <formula>NOT(ISERROR(SEARCH("White",H2013)))</formula>
    </cfRule>
    <cfRule type="containsText" dxfId="2915" priority="2918" operator="containsText" text="Blue">
      <formula>NOT(ISERROR(SEARCH("Blue",H2013)))</formula>
    </cfRule>
  </conditionalFormatting>
  <conditionalFormatting sqref="G2013:G2015">
    <cfRule type="containsText" dxfId="2914" priority="2915" operator="containsText" text="Travel">
      <formula>NOT(ISERROR(SEARCH("Travel",G2013)))</formula>
    </cfRule>
  </conditionalFormatting>
  <conditionalFormatting sqref="H2013:H2015">
    <cfRule type="containsText" dxfId="2913" priority="2912" operator="containsText" text="Black">
      <formula>NOT(ISERROR(SEARCH("Black",H2013)))</formula>
    </cfRule>
    <cfRule type="containsText" dxfId="2912" priority="2913" operator="containsText" text="White">
      <formula>NOT(ISERROR(SEARCH("White",H2013)))</formula>
    </cfRule>
    <cfRule type="containsText" dxfId="2911" priority="2914" operator="containsText" text="Blue">
      <formula>NOT(ISERROR(SEARCH("Blue",H2013)))</formula>
    </cfRule>
  </conditionalFormatting>
  <conditionalFormatting sqref="G2013:G2015">
    <cfRule type="containsText" dxfId="2910" priority="2911" operator="containsText" text="Travel">
      <formula>NOT(ISERROR(SEARCH("Travel",G2013)))</formula>
    </cfRule>
  </conditionalFormatting>
  <conditionalFormatting sqref="H2000:H2002">
    <cfRule type="containsText" dxfId="2909" priority="2908" operator="containsText" text="Black">
      <formula>NOT(ISERROR(SEARCH("Black",H2000)))</formula>
    </cfRule>
    <cfRule type="containsText" dxfId="2908" priority="2909" operator="containsText" text="White">
      <formula>NOT(ISERROR(SEARCH("White",H2000)))</formula>
    </cfRule>
    <cfRule type="containsText" dxfId="2907" priority="2910" operator="containsText" text="Blue">
      <formula>NOT(ISERROR(SEARCH("Blue",H2000)))</formula>
    </cfRule>
  </conditionalFormatting>
  <conditionalFormatting sqref="G2000:G2002">
    <cfRule type="containsText" dxfId="2906" priority="2907" operator="containsText" text="Travel">
      <formula>NOT(ISERROR(SEARCH("Travel",G2000)))</formula>
    </cfRule>
  </conditionalFormatting>
  <conditionalFormatting sqref="H2000:H2002">
    <cfRule type="containsText" dxfId="2905" priority="2904" operator="containsText" text="Black">
      <formula>NOT(ISERROR(SEARCH("Black",H2000)))</formula>
    </cfRule>
    <cfRule type="containsText" dxfId="2904" priority="2905" operator="containsText" text="White">
      <formula>NOT(ISERROR(SEARCH("White",H2000)))</formula>
    </cfRule>
    <cfRule type="containsText" dxfId="2903" priority="2906" operator="containsText" text="Blue">
      <formula>NOT(ISERROR(SEARCH("Blue",H2000)))</formula>
    </cfRule>
  </conditionalFormatting>
  <conditionalFormatting sqref="G2000:G2002">
    <cfRule type="containsText" dxfId="2902" priority="2903" operator="containsText" text="Travel">
      <formula>NOT(ISERROR(SEARCH("Travel",G2000)))</formula>
    </cfRule>
  </conditionalFormatting>
  <conditionalFormatting sqref="H2043:H2051">
    <cfRule type="containsText" dxfId="2901" priority="2900" operator="containsText" text="Black">
      <formula>NOT(ISERROR(SEARCH("Black",H2043)))</formula>
    </cfRule>
    <cfRule type="containsText" dxfId="2900" priority="2901" operator="containsText" text="White">
      <formula>NOT(ISERROR(SEARCH("White",H2043)))</formula>
    </cfRule>
    <cfRule type="containsText" dxfId="2899" priority="2902" operator="containsText" text="Blue">
      <formula>NOT(ISERROR(SEARCH("Blue",H2043)))</formula>
    </cfRule>
  </conditionalFormatting>
  <conditionalFormatting sqref="G2043:G2051">
    <cfRule type="containsText" dxfId="2898" priority="2899" operator="containsText" text="Travel">
      <formula>NOT(ISERROR(SEARCH("Travel",G2043)))</formula>
    </cfRule>
  </conditionalFormatting>
  <conditionalFormatting sqref="H2043:H2051">
    <cfRule type="containsText" dxfId="2897" priority="2896" operator="containsText" text="Black">
      <formula>NOT(ISERROR(SEARCH("Black",H2043)))</formula>
    </cfRule>
    <cfRule type="containsText" dxfId="2896" priority="2897" operator="containsText" text="White">
      <formula>NOT(ISERROR(SEARCH("White",H2043)))</formula>
    </cfRule>
    <cfRule type="containsText" dxfId="2895" priority="2898" operator="containsText" text="Blue">
      <formula>NOT(ISERROR(SEARCH("Blue",H2043)))</formula>
    </cfRule>
  </conditionalFormatting>
  <conditionalFormatting sqref="G2043:G2051">
    <cfRule type="containsText" dxfId="2894" priority="2895" operator="containsText" text="Travel">
      <formula>NOT(ISERROR(SEARCH("Travel",G2043)))</formula>
    </cfRule>
  </conditionalFormatting>
  <conditionalFormatting sqref="H2146:H2148 H2132:H2135 H2099:H2108 H2065:H2073">
    <cfRule type="containsText" dxfId="2893" priority="2892" operator="containsText" text="Black">
      <formula>NOT(ISERROR(SEARCH("Black",H2065)))</formula>
    </cfRule>
    <cfRule type="containsText" dxfId="2892" priority="2893" operator="containsText" text="White">
      <formula>NOT(ISERROR(SEARCH("White",H2065)))</formula>
    </cfRule>
    <cfRule type="containsText" dxfId="2891" priority="2894" operator="containsText" text="Blue">
      <formula>NOT(ISERROR(SEARCH("Blue",H2065)))</formula>
    </cfRule>
  </conditionalFormatting>
  <conditionalFormatting sqref="G2147 G2099:G2108 G2065:G2073">
    <cfRule type="containsText" dxfId="2890" priority="2891" operator="containsText" text="Travel">
      <formula>NOT(ISERROR(SEARCH("Travel",G2065)))</formula>
    </cfRule>
  </conditionalFormatting>
  <conditionalFormatting sqref="H2146:H2148 H2132:H2135 H2099:H2108 H2065:H2073">
    <cfRule type="containsText" dxfId="2889" priority="2888" operator="containsText" text="Black">
      <formula>NOT(ISERROR(SEARCH("Black",H2065)))</formula>
    </cfRule>
    <cfRule type="containsText" dxfId="2888" priority="2889" operator="containsText" text="White">
      <formula>NOT(ISERROR(SEARCH("White",H2065)))</formula>
    </cfRule>
    <cfRule type="containsText" dxfId="2887" priority="2890" operator="containsText" text="Blue">
      <formula>NOT(ISERROR(SEARCH("Blue",H2065)))</formula>
    </cfRule>
  </conditionalFormatting>
  <conditionalFormatting sqref="G2147 G2099:G2108 G2065:G2073">
    <cfRule type="containsText" dxfId="2886" priority="2887" operator="containsText" text="Travel">
      <formula>NOT(ISERROR(SEARCH("Travel",G2065)))</formula>
    </cfRule>
  </conditionalFormatting>
  <conditionalFormatting sqref="G793">
    <cfRule type="containsText" dxfId="2885" priority="2886" operator="containsText" text="Travel">
      <formula>NOT(ISERROR(SEARCH("Travel",G793)))</formula>
    </cfRule>
  </conditionalFormatting>
  <conditionalFormatting sqref="G924 G928 G930 G932 G934">
    <cfRule type="containsText" dxfId="2884" priority="2885" operator="containsText" text="Travel">
      <formula>NOT(ISERROR(SEARCH("Travel",G924)))</formula>
    </cfRule>
  </conditionalFormatting>
  <conditionalFormatting sqref="G1458">
    <cfRule type="containsText" dxfId="2883" priority="2884" operator="containsText" text="Travel">
      <formula>NOT(ISERROR(SEARCH("Travel",G1458)))</formula>
    </cfRule>
  </conditionalFormatting>
  <conditionalFormatting sqref="G1452:G1453">
    <cfRule type="containsText" dxfId="2882" priority="2883" operator="containsText" text="Travel">
      <formula>NOT(ISERROR(SEARCH("Travel",G1452)))</formula>
    </cfRule>
  </conditionalFormatting>
  <conditionalFormatting sqref="G935">
    <cfRule type="containsText" dxfId="2881" priority="2882" operator="containsText" text="Travel">
      <formula>NOT(ISERROR(SEARCH("Travel",G935)))</formula>
    </cfRule>
  </conditionalFormatting>
  <conditionalFormatting sqref="M263:M274">
    <cfRule type="containsText" dxfId="2880" priority="2879" operator="containsText" text="Black">
      <formula>NOT(ISERROR(SEARCH("Black",M263)))</formula>
    </cfRule>
    <cfRule type="containsText" dxfId="2879" priority="2880" operator="containsText" text="White">
      <formula>NOT(ISERROR(SEARCH("White",M263)))</formula>
    </cfRule>
    <cfRule type="containsText" dxfId="2878" priority="2881" operator="containsText" text="Blue">
      <formula>NOT(ISERROR(SEARCH("Blue",M263)))</formula>
    </cfRule>
  </conditionalFormatting>
  <conditionalFormatting sqref="M397:M407">
    <cfRule type="containsText" dxfId="2877" priority="2876" operator="containsText" text="Black">
      <formula>NOT(ISERROR(SEARCH("Black",M397)))</formula>
    </cfRule>
    <cfRule type="containsText" dxfId="2876" priority="2877" operator="containsText" text="White">
      <formula>NOT(ISERROR(SEARCH("White",M397)))</formula>
    </cfRule>
    <cfRule type="containsText" dxfId="2875" priority="2878" operator="containsText" text="Blue">
      <formula>NOT(ISERROR(SEARCH("Blue",M397)))</formula>
    </cfRule>
  </conditionalFormatting>
  <conditionalFormatting sqref="M529:M539">
    <cfRule type="containsText" dxfId="2874" priority="2873" operator="containsText" text="Black">
      <formula>NOT(ISERROR(SEARCH("Black",M529)))</formula>
    </cfRule>
    <cfRule type="containsText" dxfId="2873" priority="2874" operator="containsText" text="White">
      <formula>NOT(ISERROR(SEARCH("White",M529)))</formula>
    </cfRule>
    <cfRule type="containsText" dxfId="2872" priority="2875" operator="containsText" text="Blue">
      <formula>NOT(ISERROR(SEARCH("Blue",M529)))</formula>
    </cfRule>
  </conditionalFormatting>
  <conditionalFormatting sqref="M661:M671">
    <cfRule type="containsText" dxfId="2871" priority="2870" operator="containsText" text="Black">
      <formula>NOT(ISERROR(SEARCH("Black",M661)))</formula>
    </cfRule>
    <cfRule type="containsText" dxfId="2870" priority="2871" operator="containsText" text="White">
      <formula>NOT(ISERROR(SEARCH("White",M661)))</formula>
    </cfRule>
    <cfRule type="containsText" dxfId="2869" priority="2872" operator="containsText" text="Blue">
      <formula>NOT(ISERROR(SEARCH("Blue",M661)))</formula>
    </cfRule>
  </conditionalFormatting>
  <conditionalFormatting sqref="M793:M799 M801 M803">
    <cfRule type="containsText" dxfId="2868" priority="2867" operator="containsText" text="Black">
      <formula>NOT(ISERROR(SEARCH("Black",M793)))</formula>
    </cfRule>
    <cfRule type="containsText" dxfId="2867" priority="2868" operator="containsText" text="White">
      <formula>NOT(ISERROR(SEARCH("White",M793)))</formula>
    </cfRule>
    <cfRule type="containsText" dxfId="2866" priority="2869" operator="containsText" text="Blue">
      <formula>NOT(ISERROR(SEARCH("Blue",M793)))</formula>
    </cfRule>
  </conditionalFormatting>
  <conditionalFormatting sqref="M924:M934">
    <cfRule type="containsText" dxfId="2865" priority="2864" operator="containsText" text="Black">
      <formula>NOT(ISERROR(SEARCH("Black",M924)))</formula>
    </cfRule>
    <cfRule type="containsText" dxfId="2864" priority="2865" operator="containsText" text="White">
      <formula>NOT(ISERROR(SEARCH("White",M924)))</formula>
    </cfRule>
    <cfRule type="containsText" dxfId="2863" priority="2866" operator="containsText" text="Blue">
      <formula>NOT(ISERROR(SEARCH("Blue",M924)))</formula>
    </cfRule>
  </conditionalFormatting>
  <conditionalFormatting sqref="M1315:M1325">
    <cfRule type="containsText" dxfId="2862" priority="2861" operator="containsText" text="Black">
      <formula>NOT(ISERROR(SEARCH("Black",M1315)))</formula>
    </cfRule>
    <cfRule type="containsText" dxfId="2861" priority="2862" operator="containsText" text="White">
      <formula>NOT(ISERROR(SEARCH("White",M1315)))</formula>
    </cfRule>
    <cfRule type="containsText" dxfId="2860" priority="2863" operator="containsText" text="Blue">
      <formula>NOT(ISERROR(SEARCH("Blue",M1315)))</formula>
    </cfRule>
  </conditionalFormatting>
  <conditionalFormatting sqref="M1447:M1457">
    <cfRule type="containsText" dxfId="2859" priority="2858" operator="containsText" text="Black">
      <formula>NOT(ISERROR(SEARCH("Black",M1447)))</formula>
    </cfRule>
    <cfRule type="containsText" dxfId="2858" priority="2859" operator="containsText" text="White">
      <formula>NOT(ISERROR(SEARCH("White",M1447)))</formula>
    </cfRule>
    <cfRule type="containsText" dxfId="2857" priority="2860" operator="containsText" text="Blue">
      <formula>NOT(ISERROR(SEARCH("Blue",M1447)))</formula>
    </cfRule>
  </conditionalFormatting>
  <conditionalFormatting sqref="G292">
    <cfRule type="containsText" dxfId="2856" priority="2855" operator="containsText" text="Black">
      <formula>NOT(ISERROR(SEARCH("Black",G292)))</formula>
    </cfRule>
    <cfRule type="containsText" dxfId="2855" priority="2856" operator="containsText" text="White">
      <formula>NOT(ISERROR(SEARCH("White",G292)))</formula>
    </cfRule>
    <cfRule type="containsText" dxfId="2854" priority="2857" operator="containsText" text="Blue">
      <formula>NOT(ISERROR(SEARCH("Blue",G292)))</formula>
    </cfRule>
  </conditionalFormatting>
  <conditionalFormatting sqref="G292">
    <cfRule type="containsText" dxfId="2853" priority="2852" operator="containsText" text="Black">
      <formula>NOT(ISERROR(SEARCH("Black",G292)))</formula>
    </cfRule>
    <cfRule type="containsText" dxfId="2852" priority="2853" operator="containsText" text="White">
      <formula>NOT(ISERROR(SEARCH("White",G292)))</formula>
    </cfRule>
    <cfRule type="containsText" dxfId="2851" priority="2854" operator="containsText" text="Blue">
      <formula>NOT(ISERROR(SEARCH("Blue",G292)))</formula>
    </cfRule>
  </conditionalFormatting>
  <conditionalFormatting sqref="G295">
    <cfRule type="containsText" dxfId="2850" priority="2849" operator="containsText" text="Black">
      <formula>NOT(ISERROR(SEARCH("Black",G295)))</formula>
    </cfRule>
    <cfRule type="containsText" dxfId="2849" priority="2850" operator="containsText" text="White">
      <formula>NOT(ISERROR(SEARCH("White",G295)))</formula>
    </cfRule>
    <cfRule type="containsText" dxfId="2848" priority="2851" operator="containsText" text="Blue">
      <formula>NOT(ISERROR(SEARCH("Blue",G295)))</formula>
    </cfRule>
  </conditionalFormatting>
  <conditionalFormatting sqref="G295">
    <cfRule type="containsText" dxfId="2847" priority="2846" operator="containsText" text="Black">
      <formula>NOT(ISERROR(SEARCH("Black",G295)))</formula>
    </cfRule>
    <cfRule type="containsText" dxfId="2846" priority="2847" operator="containsText" text="White">
      <formula>NOT(ISERROR(SEARCH("White",G295)))</formula>
    </cfRule>
    <cfRule type="containsText" dxfId="2845" priority="2848" operator="containsText" text="Blue">
      <formula>NOT(ISERROR(SEARCH("Blue",G295)))</formula>
    </cfRule>
  </conditionalFormatting>
  <conditionalFormatting sqref="G296">
    <cfRule type="containsText" dxfId="2844" priority="2843" operator="containsText" text="Black">
      <formula>NOT(ISERROR(SEARCH("Black",G296)))</formula>
    </cfRule>
    <cfRule type="containsText" dxfId="2843" priority="2844" operator="containsText" text="White">
      <formula>NOT(ISERROR(SEARCH("White",G296)))</formula>
    </cfRule>
    <cfRule type="containsText" dxfId="2842" priority="2845" operator="containsText" text="Blue">
      <formula>NOT(ISERROR(SEARCH("Blue",G296)))</formula>
    </cfRule>
  </conditionalFormatting>
  <conditionalFormatting sqref="G296">
    <cfRule type="containsText" dxfId="2841" priority="2840" operator="containsText" text="Black">
      <formula>NOT(ISERROR(SEARCH("Black",G296)))</formula>
    </cfRule>
    <cfRule type="containsText" dxfId="2840" priority="2841" operator="containsText" text="White">
      <formula>NOT(ISERROR(SEARCH("White",G296)))</formula>
    </cfRule>
    <cfRule type="containsText" dxfId="2839" priority="2842" operator="containsText" text="Blue">
      <formula>NOT(ISERROR(SEARCH("Blue",G296)))</formula>
    </cfRule>
  </conditionalFormatting>
  <conditionalFormatting sqref="G294">
    <cfRule type="containsText" dxfId="2838" priority="2837" operator="containsText" text="Black">
      <formula>NOT(ISERROR(SEARCH("Black",G294)))</formula>
    </cfRule>
    <cfRule type="containsText" dxfId="2837" priority="2838" operator="containsText" text="White">
      <formula>NOT(ISERROR(SEARCH("White",G294)))</formula>
    </cfRule>
    <cfRule type="containsText" dxfId="2836" priority="2839" operator="containsText" text="Blue">
      <formula>NOT(ISERROR(SEARCH("Blue",G294)))</formula>
    </cfRule>
  </conditionalFormatting>
  <conditionalFormatting sqref="G294">
    <cfRule type="containsText" dxfId="2835" priority="2834" operator="containsText" text="Black">
      <formula>NOT(ISERROR(SEARCH("Black",G294)))</formula>
    </cfRule>
    <cfRule type="containsText" dxfId="2834" priority="2835" operator="containsText" text="White">
      <formula>NOT(ISERROR(SEARCH("White",G294)))</formula>
    </cfRule>
    <cfRule type="containsText" dxfId="2833" priority="2836" operator="containsText" text="Blue">
      <formula>NOT(ISERROR(SEARCH("Blue",G294)))</formula>
    </cfRule>
  </conditionalFormatting>
  <conditionalFormatting sqref="G305">
    <cfRule type="containsText" dxfId="2832" priority="2831" operator="containsText" text="Black">
      <formula>NOT(ISERROR(SEARCH("Black",G305)))</formula>
    </cfRule>
    <cfRule type="containsText" dxfId="2831" priority="2832" operator="containsText" text="White">
      <formula>NOT(ISERROR(SEARCH("White",G305)))</formula>
    </cfRule>
    <cfRule type="containsText" dxfId="2830" priority="2833" operator="containsText" text="Blue">
      <formula>NOT(ISERROR(SEARCH("Blue",G305)))</formula>
    </cfRule>
  </conditionalFormatting>
  <conditionalFormatting sqref="G305">
    <cfRule type="containsText" dxfId="2829" priority="2828" operator="containsText" text="Black">
      <formula>NOT(ISERROR(SEARCH("Black",G305)))</formula>
    </cfRule>
    <cfRule type="containsText" dxfId="2828" priority="2829" operator="containsText" text="White">
      <formula>NOT(ISERROR(SEARCH("White",G305)))</formula>
    </cfRule>
    <cfRule type="containsText" dxfId="2827" priority="2830" operator="containsText" text="Blue">
      <formula>NOT(ISERROR(SEARCH("Blue",G305)))</formula>
    </cfRule>
  </conditionalFormatting>
  <conditionalFormatting sqref="G619 G611:G613 G607:G609 G603:G605 G598:G600 G589 G572:G575 G570 G560:G562 G558 G548:G551 G546 G517:G518 G513:G515 G487 G484:G485 G479:G481 G475:G477 G471:G473 G466:G468 G440:G443 G416:G419 G414 G385:G386 G381:G383 G352:G353 G347:G349 G343:G345 G339:G341 G307:G310 G325:G336 G445:G449 G433:G434 G424:G425 G457:G463 G615:G617 G436:G438">
    <cfRule type="containsText" dxfId="2826" priority="2825" operator="containsText" text="Black">
      <formula>NOT(ISERROR(SEARCH("Black",G307)))</formula>
    </cfRule>
    <cfRule type="containsText" dxfId="2825" priority="2826" operator="containsText" text="White">
      <formula>NOT(ISERROR(SEARCH("White",G307)))</formula>
    </cfRule>
    <cfRule type="containsText" dxfId="2824" priority="2827" operator="containsText" text="Blue">
      <formula>NOT(ISERROR(SEARCH("Blue",G307)))</formula>
    </cfRule>
  </conditionalFormatting>
  <conditionalFormatting sqref="G619 G611:G613 G607:G609 G603:G605 G598:G600 G589 G572:G575 G570 G560:G562 G558 G548:G551 G546 G517:G518 G513:G515 G487 G484:G485 G479:G481 G475:G477 G471:G473 G466:G468 G440:G443 G416:G419 G414 G385:G386 G381:G383 G352:G353 G347:G349 G343:G345 G339:G341 G307:G310 G325:G336 G445:G449 G433:G434 G424:G425 G457:G463 G615:G617 G436:G438">
    <cfRule type="containsText" dxfId="2823" priority="2822" operator="containsText" text="Black">
      <formula>NOT(ISERROR(SEARCH("Black",G307)))</formula>
    </cfRule>
    <cfRule type="containsText" dxfId="2822" priority="2823" operator="containsText" text="White">
      <formula>NOT(ISERROR(SEARCH("White",G307)))</formula>
    </cfRule>
    <cfRule type="containsText" dxfId="2821" priority="2824" operator="containsText" text="Blue">
      <formula>NOT(ISERROR(SEARCH("Blue",G307)))</formula>
    </cfRule>
  </conditionalFormatting>
  <conditionalFormatting sqref="G883">
    <cfRule type="containsText" dxfId="2820" priority="2819" operator="containsText" text="Black">
      <formula>NOT(ISERROR(SEARCH("Black",G883)))</formula>
    </cfRule>
    <cfRule type="containsText" dxfId="2819" priority="2820" operator="containsText" text="White">
      <formula>NOT(ISERROR(SEARCH("White",G883)))</formula>
    </cfRule>
    <cfRule type="containsText" dxfId="2818" priority="2821" operator="containsText" text="Blue">
      <formula>NOT(ISERROR(SEARCH("Blue",G883)))</formula>
    </cfRule>
  </conditionalFormatting>
  <conditionalFormatting sqref="G883">
    <cfRule type="containsText" dxfId="2817" priority="2816" operator="containsText" text="Black">
      <formula>NOT(ISERROR(SEARCH("Black",G883)))</formula>
    </cfRule>
    <cfRule type="containsText" dxfId="2816" priority="2817" operator="containsText" text="White">
      <formula>NOT(ISERROR(SEARCH("White",G883)))</formula>
    </cfRule>
    <cfRule type="containsText" dxfId="2815" priority="2818" operator="containsText" text="Blue">
      <formula>NOT(ISERROR(SEARCH("Blue",G883)))</formula>
    </cfRule>
  </conditionalFormatting>
  <conditionalFormatting sqref="G883 G880:G881 G875:G877 G871:G873 G867:G869 G862:G864 G853 G836:G839 G834 G824:G826 G822 G812:G815 G810 G781:G782 G777:G779 G751 G748:G749 G743:G745 G739:G741 G735:G737 G730:G732 G721 G704:G707 G702 G692:G694 G690 G680:G683 G678 G649:G650 G645:G647">
    <cfRule type="containsText" dxfId="2814" priority="2813" operator="containsText" text="Black">
      <formula>NOT(ISERROR(SEARCH("Black",G645)))</formula>
    </cfRule>
    <cfRule type="containsText" dxfId="2813" priority="2814" operator="containsText" text="White">
      <formula>NOT(ISERROR(SEARCH("White",G645)))</formula>
    </cfRule>
    <cfRule type="containsText" dxfId="2812" priority="2815" operator="containsText" text="Blue">
      <formula>NOT(ISERROR(SEARCH("Blue",G645)))</formula>
    </cfRule>
  </conditionalFormatting>
  <conditionalFormatting sqref="G883 G880:G881 G875:G877 G871:G873 G867:G869 G862:G864 G853 G836:G839 G834 G824:G826 G822 G812:G815 G810 G781:G782 G777:G779 G751 G748:G749 G743:G745 G739:G741 G735:G737 G730:G732 G721 G704:G707 G702 G692:G694 G690 G680:G683 G678 G649:G650 G645:G647">
    <cfRule type="containsText" dxfId="2811" priority="2810" operator="containsText" text="Black">
      <formula>NOT(ISERROR(SEARCH("Black",G645)))</formula>
    </cfRule>
    <cfRule type="containsText" dxfId="2810" priority="2811" operator="containsText" text="White">
      <formula>NOT(ISERROR(SEARCH("White",G645)))</formula>
    </cfRule>
    <cfRule type="containsText" dxfId="2809" priority="2812" operator="containsText" text="Blue">
      <formula>NOT(ISERROR(SEARCH("Blue",G645)))</formula>
    </cfRule>
  </conditionalFormatting>
  <conditionalFormatting sqref="G909">
    <cfRule type="containsText" dxfId="2808" priority="2807" operator="containsText" text="Black">
      <formula>NOT(ISERROR(SEARCH("Black",G909)))</formula>
    </cfRule>
    <cfRule type="containsText" dxfId="2807" priority="2808" operator="containsText" text="White">
      <formula>NOT(ISERROR(SEARCH("White",G909)))</formula>
    </cfRule>
    <cfRule type="containsText" dxfId="2806" priority="2809" operator="containsText" text="Blue">
      <formula>NOT(ISERROR(SEARCH("Blue",G909)))</formula>
    </cfRule>
  </conditionalFormatting>
  <conditionalFormatting sqref="G909">
    <cfRule type="containsText" dxfId="2805" priority="2804" operator="containsText" text="Black">
      <formula>NOT(ISERROR(SEARCH("Black",G909)))</formula>
    </cfRule>
    <cfRule type="containsText" dxfId="2804" priority="2805" operator="containsText" text="White">
      <formula>NOT(ISERROR(SEARCH("White",G909)))</formula>
    </cfRule>
    <cfRule type="containsText" dxfId="2803" priority="2806" operator="containsText" text="Blue">
      <formula>NOT(ISERROR(SEARCH("Blue",G909)))</formula>
    </cfRule>
  </conditionalFormatting>
  <conditionalFormatting sqref="G1358:G1361 G1356 G1346:G1348 G1344 G1334:G1337 G1332 G1303:G1304 G1299:G1301 G1273 G1270:G1271 G1265:G1267 G1261:G1263 G1257:G1259 G1252:G1254 G1243 G1226:G1229 G1224 G1215:G1217 G1213 G1203:G1206 G1201 G1142 G1112 G1072:G1075 G1070 G1060:G1063 G1058 G1045:G1046 G1041:G1043 G1015 G1012:G1013 G1007:G1009 G1003:G1005 G999:G1001 G994:G996 G985 G967:G970 G965 G955:G957 G953 G943:G946 G941 G913:G914 G909:G911">
    <cfRule type="containsText" dxfId="2802" priority="2801" operator="containsText" text="Black">
      <formula>NOT(ISERROR(SEARCH("Black",G909)))</formula>
    </cfRule>
    <cfRule type="containsText" dxfId="2801" priority="2802" operator="containsText" text="White">
      <formula>NOT(ISERROR(SEARCH("White",G909)))</formula>
    </cfRule>
    <cfRule type="containsText" dxfId="2800" priority="2803" operator="containsText" text="Blue">
      <formula>NOT(ISERROR(SEARCH("Blue",G909)))</formula>
    </cfRule>
  </conditionalFormatting>
  <conditionalFormatting sqref="G1358:G1361 G1356 G1346:G1348 G1344 G1334:G1337 G1332 G1303:G1304 G1299:G1301 G1273 G1270:G1271 G1265:G1267 G1261:G1263 G1257:G1259 G1252:G1254 G1243 G1226:G1229 G1224 G1215:G1217 G1213 G1203:G1206 G1201 G1142 G1112 G1072:G1075 G1070 G1060:G1063 G1058 G1045:G1046 G1041:G1043 G1015 G1012:G1013 G1007:G1009 G1003:G1005 G999:G1001 G994:G996 G985 G967:G970 G965 G955:G957 G953 G943:G946 G941 G913:G914 G909:G911">
    <cfRule type="containsText" dxfId="2799" priority="2798" operator="containsText" text="Black">
      <formula>NOT(ISERROR(SEARCH("Black",G909)))</formula>
    </cfRule>
    <cfRule type="containsText" dxfId="2798" priority="2799" operator="containsText" text="White">
      <formula>NOT(ISERROR(SEARCH("White",G909)))</formula>
    </cfRule>
    <cfRule type="containsText" dxfId="2797" priority="2800" operator="containsText" text="Blue">
      <formula>NOT(ISERROR(SEARCH("Blue",G909)))</formula>
    </cfRule>
  </conditionalFormatting>
  <conditionalFormatting sqref="G1375">
    <cfRule type="containsText" dxfId="2796" priority="2795" operator="containsText" text="Black">
      <formula>NOT(ISERROR(SEARCH("Black",G1375)))</formula>
    </cfRule>
    <cfRule type="containsText" dxfId="2795" priority="2796" operator="containsText" text="White">
      <formula>NOT(ISERROR(SEARCH("White",G1375)))</formula>
    </cfRule>
    <cfRule type="containsText" dxfId="2794" priority="2797" operator="containsText" text="Blue">
      <formula>NOT(ISERROR(SEARCH("Blue",G1375)))</formula>
    </cfRule>
  </conditionalFormatting>
  <conditionalFormatting sqref="G1375">
    <cfRule type="containsText" dxfId="2793" priority="2792" operator="containsText" text="Black">
      <formula>NOT(ISERROR(SEARCH("Black",G1375)))</formula>
    </cfRule>
    <cfRule type="containsText" dxfId="2792" priority="2793" operator="containsText" text="White">
      <formula>NOT(ISERROR(SEARCH("White",G1375)))</formula>
    </cfRule>
    <cfRule type="containsText" dxfId="2791" priority="2794" operator="containsText" text="Blue">
      <formula>NOT(ISERROR(SEARCH("Blue",G1375)))</formula>
    </cfRule>
  </conditionalFormatting>
  <conditionalFormatting sqref="G1405 G1402:G1403 G1397:G1399 G1393:G1395 G1389:G1391 G1384:G1386">
    <cfRule type="containsText" dxfId="2790" priority="2789" operator="containsText" text="Black">
      <formula>NOT(ISERROR(SEARCH("Black",G1384)))</formula>
    </cfRule>
    <cfRule type="containsText" dxfId="2789" priority="2790" operator="containsText" text="White">
      <formula>NOT(ISERROR(SEARCH("White",G1384)))</formula>
    </cfRule>
    <cfRule type="containsText" dxfId="2788" priority="2791" operator="containsText" text="Blue">
      <formula>NOT(ISERROR(SEARCH("Blue",G1384)))</formula>
    </cfRule>
  </conditionalFormatting>
  <conditionalFormatting sqref="G1405 G1402:G1403 G1397:G1399 G1393:G1395 G1389:G1391 G1384:G1386">
    <cfRule type="containsText" dxfId="2787" priority="2786" operator="containsText" text="Black">
      <formula>NOT(ISERROR(SEARCH("Black",G1384)))</formula>
    </cfRule>
    <cfRule type="containsText" dxfId="2786" priority="2787" operator="containsText" text="White">
      <formula>NOT(ISERROR(SEARCH("White",G1384)))</formula>
    </cfRule>
    <cfRule type="containsText" dxfId="2785" priority="2788" operator="containsText" text="Blue">
      <formula>NOT(ISERROR(SEARCH("Blue",G1384)))</formula>
    </cfRule>
  </conditionalFormatting>
  <conditionalFormatting sqref="G1491:G1494 G1489 G1478:G1480 G1476 G1466:G1469 G1464 G1435:G1436 G1431:G1433">
    <cfRule type="containsText" dxfId="2784" priority="2783" operator="containsText" text="Black">
      <formula>NOT(ISERROR(SEARCH("Black",G1431)))</formula>
    </cfRule>
    <cfRule type="containsText" dxfId="2783" priority="2784" operator="containsText" text="White">
      <formula>NOT(ISERROR(SEARCH("White",G1431)))</formula>
    </cfRule>
    <cfRule type="containsText" dxfId="2782" priority="2785" operator="containsText" text="Blue">
      <formula>NOT(ISERROR(SEARCH("Blue",G1431)))</formula>
    </cfRule>
  </conditionalFormatting>
  <conditionalFormatting sqref="G1491:G1494 G1489 G1478:G1480 G1476 G1466:G1469 G1464 G1435:G1436 G1431:G1433">
    <cfRule type="containsText" dxfId="2781" priority="2780" operator="containsText" text="Black">
      <formula>NOT(ISERROR(SEARCH("Black",G1431)))</formula>
    </cfRule>
    <cfRule type="containsText" dxfId="2780" priority="2781" operator="containsText" text="White">
      <formula>NOT(ISERROR(SEARCH("White",G1431)))</formula>
    </cfRule>
    <cfRule type="containsText" dxfId="2779" priority="2782" operator="containsText" text="Blue">
      <formula>NOT(ISERROR(SEARCH("Blue",G1431)))</formula>
    </cfRule>
  </conditionalFormatting>
  <conditionalFormatting sqref="G1566:G1567 G1562:G1564 G1536 G1522:G1524 G1517:G1519 G1508 G1526:G1534">
    <cfRule type="containsText" dxfId="2778" priority="2777" operator="containsText" text="Black">
      <formula>NOT(ISERROR(SEARCH("Black",G1508)))</formula>
    </cfRule>
    <cfRule type="containsText" dxfId="2777" priority="2778" operator="containsText" text="White">
      <formula>NOT(ISERROR(SEARCH("White",G1508)))</formula>
    </cfRule>
    <cfRule type="containsText" dxfId="2776" priority="2779" operator="containsText" text="Blue">
      <formula>NOT(ISERROR(SEARCH("Blue",G1508)))</formula>
    </cfRule>
  </conditionalFormatting>
  <conditionalFormatting sqref="G1566:G1567 G1562:G1564 G1536 G1522:G1524 G1517:G1519 G1508 G1526:G1534">
    <cfRule type="containsText" dxfId="2775" priority="2774" operator="containsText" text="Black">
      <formula>NOT(ISERROR(SEARCH("Black",G1508)))</formula>
    </cfRule>
    <cfRule type="containsText" dxfId="2774" priority="2775" operator="containsText" text="White">
      <formula>NOT(ISERROR(SEARCH("White",G1508)))</formula>
    </cfRule>
    <cfRule type="containsText" dxfId="2773" priority="2776" operator="containsText" text="Blue">
      <formula>NOT(ISERROR(SEARCH("Blue",G1508)))</formula>
    </cfRule>
  </conditionalFormatting>
  <conditionalFormatting sqref="G188">
    <cfRule type="containsText" dxfId="2772" priority="2773" operator="containsText" text="Travel">
      <formula>NOT(ISERROR(SEARCH("Travel",G188)))</formula>
    </cfRule>
  </conditionalFormatting>
  <conditionalFormatting sqref="H240:I240">
    <cfRule type="containsText" dxfId="2771" priority="2770" operator="containsText" text="Black">
      <formula>NOT(ISERROR(SEARCH("Black",H240)))</formula>
    </cfRule>
    <cfRule type="containsText" dxfId="2770" priority="2771" operator="containsText" text="White">
      <formula>NOT(ISERROR(SEARCH("White",H240)))</formula>
    </cfRule>
    <cfRule type="containsText" dxfId="2769" priority="2772" operator="containsText" text="Blue">
      <formula>NOT(ISERROR(SEARCH("Blue",H240)))</formula>
    </cfRule>
  </conditionalFormatting>
  <conditionalFormatting sqref="G240">
    <cfRule type="containsText" dxfId="2768" priority="2769" operator="containsText" text="Travel">
      <formula>NOT(ISERROR(SEARCH("Travel",G240)))</formula>
    </cfRule>
  </conditionalFormatting>
  <conditionalFormatting sqref="H374:I374">
    <cfRule type="containsText" dxfId="2767" priority="2766" operator="containsText" text="Black">
      <formula>NOT(ISERROR(SEARCH("Black",H374)))</formula>
    </cfRule>
    <cfRule type="containsText" dxfId="2766" priority="2767" operator="containsText" text="White">
      <formula>NOT(ISERROR(SEARCH("White",H374)))</formula>
    </cfRule>
    <cfRule type="containsText" dxfId="2765" priority="2768" operator="containsText" text="Blue">
      <formula>NOT(ISERROR(SEARCH("Blue",H374)))</formula>
    </cfRule>
  </conditionalFormatting>
  <conditionalFormatting sqref="G374">
    <cfRule type="containsText" dxfId="2764" priority="2765" operator="containsText" text="Travel">
      <formula>NOT(ISERROR(SEARCH("Travel",G374)))</formula>
    </cfRule>
  </conditionalFormatting>
  <conditionalFormatting sqref="H368:I368">
    <cfRule type="containsText" dxfId="2763" priority="2762" operator="containsText" text="Black">
      <formula>NOT(ISERROR(SEARCH("Black",H368)))</formula>
    </cfRule>
    <cfRule type="containsText" dxfId="2762" priority="2763" operator="containsText" text="White">
      <formula>NOT(ISERROR(SEARCH("White",H368)))</formula>
    </cfRule>
    <cfRule type="containsText" dxfId="2761" priority="2764" operator="containsText" text="Blue">
      <formula>NOT(ISERROR(SEARCH("Blue",H368)))</formula>
    </cfRule>
  </conditionalFormatting>
  <conditionalFormatting sqref="G368">
    <cfRule type="containsText" dxfId="2760" priority="2761" operator="containsText" text="Travel">
      <formula>NOT(ISERROR(SEARCH("Travel",G368)))</formula>
    </cfRule>
  </conditionalFormatting>
  <conditionalFormatting sqref="H373:I373">
    <cfRule type="containsText" dxfId="2759" priority="2758" operator="containsText" text="Black">
      <formula>NOT(ISERROR(SEARCH("Black",H373)))</formula>
    </cfRule>
    <cfRule type="containsText" dxfId="2758" priority="2759" operator="containsText" text="White">
      <formula>NOT(ISERROR(SEARCH("White",H373)))</formula>
    </cfRule>
    <cfRule type="containsText" dxfId="2757" priority="2760" operator="containsText" text="Blue">
      <formula>NOT(ISERROR(SEARCH("Blue",H373)))</formula>
    </cfRule>
  </conditionalFormatting>
  <conditionalFormatting sqref="G373">
    <cfRule type="containsText" dxfId="2756" priority="2757" operator="containsText" text="Travel">
      <formula>NOT(ISERROR(SEARCH("Travel",G373)))</formula>
    </cfRule>
  </conditionalFormatting>
  <conditionalFormatting sqref="H1869:H1870">
    <cfRule type="containsText" dxfId="2755" priority="2754" operator="containsText" text="Black">
      <formula>NOT(ISERROR(SEARCH("Black",H1869)))</formula>
    </cfRule>
    <cfRule type="containsText" dxfId="2754" priority="2755" operator="containsText" text="White">
      <formula>NOT(ISERROR(SEARCH("White",H1869)))</formula>
    </cfRule>
    <cfRule type="containsText" dxfId="2753" priority="2756" operator="containsText" text="Blue">
      <formula>NOT(ISERROR(SEARCH("Blue",H1869)))</formula>
    </cfRule>
  </conditionalFormatting>
  <conditionalFormatting sqref="G1869:G1870">
    <cfRule type="containsText" dxfId="2752" priority="2753" operator="containsText" text="Travel">
      <formula>NOT(ISERROR(SEARCH("Travel",G1869)))</formula>
    </cfRule>
  </conditionalFormatting>
  <conditionalFormatting sqref="H1869:H1870">
    <cfRule type="containsText" dxfId="2751" priority="2750" operator="containsText" text="Black">
      <formula>NOT(ISERROR(SEARCH("Black",H1869)))</formula>
    </cfRule>
    <cfRule type="containsText" dxfId="2750" priority="2751" operator="containsText" text="White">
      <formula>NOT(ISERROR(SEARCH("White",H1869)))</formula>
    </cfRule>
    <cfRule type="containsText" dxfId="2749" priority="2752" operator="containsText" text="Blue">
      <formula>NOT(ISERROR(SEARCH("Blue",H1869)))</formula>
    </cfRule>
  </conditionalFormatting>
  <conditionalFormatting sqref="G1869:G1870">
    <cfRule type="containsText" dxfId="2748" priority="2749" operator="containsText" text="Travel">
      <formula>NOT(ISERROR(SEARCH("Travel",G1869)))</formula>
    </cfRule>
  </conditionalFormatting>
  <conditionalFormatting sqref="H1871">
    <cfRule type="containsText" dxfId="2747" priority="2746" operator="containsText" text="Black">
      <formula>NOT(ISERROR(SEARCH("Black",H1871)))</formula>
    </cfRule>
    <cfRule type="containsText" dxfId="2746" priority="2747" operator="containsText" text="White">
      <formula>NOT(ISERROR(SEARCH("White",H1871)))</formula>
    </cfRule>
    <cfRule type="containsText" dxfId="2745" priority="2748" operator="containsText" text="Blue">
      <formula>NOT(ISERROR(SEARCH("Blue",H1871)))</formula>
    </cfRule>
  </conditionalFormatting>
  <conditionalFormatting sqref="G1871">
    <cfRule type="containsText" dxfId="2744" priority="2745" operator="containsText" text="Travel">
      <formula>NOT(ISERROR(SEARCH("Travel",G1871)))</formula>
    </cfRule>
  </conditionalFormatting>
  <conditionalFormatting sqref="H1871">
    <cfRule type="containsText" dxfId="2743" priority="2742" operator="containsText" text="Black">
      <formula>NOT(ISERROR(SEARCH("Black",H1871)))</formula>
    </cfRule>
    <cfRule type="containsText" dxfId="2742" priority="2743" operator="containsText" text="White">
      <formula>NOT(ISERROR(SEARCH("White",H1871)))</formula>
    </cfRule>
    <cfRule type="containsText" dxfId="2741" priority="2744" operator="containsText" text="Blue">
      <formula>NOT(ISERROR(SEARCH("Blue",H1871)))</formula>
    </cfRule>
  </conditionalFormatting>
  <conditionalFormatting sqref="G1871">
    <cfRule type="containsText" dxfId="2740" priority="2741" operator="containsText" text="Travel">
      <formula>NOT(ISERROR(SEARCH("Travel",G1871)))</formula>
    </cfRule>
  </conditionalFormatting>
  <conditionalFormatting sqref="H1881">
    <cfRule type="containsText" dxfId="2739" priority="2738" operator="containsText" text="Black">
      <formula>NOT(ISERROR(SEARCH("Black",H1881)))</formula>
    </cfRule>
    <cfRule type="containsText" dxfId="2738" priority="2739" operator="containsText" text="White">
      <formula>NOT(ISERROR(SEARCH("White",H1881)))</formula>
    </cfRule>
    <cfRule type="containsText" dxfId="2737" priority="2740" operator="containsText" text="Blue">
      <formula>NOT(ISERROR(SEARCH("Blue",H1881)))</formula>
    </cfRule>
  </conditionalFormatting>
  <conditionalFormatting sqref="G1881">
    <cfRule type="containsText" dxfId="2736" priority="2737" operator="containsText" text="Travel">
      <formula>NOT(ISERROR(SEARCH("Travel",G1881)))</formula>
    </cfRule>
  </conditionalFormatting>
  <conditionalFormatting sqref="H1881">
    <cfRule type="containsText" dxfId="2735" priority="2734" operator="containsText" text="Black">
      <formula>NOT(ISERROR(SEARCH("Black",H1881)))</formula>
    </cfRule>
    <cfRule type="containsText" dxfId="2734" priority="2735" operator="containsText" text="White">
      <formula>NOT(ISERROR(SEARCH("White",H1881)))</formula>
    </cfRule>
    <cfRule type="containsText" dxfId="2733" priority="2736" operator="containsText" text="Blue">
      <formula>NOT(ISERROR(SEARCH("Blue",H1881)))</formula>
    </cfRule>
  </conditionalFormatting>
  <conditionalFormatting sqref="G1881">
    <cfRule type="containsText" dxfId="2732" priority="2733" operator="containsText" text="Travel">
      <formula>NOT(ISERROR(SEARCH("Travel",G1881)))</formula>
    </cfRule>
  </conditionalFormatting>
  <conditionalFormatting sqref="H1882:H1883">
    <cfRule type="containsText" dxfId="2731" priority="2730" operator="containsText" text="Black">
      <formula>NOT(ISERROR(SEARCH("Black",H1882)))</formula>
    </cfRule>
    <cfRule type="containsText" dxfId="2730" priority="2731" operator="containsText" text="White">
      <formula>NOT(ISERROR(SEARCH("White",H1882)))</formula>
    </cfRule>
    <cfRule type="containsText" dxfId="2729" priority="2732" operator="containsText" text="Blue">
      <formula>NOT(ISERROR(SEARCH("Blue",H1882)))</formula>
    </cfRule>
  </conditionalFormatting>
  <conditionalFormatting sqref="G1882:G1883">
    <cfRule type="containsText" dxfId="2728" priority="2729" operator="containsText" text="Travel">
      <formula>NOT(ISERROR(SEARCH("Travel",G1882)))</formula>
    </cfRule>
  </conditionalFormatting>
  <conditionalFormatting sqref="H1882:H1883">
    <cfRule type="containsText" dxfId="2727" priority="2726" operator="containsText" text="Black">
      <formula>NOT(ISERROR(SEARCH("Black",H1882)))</formula>
    </cfRule>
    <cfRule type="containsText" dxfId="2726" priority="2727" operator="containsText" text="White">
      <formula>NOT(ISERROR(SEARCH("White",H1882)))</formula>
    </cfRule>
    <cfRule type="containsText" dxfId="2725" priority="2728" operator="containsText" text="Blue">
      <formula>NOT(ISERROR(SEARCH("Blue",H1882)))</formula>
    </cfRule>
  </conditionalFormatting>
  <conditionalFormatting sqref="G1882:G1883">
    <cfRule type="containsText" dxfId="2724" priority="2725" operator="containsText" text="Travel">
      <formula>NOT(ISERROR(SEARCH("Travel",G1882)))</formula>
    </cfRule>
  </conditionalFormatting>
  <conditionalFormatting sqref="H1884">
    <cfRule type="containsText" dxfId="2723" priority="2722" operator="containsText" text="Black">
      <formula>NOT(ISERROR(SEARCH("Black",H1884)))</formula>
    </cfRule>
    <cfRule type="containsText" dxfId="2722" priority="2723" operator="containsText" text="White">
      <formula>NOT(ISERROR(SEARCH("White",H1884)))</formula>
    </cfRule>
    <cfRule type="containsText" dxfId="2721" priority="2724" operator="containsText" text="Blue">
      <formula>NOT(ISERROR(SEARCH("Blue",H1884)))</formula>
    </cfRule>
  </conditionalFormatting>
  <conditionalFormatting sqref="G1884">
    <cfRule type="containsText" dxfId="2720" priority="2721" operator="containsText" text="Travel">
      <formula>NOT(ISERROR(SEARCH("Travel",G1884)))</formula>
    </cfRule>
  </conditionalFormatting>
  <conditionalFormatting sqref="H1884">
    <cfRule type="containsText" dxfId="2719" priority="2718" operator="containsText" text="Black">
      <formula>NOT(ISERROR(SEARCH("Black",H1884)))</formula>
    </cfRule>
    <cfRule type="containsText" dxfId="2718" priority="2719" operator="containsText" text="White">
      <formula>NOT(ISERROR(SEARCH("White",H1884)))</formula>
    </cfRule>
    <cfRule type="containsText" dxfId="2717" priority="2720" operator="containsText" text="Blue">
      <formula>NOT(ISERROR(SEARCH("Blue",H1884)))</formula>
    </cfRule>
  </conditionalFormatting>
  <conditionalFormatting sqref="G1884">
    <cfRule type="containsText" dxfId="2716" priority="2717" operator="containsText" text="Travel">
      <formula>NOT(ISERROR(SEARCH("Travel",G1884)))</formula>
    </cfRule>
  </conditionalFormatting>
  <conditionalFormatting sqref="H1894">
    <cfRule type="containsText" dxfId="2715" priority="2714" operator="containsText" text="Black">
      <formula>NOT(ISERROR(SEARCH("Black",H1894)))</formula>
    </cfRule>
    <cfRule type="containsText" dxfId="2714" priority="2715" operator="containsText" text="White">
      <formula>NOT(ISERROR(SEARCH("White",H1894)))</formula>
    </cfRule>
    <cfRule type="containsText" dxfId="2713" priority="2716" operator="containsText" text="Blue">
      <formula>NOT(ISERROR(SEARCH("Blue",H1894)))</formula>
    </cfRule>
  </conditionalFormatting>
  <conditionalFormatting sqref="G1894">
    <cfRule type="containsText" dxfId="2712" priority="2713" operator="containsText" text="Travel">
      <formula>NOT(ISERROR(SEARCH("Travel",G1894)))</formula>
    </cfRule>
  </conditionalFormatting>
  <conditionalFormatting sqref="H1894">
    <cfRule type="containsText" dxfId="2711" priority="2710" operator="containsText" text="Black">
      <formula>NOT(ISERROR(SEARCH("Black",H1894)))</formula>
    </cfRule>
    <cfRule type="containsText" dxfId="2710" priority="2711" operator="containsText" text="White">
      <formula>NOT(ISERROR(SEARCH("White",H1894)))</formula>
    </cfRule>
    <cfRule type="containsText" dxfId="2709" priority="2712" operator="containsText" text="Blue">
      <formula>NOT(ISERROR(SEARCH("Blue",H1894)))</formula>
    </cfRule>
  </conditionalFormatting>
  <conditionalFormatting sqref="G1894">
    <cfRule type="containsText" dxfId="2708" priority="2709" operator="containsText" text="Travel">
      <formula>NOT(ISERROR(SEARCH("Travel",G1894)))</formula>
    </cfRule>
  </conditionalFormatting>
  <conditionalFormatting sqref="H1895:H1896">
    <cfRule type="containsText" dxfId="2707" priority="2706" operator="containsText" text="Black">
      <formula>NOT(ISERROR(SEARCH("Black",H1895)))</formula>
    </cfRule>
    <cfRule type="containsText" dxfId="2706" priority="2707" operator="containsText" text="White">
      <formula>NOT(ISERROR(SEARCH("White",H1895)))</formula>
    </cfRule>
    <cfRule type="containsText" dxfId="2705" priority="2708" operator="containsText" text="Blue">
      <formula>NOT(ISERROR(SEARCH("Blue",H1895)))</formula>
    </cfRule>
  </conditionalFormatting>
  <conditionalFormatting sqref="G1895:G1896">
    <cfRule type="containsText" dxfId="2704" priority="2705" operator="containsText" text="Travel">
      <formula>NOT(ISERROR(SEARCH("Travel",G1895)))</formula>
    </cfRule>
  </conditionalFormatting>
  <conditionalFormatting sqref="H1895:H1896">
    <cfRule type="containsText" dxfId="2703" priority="2702" operator="containsText" text="Black">
      <formula>NOT(ISERROR(SEARCH("Black",H1895)))</formula>
    </cfRule>
    <cfRule type="containsText" dxfId="2702" priority="2703" operator="containsText" text="White">
      <formula>NOT(ISERROR(SEARCH("White",H1895)))</formula>
    </cfRule>
    <cfRule type="containsText" dxfId="2701" priority="2704" operator="containsText" text="Blue">
      <formula>NOT(ISERROR(SEARCH("Blue",H1895)))</formula>
    </cfRule>
  </conditionalFormatting>
  <conditionalFormatting sqref="G1895:G1896">
    <cfRule type="containsText" dxfId="2700" priority="2701" operator="containsText" text="Travel">
      <formula>NOT(ISERROR(SEARCH("Travel",G1895)))</formula>
    </cfRule>
  </conditionalFormatting>
  <conditionalFormatting sqref="H1897">
    <cfRule type="containsText" dxfId="2699" priority="2698" operator="containsText" text="Black">
      <formula>NOT(ISERROR(SEARCH("Black",H1897)))</formula>
    </cfRule>
    <cfRule type="containsText" dxfId="2698" priority="2699" operator="containsText" text="White">
      <formula>NOT(ISERROR(SEARCH("White",H1897)))</formula>
    </cfRule>
    <cfRule type="containsText" dxfId="2697" priority="2700" operator="containsText" text="Blue">
      <formula>NOT(ISERROR(SEARCH("Blue",H1897)))</formula>
    </cfRule>
  </conditionalFormatting>
  <conditionalFormatting sqref="G1897">
    <cfRule type="containsText" dxfId="2696" priority="2697" operator="containsText" text="Travel">
      <formula>NOT(ISERROR(SEARCH("Travel",G1897)))</formula>
    </cfRule>
  </conditionalFormatting>
  <conditionalFormatting sqref="H1897">
    <cfRule type="containsText" dxfId="2695" priority="2694" operator="containsText" text="Black">
      <formula>NOT(ISERROR(SEARCH("Black",H1897)))</formula>
    </cfRule>
    <cfRule type="containsText" dxfId="2694" priority="2695" operator="containsText" text="White">
      <formula>NOT(ISERROR(SEARCH("White",H1897)))</formula>
    </cfRule>
    <cfRule type="containsText" dxfId="2693" priority="2696" operator="containsText" text="Blue">
      <formula>NOT(ISERROR(SEARCH("Blue",H1897)))</formula>
    </cfRule>
  </conditionalFormatting>
  <conditionalFormatting sqref="G1897">
    <cfRule type="containsText" dxfId="2692" priority="2693" operator="containsText" text="Travel">
      <formula>NOT(ISERROR(SEARCH("Travel",G1897)))</formula>
    </cfRule>
  </conditionalFormatting>
  <conditionalFormatting sqref="H1907">
    <cfRule type="containsText" dxfId="2691" priority="2690" operator="containsText" text="Black">
      <formula>NOT(ISERROR(SEARCH("Black",H1907)))</formula>
    </cfRule>
    <cfRule type="containsText" dxfId="2690" priority="2691" operator="containsText" text="White">
      <formula>NOT(ISERROR(SEARCH("White",H1907)))</formula>
    </cfRule>
    <cfRule type="containsText" dxfId="2689" priority="2692" operator="containsText" text="Blue">
      <formula>NOT(ISERROR(SEARCH("Blue",H1907)))</formula>
    </cfRule>
  </conditionalFormatting>
  <conditionalFormatting sqref="G1907">
    <cfRule type="containsText" dxfId="2688" priority="2689" operator="containsText" text="Travel">
      <formula>NOT(ISERROR(SEARCH("Travel",G1907)))</formula>
    </cfRule>
  </conditionalFormatting>
  <conditionalFormatting sqref="H1907">
    <cfRule type="containsText" dxfId="2687" priority="2686" operator="containsText" text="Black">
      <formula>NOT(ISERROR(SEARCH("Black",H1907)))</formula>
    </cfRule>
    <cfRule type="containsText" dxfId="2686" priority="2687" operator="containsText" text="White">
      <formula>NOT(ISERROR(SEARCH("White",H1907)))</formula>
    </cfRule>
    <cfRule type="containsText" dxfId="2685" priority="2688" operator="containsText" text="Blue">
      <formula>NOT(ISERROR(SEARCH("Blue",H1907)))</formula>
    </cfRule>
  </conditionalFormatting>
  <conditionalFormatting sqref="G1907">
    <cfRule type="containsText" dxfId="2684" priority="2685" operator="containsText" text="Travel">
      <formula>NOT(ISERROR(SEARCH("Travel",G1907)))</formula>
    </cfRule>
  </conditionalFormatting>
  <conditionalFormatting sqref="H1908:H1909">
    <cfRule type="containsText" dxfId="2683" priority="2682" operator="containsText" text="Black">
      <formula>NOT(ISERROR(SEARCH("Black",H1908)))</formula>
    </cfRule>
    <cfRule type="containsText" dxfId="2682" priority="2683" operator="containsText" text="White">
      <formula>NOT(ISERROR(SEARCH("White",H1908)))</formula>
    </cfRule>
    <cfRule type="containsText" dxfId="2681" priority="2684" operator="containsText" text="Blue">
      <formula>NOT(ISERROR(SEARCH("Blue",H1908)))</formula>
    </cfRule>
  </conditionalFormatting>
  <conditionalFormatting sqref="G1908:G1909">
    <cfRule type="containsText" dxfId="2680" priority="2681" operator="containsText" text="Travel">
      <formula>NOT(ISERROR(SEARCH("Travel",G1908)))</formula>
    </cfRule>
  </conditionalFormatting>
  <conditionalFormatting sqref="H1908:H1909">
    <cfRule type="containsText" dxfId="2679" priority="2678" operator="containsText" text="Black">
      <formula>NOT(ISERROR(SEARCH("Black",H1908)))</formula>
    </cfRule>
    <cfRule type="containsText" dxfId="2678" priority="2679" operator="containsText" text="White">
      <formula>NOT(ISERROR(SEARCH("White",H1908)))</formula>
    </cfRule>
    <cfRule type="containsText" dxfId="2677" priority="2680" operator="containsText" text="Blue">
      <formula>NOT(ISERROR(SEARCH("Blue",H1908)))</formula>
    </cfRule>
  </conditionalFormatting>
  <conditionalFormatting sqref="G1908:G1909">
    <cfRule type="containsText" dxfId="2676" priority="2677" operator="containsText" text="Travel">
      <formula>NOT(ISERROR(SEARCH("Travel",G1908)))</formula>
    </cfRule>
  </conditionalFormatting>
  <conditionalFormatting sqref="H1910">
    <cfRule type="containsText" dxfId="2675" priority="2674" operator="containsText" text="Black">
      <formula>NOT(ISERROR(SEARCH("Black",H1910)))</formula>
    </cfRule>
    <cfRule type="containsText" dxfId="2674" priority="2675" operator="containsText" text="White">
      <formula>NOT(ISERROR(SEARCH("White",H1910)))</formula>
    </cfRule>
    <cfRule type="containsText" dxfId="2673" priority="2676" operator="containsText" text="Blue">
      <formula>NOT(ISERROR(SEARCH("Blue",H1910)))</formula>
    </cfRule>
  </conditionalFormatting>
  <conditionalFormatting sqref="G1910">
    <cfRule type="containsText" dxfId="2672" priority="2673" operator="containsText" text="Travel">
      <formula>NOT(ISERROR(SEARCH("Travel",G1910)))</formula>
    </cfRule>
  </conditionalFormatting>
  <conditionalFormatting sqref="H1910">
    <cfRule type="containsText" dxfId="2671" priority="2670" operator="containsText" text="Black">
      <formula>NOT(ISERROR(SEARCH("Black",H1910)))</formula>
    </cfRule>
    <cfRule type="containsText" dxfId="2670" priority="2671" operator="containsText" text="White">
      <formula>NOT(ISERROR(SEARCH("White",H1910)))</formula>
    </cfRule>
    <cfRule type="containsText" dxfId="2669" priority="2672" operator="containsText" text="Blue">
      <formula>NOT(ISERROR(SEARCH("Blue",H1910)))</formula>
    </cfRule>
  </conditionalFormatting>
  <conditionalFormatting sqref="G1910">
    <cfRule type="containsText" dxfId="2668" priority="2669" operator="containsText" text="Travel">
      <formula>NOT(ISERROR(SEARCH("Travel",G1910)))</formula>
    </cfRule>
  </conditionalFormatting>
  <conditionalFormatting sqref="H1924">
    <cfRule type="containsText" dxfId="2667" priority="2666" operator="containsText" text="Black">
      <formula>NOT(ISERROR(SEARCH("Black",H1924)))</formula>
    </cfRule>
    <cfRule type="containsText" dxfId="2666" priority="2667" operator="containsText" text="White">
      <formula>NOT(ISERROR(SEARCH("White",H1924)))</formula>
    </cfRule>
    <cfRule type="containsText" dxfId="2665" priority="2668" operator="containsText" text="Blue">
      <formula>NOT(ISERROR(SEARCH("Blue",H1924)))</formula>
    </cfRule>
  </conditionalFormatting>
  <conditionalFormatting sqref="G1924">
    <cfRule type="containsText" dxfId="2664" priority="2665" operator="containsText" text="Travel">
      <formula>NOT(ISERROR(SEARCH("Travel",G1924)))</formula>
    </cfRule>
  </conditionalFormatting>
  <conditionalFormatting sqref="H1924">
    <cfRule type="containsText" dxfId="2663" priority="2662" operator="containsText" text="Black">
      <formula>NOT(ISERROR(SEARCH("Black",H1924)))</formula>
    </cfRule>
    <cfRule type="containsText" dxfId="2662" priority="2663" operator="containsText" text="White">
      <formula>NOT(ISERROR(SEARCH("White",H1924)))</formula>
    </cfRule>
    <cfRule type="containsText" dxfId="2661" priority="2664" operator="containsText" text="Blue">
      <formula>NOT(ISERROR(SEARCH("Blue",H1924)))</formula>
    </cfRule>
  </conditionalFormatting>
  <conditionalFormatting sqref="G1924">
    <cfRule type="containsText" dxfId="2660" priority="2661" operator="containsText" text="Travel">
      <formula>NOT(ISERROR(SEARCH("Travel",G1924)))</formula>
    </cfRule>
  </conditionalFormatting>
  <conditionalFormatting sqref="H1925">
    <cfRule type="containsText" dxfId="2659" priority="2658" operator="containsText" text="Black">
      <formula>NOT(ISERROR(SEARCH("Black",H1925)))</formula>
    </cfRule>
    <cfRule type="containsText" dxfId="2658" priority="2659" operator="containsText" text="White">
      <formula>NOT(ISERROR(SEARCH("White",H1925)))</formula>
    </cfRule>
    <cfRule type="containsText" dxfId="2657" priority="2660" operator="containsText" text="Blue">
      <formula>NOT(ISERROR(SEARCH("Blue",H1925)))</formula>
    </cfRule>
  </conditionalFormatting>
  <conditionalFormatting sqref="G1925">
    <cfRule type="containsText" dxfId="2656" priority="2657" operator="containsText" text="Travel">
      <formula>NOT(ISERROR(SEARCH("Travel",G1925)))</formula>
    </cfRule>
  </conditionalFormatting>
  <conditionalFormatting sqref="H1925">
    <cfRule type="containsText" dxfId="2655" priority="2654" operator="containsText" text="Black">
      <formula>NOT(ISERROR(SEARCH("Black",H1925)))</formula>
    </cfRule>
    <cfRule type="containsText" dxfId="2654" priority="2655" operator="containsText" text="White">
      <formula>NOT(ISERROR(SEARCH("White",H1925)))</formula>
    </cfRule>
    <cfRule type="containsText" dxfId="2653" priority="2656" operator="containsText" text="Blue">
      <formula>NOT(ISERROR(SEARCH("Blue",H1925)))</formula>
    </cfRule>
  </conditionalFormatting>
  <conditionalFormatting sqref="G1925">
    <cfRule type="containsText" dxfId="2652" priority="2653" operator="containsText" text="Travel">
      <formula>NOT(ISERROR(SEARCH("Travel",G1925)))</formula>
    </cfRule>
  </conditionalFormatting>
  <conditionalFormatting sqref="H1926">
    <cfRule type="containsText" dxfId="2651" priority="2650" operator="containsText" text="Black">
      <formula>NOT(ISERROR(SEARCH("Black",H1926)))</formula>
    </cfRule>
    <cfRule type="containsText" dxfId="2650" priority="2651" operator="containsText" text="White">
      <formula>NOT(ISERROR(SEARCH("White",H1926)))</formula>
    </cfRule>
    <cfRule type="containsText" dxfId="2649" priority="2652" operator="containsText" text="Blue">
      <formula>NOT(ISERROR(SEARCH("Blue",H1926)))</formula>
    </cfRule>
  </conditionalFormatting>
  <conditionalFormatting sqref="G1926">
    <cfRule type="containsText" dxfId="2648" priority="2649" operator="containsText" text="Travel">
      <formula>NOT(ISERROR(SEARCH("Travel",G1926)))</formula>
    </cfRule>
  </conditionalFormatting>
  <conditionalFormatting sqref="H1926">
    <cfRule type="containsText" dxfId="2647" priority="2646" operator="containsText" text="Black">
      <formula>NOT(ISERROR(SEARCH("Black",H1926)))</formula>
    </cfRule>
    <cfRule type="containsText" dxfId="2646" priority="2647" operator="containsText" text="White">
      <formula>NOT(ISERROR(SEARCH("White",H1926)))</formula>
    </cfRule>
    <cfRule type="containsText" dxfId="2645" priority="2648" operator="containsText" text="Blue">
      <formula>NOT(ISERROR(SEARCH("Blue",H1926)))</formula>
    </cfRule>
  </conditionalFormatting>
  <conditionalFormatting sqref="G1926">
    <cfRule type="containsText" dxfId="2644" priority="2645" operator="containsText" text="Travel">
      <formula>NOT(ISERROR(SEARCH("Travel",G1926)))</formula>
    </cfRule>
  </conditionalFormatting>
  <conditionalFormatting sqref="H1927">
    <cfRule type="containsText" dxfId="2643" priority="2642" operator="containsText" text="Black">
      <formula>NOT(ISERROR(SEARCH("Black",H1927)))</formula>
    </cfRule>
    <cfRule type="containsText" dxfId="2642" priority="2643" operator="containsText" text="White">
      <formula>NOT(ISERROR(SEARCH("White",H1927)))</formula>
    </cfRule>
    <cfRule type="containsText" dxfId="2641" priority="2644" operator="containsText" text="Blue">
      <formula>NOT(ISERROR(SEARCH("Blue",H1927)))</formula>
    </cfRule>
  </conditionalFormatting>
  <conditionalFormatting sqref="G1927">
    <cfRule type="containsText" dxfId="2640" priority="2641" operator="containsText" text="Travel">
      <formula>NOT(ISERROR(SEARCH("Travel",G1927)))</formula>
    </cfRule>
  </conditionalFormatting>
  <conditionalFormatting sqref="H1927">
    <cfRule type="containsText" dxfId="2639" priority="2638" operator="containsText" text="Black">
      <formula>NOT(ISERROR(SEARCH("Black",H1927)))</formula>
    </cfRule>
    <cfRule type="containsText" dxfId="2638" priority="2639" operator="containsText" text="White">
      <formula>NOT(ISERROR(SEARCH("White",H1927)))</formula>
    </cfRule>
    <cfRule type="containsText" dxfId="2637" priority="2640" operator="containsText" text="Blue">
      <formula>NOT(ISERROR(SEARCH("Blue",H1927)))</formula>
    </cfRule>
  </conditionalFormatting>
  <conditionalFormatting sqref="G1927">
    <cfRule type="containsText" dxfId="2636" priority="2637" operator="containsText" text="Travel">
      <formula>NOT(ISERROR(SEARCH("Travel",G1927)))</formula>
    </cfRule>
  </conditionalFormatting>
  <conditionalFormatting sqref="H1928">
    <cfRule type="containsText" dxfId="2635" priority="2634" operator="containsText" text="Black">
      <formula>NOT(ISERROR(SEARCH("Black",H1928)))</formula>
    </cfRule>
    <cfRule type="containsText" dxfId="2634" priority="2635" operator="containsText" text="White">
      <formula>NOT(ISERROR(SEARCH("White",H1928)))</formula>
    </cfRule>
    <cfRule type="containsText" dxfId="2633" priority="2636" operator="containsText" text="Blue">
      <formula>NOT(ISERROR(SEARCH("Blue",H1928)))</formula>
    </cfRule>
  </conditionalFormatting>
  <conditionalFormatting sqref="G1928">
    <cfRule type="containsText" dxfId="2632" priority="2633" operator="containsText" text="Travel">
      <formula>NOT(ISERROR(SEARCH("Travel",G1928)))</formula>
    </cfRule>
  </conditionalFormatting>
  <conditionalFormatting sqref="H1928">
    <cfRule type="containsText" dxfId="2631" priority="2630" operator="containsText" text="Black">
      <formula>NOT(ISERROR(SEARCH("Black",H1928)))</formula>
    </cfRule>
    <cfRule type="containsText" dxfId="2630" priority="2631" operator="containsText" text="White">
      <formula>NOT(ISERROR(SEARCH("White",H1928)))</formula>
    </cfRule>
    <cfRule type="containsText" dxfId="2629" priority="2632" operator="containsText" text="Blue">
      <formula>NOT(ISERROR(SEARCH("Blue",H1928)))</formula>
    </cfRule>
  </conditionalFormatting>
  <conditionalFormatting sqref="G1928">
    <cfRule type="containsText" dxfId="2628" priority="2629" operator="containsText" text="Travel">
      <formula>NOT(ISERROR(SEARCH("Travel",G1928)))</formula>
    </cfRule>
  </conditionalFormatting>
  <conditionalFormatting sqref="H1929">
    <cfRule type="containsText" dxfId="2627" priority="2626" operator="containsText" text="Black">
      <formula>NOT(ISERROR(SEARCH("Black",H1929)))</formula>
    </cfRule>
    <cfRule type="containsText" dxfId="2626" priority="2627" operator="containsText" text="White">
      <formula>NOT(ISERROR(SEARCH("White",H1929)))</formula>
    </cfRule>
    <cfRule type="containsText" dxfId="2625" priority="2628" operator="containsText" text="Blue">
      <formula>NOT(ISERROR(SEARCH("Blue",H1929)))</formula>
    </cfRule>
  </conditionalFormatting>
  <conditionalFormatting sqref="G1929">
    <cfRule type="containsText" dxfId="2624" priority="2625" operator="containsText" text="Travel">
      <formula>NOT(ISERROR(SEARCH("Travel",G1929)))</formula>
    </cfRule>
  </conditionalFormatting>
  <conditionalFormatting sqref="H1929">
    <cfRule type="containsText" dxfId="2623" priority="2622" operator="containsText" text="Black">
      <formula>NOT(ISERROR(SEARCH("Black",H1929)))</formula>
    </cfRule>
    <cfRule type="containsText" dxfId="2622" priority="2623" operator="containsText" text="White">
      <formula>NOT(ISERROR(SEARCH("White",H1929)))</formula>
    </cfRule>
    <cfRule type="containsText" dxfId="2621" priority="2624" operator="containsText" text="Blue">
      <formula>NOT(ISERROR(SEARCH("Blue",H1929)))</formula>
    </cfRule>
  </conditionalFormatting>
  <conditionalFormatting sqref="G1929">
    <cfRule type="containsText" dxfId="2620" priority="2621" operator="containsText" text="Travel">
      <formula>NOT(ISERROR(SEARCH("Travel",G1929)))</formula>
    </cfRule>
  </conditionalFormatting>
  <conditionalFormatting sqref="H1930">
    <cfRule type="containsText" dxfId="2619" priority="2618" operator="containsText" text="Black">
      <formula>NOT(ISERROR(SEARCH("Black",H1930)))</formula>
    </cfRule>
    <cfRule type="containsText" dxfId="2618" priority="2619" operator="containsText" text="White">
      <formula>NOT(ISERROR(SEARCH("White",H1930)))</formula>
    </cfRule>
    <cfRule type="containsText" dxfId="2617" priority="2620" operator="containsText" text="Blue">
      <formula>NOT(ISERROR(SEARCH("Blue",H1930)))</formula>
    </cfRule>
  </conditionalFormatting>
  <conditionalFormatting sqref="G1930">
    <cfRule type="containsText" dxfId="2616" priority="2617" operator="containsText" text="Travel">
      <formula>NOT(ISERROR(SEARCH("Travel",G1930)))</formula>
    </cfRule>
  </conditionalFormatting>
  <conditionalFormatting sqref="H1930">
    <cfRule type="containsText" dxfId="2615" priority="2614" operator="containsText" text="Black">
      <formula>NOT(ISERROR(SEARCH("Black",H1930)))</formula>
    </cfRule>
    <cfRule type="containsText" dxfId="2614" priority="2615" operator="containsText" text="White">
      <formula>NOT(ISERROR(SEARCH("White",H1930)))</formula>
    </cfRule>
    <cfRule type="containsText" dxfId="2613" priority="2616" operator="containsText" text="Blue">
      <formula>NOT(ISERROR(SEARCH("Blue",H1930)))</formula>
    </cfRule>
  </conditionalFormatting>
  <conditionalFormatting sqref="G1930">
    <cfRule type="containsText" dxfId="2612" priority="2613" operator="containsText" text="Travel">
      <formula>NOT(ISERROR(SEARCH("Travel",G1930)))</formula>
    </cfRule>
  </conditionalFormatting>
  <conditionalFormatting sqref="H1931">
    <cfRule type="containsText" dxfId="2611" priority="2610" operator="containsText" text="Black">
      <formula>NOT(ISERROR(SEARCH("Black",H1931)))</formula>
    </cfRule>
    <cfRule type="containsText" dxfId="2610" priority="2611" operator="containsText" text="White">
      <formula>NOT(ISERROR(SEARCH("White",H1931)))</formula>
    </cfRule>
    <cfRule type="containsText" dxfId="2609" priority="2612" operator="containsText" text="Blue">
      <formula>NOT(ISERROR(SEARCH("Blue",H1931)))</formula>
    </cfRule>
  </conditionalFormatting>
  <conditionalFormatting sqref="G1931">
    <cfRule type="containsText" dxfId="2608" priority="2609" operator="containsText" text="Travel">
      <formula>NOT(ISERROR(SEARCH("Travel",G1931)))</formula>
    </cfRule>
  </conditionalFormatting>
  <conditionalFormatting sqref="H1931">
    <cfRule type="containsText" dxfId="2607" priority="2606" operator="containsText" text="Black">
      <formula>NOT(ISERROR(SEARCH("Black",H1931)))</formula>
    </cfRule>
    <cfRule type="containsText" dxfId="2606" priority="2607" operator="containsText" text="White">
      <formula>NOT(ISERROR(SEARCH("White",H1931)))</formula>
    </cfRule>
    <cfRule type="containsText" dxfId="2605" priority="2608" operator="containsText" text="Blue">
      <formula>NOT(ISERROR(SEARCH("Blue",H1931)))</formula>
    </cfRule>
  </conditionalFormatting>
  <conditionalFormatting sqref="G1931">
    <cfRule type="containsText" dxfId="2604" priority="2605" operator="containsText" text="Travel">
      <formula>NOT(ISERROR(SEARCH("Travel",G1931)))</formula>
    </cfRule>
  </conditionalFormatting>
  <conditionalFormatting sqref="H1932">
    <cfRule type="containsText" dxfId="2603" priority="2602" operator="containsText" text="Black">
      <formula>NOT(ISERROR(SEARCH("Black",H1932)))</formula>
    </cfRule>
    <cfRule type="containsText" dxfId="2602" priority="2603" operator="containsText" text="White">
      <formula>NOT(ISERROR(SEARCH("White",H1932)))</formula>
    </cfRule>
    <cfRule type="containsText" dxfId="2601" priority="2604" operator="containsText" text="Blue">
      <formula>NOT(ISERROR(SEARCH("Blue",H1932)))</formula>
    </cfRule>
  </conditionalFormatting>
  <conditionalFormatting sqref="G1932">
    <cfRule type="containsText" dxfId="2600" priority="2601" operator="containsText" text="Travel">
      <formula>NOT(ISERROR(SEARCH("Travel",G1932)))</formula>
    </cfRule>
  </conditionalFormatting>
  <conditionalFormatting sqref="H1932">
    <cfRule type="containsText" dxfId="2599" priority="2598" operator="containsText" text="Black">
      <formula>NOT(ISERROR(SEARCH("Black",H1932)))</formula>
    </cfRule>
    <cfRule type="containsText" dxfId="2598" priority="2599" operator="containsText" text="White">
      <formula>NOT(ISERROR(SEARCH("White",H1932)))</formula>
    </cfRule>
    <cfRule type="containsText" dxfId="2597" priority="2600" operator="containsText" text="Blue">
      <formula>NOT(ISERROR(SEARCH("Blue",H1932)))</formula>
    </cfRule>
  </conditionalFormatting>
  <conditionalFormatting sqref="G1932">
    <cfRule type="containsText" dxfId="2596" priority="2597" operator="containsText" text="Travel">
      <formula>NOT(ISERROR(SEARCH("Travel",G1932)))</formula>
    </cfRule>
  </conditionalFormatting>
  <conditionalFormatting sqref="H1958">
    <cfRule type="containsText" dxfId="2595" priority="2594" operator="containsText" text="Black">
      <formula>NOT(ISERROR(SEARCH("Black",H1958)))</formula>
    </cfRule>
    <cfRule type="containsText" dxfId="2594" priority="2595" operator="containsText" text="White">
      <formula>NOT(ISERROR(SEARCH("White",H1958)))</formula>
    </cfRule>
    <cfRule type="containsText" dxfId="2593" priority="2596" operator="containsText" text="Blue">
      <formula>NOT(ISERROR(SEARCH("Blue",H1958)))</formula>
    </cfRule>
  </conditionalFormatting>
  <conditionalFormatting sqref="G1958">
    <cfRule type="containsText" dxfId="2592" priority="2593" operator="containsText" text="Travel">
      <formula>NOT(ISERROR(SEARCH("Travel",G1958)))</formula>
    </cfRule>
  </conditionalFormatting>
  <conditionalFormatting sqref="H1958">
    <cfRule type="containsText" dxfId="2591" priority="2590" operator="containsText" text="Black">
      <formula>NOT(ISERROR(SEARCH("Black",H1958)))</formula>
    </cfRule>
    <cfRule type="containsText" dxfId="2590" priority="2591" operator="containsText" text="White">
      <formula>NOT(ISERROR(SEARCH("White",H1958)))</formula>
    </cfRule>
    <cfRule type="containsText" dxfId="2589" priority="2592" operator="containsText" text="Blue">
      <formula>NOT(ISERROR(SEARCH("Blue",H1958)))</formula>
    </cfRule>
  </conditionalFormatting>
  <conditionalFormatting sqref="G1958">
    <cfRule type="containsText" dxfId="2588" priority="2589" operator="containsText" text="Travel">
      <formula>NOT(ISERROR(SEARCH("Travel",G1958)))</formula>
    </cfRule>
  </conditionalFormatting>
  <conditionalFormatting sqref="H1959">
    <cfRule type="containsText" dxfId="2587" priority="2586" operator="containsText" text="Black">
      <formula>NOT(ISERROR(SEARCH("Black",H1959)))</formula>
    </cfRule>
    <cfRule type="containsText" dxfId="2586" priority="2587" operator="containsText" text="White">
      <formula>NOT(ISERROR(SEARCH("White",H1959)))</formula>
    </cfRule>
    <cfRule type="containsText" dxfId="2585" priority="2588" operator="containsText" text="Blue">
      <formula>NOT(ISERROR(SEARCH("Blue",H1959)))</formula>
    </cfRule>
  </conditionalFormatting>
  <conditionalFormatting sqref="G1959">
    <cfRule type="containsText" dxfId="2584" priority="2585" operator="containsText" text="Travel">
      <formula>NOT(ISERROR(SEARCH("Travel",G1959)))</formula>
    </cfRule>
  </conditionalFormatting>
  <conditionalFormatting sqref="H1959">
    <cfRule type="containsText" dxfId="2583" priority="2582" operator="containsText" text="Black">
      <formula>NOT(ISERROR(SEARCH("Black",H1959)))</formula>
    </cfRule>
    <cfRule type="containsText" dxfId="2582" priority="2583" operator="containsText" text="White">
      <formula>NOT(ISERROR(SEARCH("White",H1959)))</formula>
    </cfRule>
    <cfRule type="containsText" dxfId="2581" priority="2584" operator="containsText" text="Blue">
      <formula>NOT(ISERROR(SEARCH("Blue",H1959)))</formula>
    </cfRule>
  </conditionalFormatting>
  <conditionalFormatting sqref="G1959">
    <cfRule type="containsText" dxfId="2580" priority="2581" operator="containsText" text="Travel">
      <formula>NOT(ISERROR(SEARCH("Travel",G1959)))</formula>
    </cfRule>
  </conditionalFormatting>
  <conditionalFormatting sqref="H1960">
    <cfRule type="containsText" dxfId="2579" priority="2578" operator="containsText" text="Black">
      <formula>NOT(ISERROR(SEARCH("Black",H1960)))</formula>
    </cfRule>
    <cfRule type="containsText" dxfId="2578" priority="2579" operator="containsText" text="White">
      <formula>NOT(ISERROR(SEARCH("White",H1960)))</formula>
    </cfRule>
    <cfRule type="containsText" dxfId="2577" priority="2580" operator="containsText" text="Blue">
      <formula>NOT(ISERROR(SEARCH("Blue",H1960)))</formula>
    </cfRule>
  </conditionalFormatting>
  <conditionalFormatting sqref="G1960">
    <cfRule type="containsText" dxfId="2576" priority="2577" operator="containsText" text="Travel">
      <formula>NOT(ISERROR(SEARCH("Travel",G1960)))</formula>
    </cfRule>
  </conditionalFormatting>
  <conditionalFormatting sqref="H1960">
    <cfRule type="containsText" dxfId="2575" priority="2574" operator="containsText" text="Black">
      <formula>NOT(ISERROR(SEARCH("Black",H1960)))</formula>
    </cfRule>
    <cfRule type="containsText" dxfId="2574" priority="2575" operator="containsText" text="White">
      <formula>NOT(ISERROR(SEARCH("White",H1960)))</formula>
    </cfRule>
    <cfRule type="containsText" dxfId="2573" priority="2576" operator="containsText" text="Blue">
      <formula>NOT(ISERROR(SEARCH("Blue",H1960)))</formula>
    </cfRule>
  </conditionalFormatting>
  <conditionalFormatting sqref="G1960">
    <cfRule type="containsText" dxfId="2572" priority="2573" operator="containsText" text="Travel">
      <formula>NOT(ISERROR(SEARCH("Travel",G1960)))</formula>
    </cfRule>
  </conditionalFormatting>
  <conditionalFormatting sqref="H1961">
    <cfRule type="containsText" dxfId="2571" priority="2570" operator="containsText" text="Black">
      <formula>NOT(ISERROR(SEARCH("Black",H1961)))</formula>
    </cfRule>
    <cfRule type="containsText" dxfId="2570" priority="2571" operator="containsText" text="White">
      <formula>NOT(ISERROR(SEARCH("White",H1961)))</formula>
    </cfRule>
    <cfRule type="containsText" dxfId="2569" priority="2572" operator="containsText" text="Blue">
      <formula>NOT(ISERROR(SEARCH("Blue",H1961)))</formula>
    </cfRule>
  </conditionalFormatting>
  <conditionalFormatting sqref="G1961">
    <cfRule type="containsText" dxfId="2568" priority="2569" operator="containsText" text="Travel">
      <formula>NOT(ISERROR(SEARCH("Travel",G1961)))</formula>
    </cfRule>
  </conditionalFormatting>
  <conditionalFormatting sqref="H1961">
    <cfRule type="containsText" dxfId="2567" priority="2566" operator="containsText" text="Black">
      <formula>NOT(ISERROR(SEARCH("Black",H1961)))</formula>
    </cfRule>
    <cfRule type="containsText" dxfId="2566" priority="2567" operator="containsText" text="White">
      <formula>NOT(ISERROR(SEARCH("White",H1961)))</formula>
    </cfRule>
    <cfRule type="containsText" dxfId="2565" priority="2568" operator="containsText" text="Blue">
      <formula>NOT(ISERROR(SEARCH("Blue",H1961)))</formula>
    </cfRule>
  </conditionalFormatting>
  <conditionalFormatting sqref="G1961">
    <cfRule type="containsText" dxfId="2564" priority="2565" operator="containsText" text="Travel">
      <formula>NOT(ISERROR(SEARCH("Travel",G1961)))</formula>
    </cfRule>
  </conditionalFormatting>
  <conditionalFormatting sqref="H1962">
    <cfRule type="containsText" dxfId="2563" priority="2562" operator="containsText" text="Black">
      <formula>NOT(ISERROR(SEARCH("Black",H1962)))</formula>
    </cfRule>
    <cfRule type="containsText" dxfId="2562" priority="2563" operator="containsText" text="White">
      <formula>NOT(ISERROR(SEARCH("White",H1962)))</formula>
    </cfRule>
    <cfRule type="containsText" dxfId="2561" priority="2564" operator="containsText" text="Blue">
      <formula>NOT(ISERROR(SEARCH("Blue",H1962)))</formula>
    </cfRule>
  </conditionalFormatting>
  <conditionalFormatting sqref="G1962">
    <cfRule type="containsText" dxfId="2560" priority="2561" operator="containsText" text="Travel">
      <formula>NOT(ISERROR(SEARCH("Travel",G1962)))</formula>
    </cfRule>
  </conditionalFormatting>
  <conditionalFormatting sqref="H1962">
    <cfRule type="containsText" dxfId="2559" priority="2558" operator="containsText" text="Black">
      <formula>NOT(ISERROR(SEARCH("Black",H1962)))</formula>
    </cfRule>
    <cfRule type="containsText" dxfId="2558" priority="2559" operator="containsText" text="White">
      <formula>NOT(ISERROR(SEARCH("White",H1962)))</formula>
    </cfRule>
    <cfRule type="containsText" dxfId="2557" priority="2560" operator="containsText" text="Blue">
      <formula>NOT(ISERROR(SEARCH("Blue",H1962)))</formula>
    </cfRule>
  </conditionalFormatting>
  <conditionalFormatting sqref="G1962">
    <cfRule type="containsText" dxfId="2556" priority="2557" operator="containsText" text="Travel">
      <formula>NOT(ISERROR(SEARCH("Travel",G1962)))</formula>
    </cfRule>
  </conditionalFormatting>
  <conditionalFormatting sqref="H1963">
    <cfRule type="containsText" dxfId="2555" priority="2554" operator="containsText" text="Black">
      <formula>NOT(ISERROR(SEARCH("Black",H1963)))</formula>
    </cfRule>
    <cfRule type="containsText" dxfId="2554" priority="2555" operator="containsText" text="White">
      <formula>NOT(ISERROR(SEARCH("White",H1963)))</formula>
    </cfRule>
    <cfRule type="containsText" dxfId="2553" priority="2556" operator="containsText" text="Blue">
      <formula>NOT(ISERROR(SEARCH("Blue",H1963)))</formula>
    </cfRule>
  </conditionalFormatting>
  <conditionalFormatting sqref="G1963">
    <cfRule type="containsText" dxfId="2552" priority="2553" operator="containsText" text="Travel">
      <formula>NOT(ISERROR(SEARCH("Travel",G1963)))</formula>
    </cfRule>
  </conditionalFormatting>
  <conditionalFormatting sqref="H1963">
    <cfRule type="containsText" dxfId="2551" priority="2550" operator="containsText" text="Black">
      <formula>NOT(ISERROR(SEARCH("Black",H1963)))</formula>
    </cfRule>
    <cfRule type="containsText" dxfId="2550" priority="2551" operator="containsText" text="White">
      <formula>NOT(ISERROR(SEARCH("White",H1963)))</formula>
    </cfRule>
    <cfRule type="containsText" dxfId="2549" priority="2552" operator="containsText" text="Blue">
      <formula>NOT(ISERROR(SEARCH("Blue",H1963)))</formula>
    </cfRule>
  </conditionalFormatting>
  <conditionalFormatting sqref="G1963">
    <cfRule type="containsText" dxfId="2548" priority="2549" operator="containsText" text="Travel">
      <formula>NOT(ISERROR(SEARCH("Travel",G1963)))</formula>
    </cfRule>
  </conditionalFormatting>
  <conditionalFormatting sqref="H1964">
    <cfRule type="containsText" dxfId="2547" priority="2546" operator="containsText" text="Black">
      <formula>NOT(ISERROR(SEARCH("Black",H1964)))</formula>
    </cfRule>
    <cfRule type="containsText" dxfId="2546" priority="2547" operator="containsText" text="White">
      <formula>NOT(ISERROR(SEARCH("White",H1964)))</formula>
    </cfRule>
    <cfRule type="containsText" dxfId="2545" priority="2548" operator="containsText" text="Blue">
      <formula>NOT(ISERROR(SEARCH("Blue",H1964)))</formula>
    </cfRule>
  </conditionalFormatting>
  <conditionalFormatting sqref="G1964">
    <cfRule type="containsText" dxfId="2544" priority="2545" operator="containsText" text="Travel">
      <formula>NOT(ISERROR(SEARCH("Travel",G1964)))</formula>
    </cfRule>
  </conditionalFormatting>
  <conditionalFormatting sqref="H1964">
    <cfRule type="containsText" dxfId="2543" priority="2542" operator="containsText" text="Black">
      <formula>NOT(ISERROR(SEARCH("Black",H1964)))</formula>
    </cfRule>
    <cfRule type="containsText" dxfId="2542" priority="2543" operator="containsText" text="White">
      <formula>NOT(ISERROR(SEARCH("White",H1964)))</formula>
    </cfRule>
    <cfRule type="containsText" dxfId="2541" priority="2544" operator="containsText" text="Blue">
      <formula>NOT(ISERROR(SEARCH("Blue",H1964)))</formula>
    </cfRule>
  </conditionalFormatting>
  <conditionalFormatting sqref="G1964">
    <cfRule type="containsText" dxfId="2540" priority="2541" operator="containsText" text="Travel">
      <formula>NOT(ISERROR(SEARCH("Travel",G1964)))</formula>
    </cfRule>
  </conditionalFormatting>
  <conditionalFormatting sqref="H1965">
    <cfRule type="containsText" dxfId="2539" priority="2538" operator="containsText" text="Black">
      <formula>NOT(ISERROR(SEARCH("Black",H1965)))</formula>
    </cfRule>
    <cfRule type="containsText" dxfId="2538" priority="2539" operator="containsText" text="White">
      <formula>NOT(ISERROR(SEARCH("White",H1965)))</formula>
    </cfRule>
    <cfRule type="containsText" dxfId="2537" priority="2540" operator="containsText" text="Blue">
      <formula>NOT(ISERROR(SEARCH("Blue",H1965)))</formula>
    </cfRule>
  </conditionalFormatting>
  <conditionalFormatting sqref="G1965">
    <cfRule type="containsText" dxfId="2536" priority="2537" operator="containsText" text="Travel">
      <formula>NOT(ISERROR(SEARCH("Travel",G1965)))</formula>
    </cfRule>
  </conditionalFormatting>
  <conditionalFormatting sqref="H1965">
    <cfRule type="containsText" dxfId="2535" priority="2534" operator="containsText" text="Black">
      <formula>NOT(ISERROR(SEARCH("Black",H1965)))</formula>
    </cfRule>
    <cfRule type="containsText" dxfId="2534" priority="2535" operator="containsText" text="White">
      <formula>NOT(ISERROR(SEARCH("White",H1965)))</formula>
    </cfRule>
    <cfRule type="containsText" dxfId="2533" priority="2536" operator="containsText" text="Blue">
      <formula>NOT(ISERROR(SEARCH("Blue",H1965)))</formula>
    </cfRule>
  </conditionalFormatting>
  <conditionalFormatting sqref="G1965">
    <cfRule type="containsText" dxfId="2532" priority="2533" operator="containsText" text="Travel">
      <formula>NOT(ISERROR(SEARCH("Travel",G1965)))</formula>
    </cfRule>
  </conditionalFormatting>
  <conditionalFormatting sqref="H1966">
    <cfRule type="containsText" dxfId="2531" priority="2530" operator="containsText" text="Black">
      <formula>NOT(ISERROR(SEARCH("Black",H1966)))</formula>
    </cfRule>
    <cfRule type="containsText" dxfId="2530" priority="2531" operator="containsText" text="White">
      <formula>NOT(ISERROR(SEARCH("White",H1966)))</formula>
    </cfRule>
    <cfRule type="containsText" dxfId="2529" priority="2532" operator="containsText" text="Blue">
      <formula>NOT(ISERROR(SEARCH("Blue",H1966)))</formula>
    </cfRule>
  </conditionalFormatting>
  <conditionalFormatting sqref="G1966">
    <cfRule type="containsText" dxfId="2528" priority="2529" operator="containsText" text="Travel">
      <formula>NOT(ISERROR(SEARCH("Travel",G1966)))</formula>
    </cfRule>
  </conditionalFormatting>
  <conditionalFormatting sqref="H1966">
    <cfRule type="containsText" dxfId="2527" priority="2526" operator="containsText" text="Black">
      <formula>NOT(ISERROR(SEARCH("Black",H1966)))</formula>
    </cfRule>
    <cfRule type="containsText" dxfId="2526" priority="2527" operator="containsText" text="White">
      <formula>NOT(ISERROR(SEARCH("White",H1966)))</formula>
    </cfRule>
    <cfRule type="containsText" dxfId="2525" priority="2528" operator="containsText" text="Blue">
      <formula>NOT(ISERROR(SEARCH("Blue",H1966)))</formula>
    </cfRule>
  </conditionalFormatting>
  <conditionalFormatting sqref="G1966">
    <cfRule type="containsText" dxfId="2524" priority="2525" operator="containsText" text="Travel">
      <formula>NOT(ISERROR(SEARCH("Travel",G1966)))</formula>
    </cfRule>
  </conditionalFormatting>
  <conditionalFormatting sqref="H1988">
    <cfRule type="containsText" dxfId="2523" priority="2522" operator="containsText" text="Black">
      <formula>NOT(ISERROR(SEARCH("Black",H1988)))</formula>
    </cfRule>
    <cfRule type="containsText" dxfId="2522" priority="2523" operator="containsText" text="White">
      <formula>NOT(ISERROR(SEARCH("White",H1988)))</formula>
    </cfRule>
    <cfRule type="containsText" dxfId="2521" priority="2524" operator="containsText" text="Blue">
      <formula>NOT(ISERROR(SEARCH("Blue",H1988)))</formula>
    </cfRule>
  </conditionalFormatting>
  <conditionalFormatting sqref="G1988">
    <cfRule type="containsText" dxfId="2520" priority="2521" operator="containsText" text="Travel">
      <formula>NOT(ISERROR(SEARCH("Travel",G1988)))</formula>
    </cfRule>
  </conditionalFormatting>
  <conditionalFormatting sqref="H1988">
    <cfRule type="containsText" dxfId="2519" priority="2518" operator="containsText" text="Black">
      <formula>NOT(ISERROR(SEARCH("Black",H1988)))</formula>
    </cfRule>
    <cfRule type="containsText" dxfId="2518" priority="2519" operator="containsText" text="White">
      <formula>NOT(ISERROR(SEARCH("White",H1988)))</formula>
    </cfRule>
    <cfRule type="containsText" dxfId="2517" priority="2520" operator="containsText" text="Blue">
      <formula>NOT(ISERROR(SEARCH("Blue",H1988)))</formula>
    </cfRule>
  </conditionalFormatting>
  <conditionalFormatting sqref="G1988">
    <cfRule type="containsText" dxfId="2516" priority="2517" operator="containsText" text="Travel">
      <formula>NOT(ISERROR(SEARCH("Travel",G1988)))</formula>
    </cfRule>
  </conditionalFormatting>
  <conditionalFormatting sqref="H1989">
    <cfRule type="containsText" dxfId="2515" priority="2514" operator="containsText" text="Black">
      <formula>NOT(ISERROR(SEARCH("Black",H1989)))</formula>
    </cfRule>
    <cfRule type="containsText" dxfId="2514" priority="2515" operator="containsText" text="White">
      <formula>NOT(ISERROR(SEARCH("White",H1989)))</formula>
    </cfRule>
    <cfRule type="containsText" dxfId="2513" priority="2516" operator="containsText" text="Blue">
      <formula>NOT(ISERROR(SEARCH("Blue",H1989)))</formula>
    </cfRule>
  </conditionalFormatting>
  <conditionalFormatting sqref="G1989">
    <cfRule type="containsText" dxfId="2512" priority="2513" operator="containsText" text="Travel">
      <formula>NOT(ISERROR(SEARCH("Travel",G1989)))</formula>
    </cfRule>
  </conditionalFormatting>
  <conditionalFormatting sqref="H1989">
    <cfRule type="containsText" dxfId="2511" priority="2510" operator="containsText" text="Black">
      <formula>NOT(ISERROR(SEARCH("Black",H1989)))</formula>
    </cfRule>
    <cfRule type="containsText" dxfId="2510" priority="2511" operator="containsText" text="White">
      <formula>NOT(ISERROR(SEARCH("White",H1989)))</formula>
    </cfRule>
    <cfRule type="containsText" dxfId="2509" priority="2512" operator="containsText" text="Blue">
      <formula>NOT(ISERROR(SEARCH("Blue",H1989)))</formula>
    </cfRule>
  </conditionalFormatting>
  <conditionalFormatting sqref="G1989">
    <cfRule type="containsText" dxfId="2508" priority="2509" operator="containsText" text="Travel">
      <formula>NOT(ISERROR(SEARCH("Travel",G1989)))</formula>
    </cfRule>
  </conditionalFormatting>
  <conditionalFormatting sqref="H1990">
    <cfRule type="containsText" dxfId="2507" priority="2506" operator="containsText" text="Black">
      <formula>NOT(ISERROR(SEARCH("Black",H1990)))</formula>
    </cfRule>
    <cfRule type="containsText" dxfId="2506" priority="2507" operator="containsText" text="White">
      <formula>NOT(ISERROR(SEARCH("White",H1990)))</formula>
    </cfRule>
    <cfRule type="containsText" dxfId="2505" priority="2508" operator="containsText" text="Blue">
      <formula>NOT(ISERROR(SEARCH("Blue",H1990)))</formula>
    </cfRule>
  </conditionalFormatting>
  <conditionalFormatting sqref="G1990">
    <cfRule type="containsText" dxfId="2504" priority="2505" operator="containsText" text="Travel">
      <formula>NOT(ISERROR(SEARCH("Travel",G1990)))</formula>
    </cfRule>
  </conditionalFormatting>
  <conditionalFormatting sqref="H1990">
    <cfRule type="containsText" dxfId="2503" priority="2502" operator="containsText" text="Black">
      <formula>NOT(ISERROR(SEARCH("Black",H1990)))</formula>
    </cfRule>
    <cfRule type="containsText" dxfId="2502" priority="2503" operator="containsText" text="White">
      <formula>NOT(ISERROR(SEARCH("White",H1990)))</formula>
    </cfRule>
    <cfRule type="containsText" dxfId="2501" priority="2504" operator="containsText" text="Blue">
      <formula>NOT(ISERROR(SEARCH("Blue",H1990)))</formula>
    </cfRule>
  </conditionalFormatting>
  <conditionalFormatting sqref="G1990">
    <cfRule type="containsText" dxfId="2500" priority="2501" operator="containsText" text="Travel">
      <formula>NOT(ISERROR(SEARCH("Travel",G1990)))</formula>
    </cfRule>
  </conditionalFormatting>
  <conditionalFormatting sqref="G464">
    <cfRule type="containsText" dxfId="2499" priority="2498" operator="containsText" text="Black">
      <formula>NOT(ISERROR(SEARCH("Black",G464)))</formula>
    </cfRule>
    <cfRule type="containsText" dxfId="2498" priority="2499" operator="containsText" text="White">
      <formula>NOT(ISERROR(SEARCH("White",G464)))</formula>
    </cfRule>
    <cfRule type="containsText" dxfId="2497" priority="2500" operator="containsText" text="Blue">
      <formula>NOT(ISERROR(SEARCH("Blue",G464)))</formula>
    </cfRule>
  </conditionalFormatting>
  <conditionalFormatting sqref="G464">
    <cfRule type="containsText" dxfId="2496" priority="2495" operator="containsText" text="Black">
      <formula>NOT(ISERROR(SEARCH("Black",G464)))</formula>
    </cfRule>
    <cfRule type="containsText" dxfId="2495" priority="2496" operator="containsText" text="White">
      <formula>NOT(ISERROR(SEARCH("White",G464)))</formula>
    </cfRule>
    <cfRule type="containsText" dxfId="2494" priority="2497" operator="containsText" text="Blue">
      <formula>NOT(ISERROR(SEARCH("Blue",G464)))</formula>
    </cfRule>
  </conditionalFormatting>
  <conditionalFormatting sqref="G554">
    <cfRule type="containsText" dxfId="2493" priority="2492" operator="containsText" text="Black">
      <formula>NOT(ISERROR(SEARCH("Black",G554)))</formula>
    </cfRule>
    <cfRule type="containsText" dxfId="2492" priority="2493" operator="containsText" text="White">
      <formula>NOT(ISERROR(SEARCH("White",G554)))</formula>
    </cfRule>
    <cfRule type="containsText" dxfId="2491" priority="2494" operator="containsText" text="Blue">
      <formula>NOT(ISERROR(SEARCH("Blue",G554)))</formula>
    </cfRule>
  </conditionalFormatting>
  <conditionalFormatting sqref="G554">
    <cfRule type="containsText" dxfId="2490" priority="2489" operator="containsText" text="Black">
      <formula>NOT(ISERROR(SEARCH("Black",G554)))</formula>
    </cfRule>
    <cfRule type="containsText" dxfId="2489" priority="2490" operator="containsText" text="White">
      <formula>NOT(ISERROR(SEARCH("White",G554)))</formula>
    </cfRule>
    <cfRule type="containsText" dxfId="2488" priority="2491" operator="containsText" text="Blue">
      <formula>NOT(ISERROR(SEARCH("Blue",G554)))</formula>
    </cfRule>
  </conditionalFormatting>
  <conditionalFormatting sqref="G590:G593">
    <cfRule type="containsText" dxfId="2487" priority="2486" operator="containsText" text="Black">
      <formula>NOT(ISERROR(SEARCH("Black",G590)))</formula>
    </cfRule>
    <cfRule type="containsText" dxfId="2486" priority="2487" operator="containsText" text="White">
      <formula>NOT(ISERROR(SEARCH("White",G590)))</formula>
    </cfRule>
    <cfRule type="containsText" dxfId="2485" priority="2488" operator="containsText" text="Blue">
      <formula>NOT(ISERROR(SEARCH("Blue",G590)))</formula>
    </cfRule>
  </conditionalFormatting>
  <conditionalFormatting sqref="G590:G593">
    <cfRule type="containsText" dxfId="2484" priority="2483" operator="containsText" text="Black">
      <formula>NOT(ISERROR(SEARCH("Black",G590)))</formula>
    </cfRule>
    <cfRule type="containsText" dxfId="2483" priority="2484" operator="containsText" text="White">
      <formula>NOT(ISERROR(SEARCH("White",G590)))</formula>
    </cfRule>
    <cfRule type="containsText" dxfId="2482" priority="2485" operator="containsText" text="Blue">
      <formula>NOT(ISERROR(SEARCH("Blue",G590)))</formula>
    </cfRule>
  </conditionalFormatting>
  <conditionalFormatting sqref="G596">
    <cfRule type="containsText" dxfId="2481" priority="2480" operator="containsText" text="Black">
      <formula>NOT(ISERROR(SEARCH("Black",G596)))</formula>
    </cfRule>
    <cfRule type="containsText" dxfId="2480" priority="2481" operator="containsText" text="White">
      <formula>NOT(ISERROR(SEARCH("White",G596)))</formula>
    </cfRule>
    <cfRule type="containsText" dxfId="2479" priority="2482" operator="containsText" text="Blue">
      <formula>NOT(ISERROR(SEARCH("Blue",G596)))</formula>
    </cfRule>
  </conditionalFormatting>
  <conditionalFormatting sqref="G596">
    <cfRule type="containsText" dxfId="2478" priority="2477" operator="containsText" text="Black">
      <formula>NOT(ISERROR(SEARCH("Black",G596)))</formula>
    </cfRule>
    <cfRule type="containsText" dxfId="2477" priority="2478" operator="containsText" text="White">
      <formula>NOT(ISERROR(SEARCH("White",G596)))</formula>
    </cfRule>
    <cfRule type="containsText" dxfId="2476" priority="2479" operator="containsText" text="Blue">
      <formula>NOT(ISERROR(SEARCH("Blue",G596)))</formula>
    </cfRule>
  </conditionalFormatting>
  <conditionalFormatting sqref="G698">
    <cfRule type="containsText" dxfId="2475" priority="2474" operator="containsText" text="Black">
      <formula>NOT(ISERROR(SEARCH("Black",G698)))</formula>
    </cfRule>
    <cfRule type="containsText" dxfId="2474" priority="2475" operator="containsText" text="White">
      <formula>NOT(ISERROR(SEARCH("White",G698)))</formula>
    </cfRule>
    <cfRule type="containsText" dxfId="2473" priority="2476" operator="containsText" text="Blue">
      <formula>NOT(ISERROR(SEARCH("Blue",G698)))</formula>
    </cfRule>
  </conditionalFormatting>
  <conditionalFormatting sqref="G698">
    <cfRule type="containsText" dxfId="2472" priority="2471" operator="containsText" text="Black">
      <formula>NOT(ISERROR(SEARCH("Black",G698)))</formula>
    </cfRule>
    <cfRule type="containsText" dxfId="2471" priority="2472" operator="containsText" text="White">
      <formula>NOT(ISERROR(SEARCH("White",G698)))</formula>
    </cfRule>
    <cfRule type="containsText" dxfId="2470" priority="2473" operator="containsText" text="Blue">
      <formula>NOT(ISERROR(SEARCH("Blue",G698)))</formula>
    </cfRule>
  </conditionalFormatting>
  <conditionalFormatting sqref="G686">
    <cfRule type="containsText" dxfId="2469" priority="2468" operator="containsText" text="Black">
      <formula>NOT(ISERROR(SEARCH("Black",G686)))</formula>
    </cfRule>
    <cfRule type="containsText" dxfId="2468" priority="2469" operator="containsText" text="White">
      <formula>NOT(ISERROR(SEARCH("White",G686)))</formula>
    </cfRule>
    <cfRule type="containsText" dxfId="2467" priority="2470" operator="containsText" text="Blue">
      <formula>NOT(ISERROR(SEARCH("Blue",G686)))</formula>
    </cfRule>
  </conditionalFormatting>
  <conditionalFormatting sqref="G686">
    <cfRule type="containsText" dxfId="2466" priority="2465" operator="containsText" text="Black">
      <formula>NOT(ISERROR(SEARCH("Black",G686)))</formula>
    </cfRule>
    <cfRule type="containsText" dxfId="2465" priority="2466" operator="containsText" text="White">
      <formula>NOT(ISERROR(SEARCH("White",G686)))</formula>
    </cfRule>
    <cfRule type="containsText" dxfId="2464" priority="2467" operator="containsText" text="Blue">
      <formula>NOT(ISERROR(SEARCH("Blue",G686)))</formula>
    </cfRule>
  </conditionalFormatting>
  <conditionalFormatting sqref="G728">
    <cfRule type="containsText" dxfId="2463" priority="2462" operator="containsText" text="Black">
      <formula>NOT(ISERROR(SEARCH("Black",G728)))</formula>
    </cfRule>
    <cfRule type="containsText" dxfId="2462" priority="2463" operator="containsText" text="White">
      <formula>NOT(ISERROR(SEARCH("White",G728)))</formula>
    </cfRule>
    <cfRule type="containsText" dxfId="2461" priority="2464" operator="containsText" text="Blue">
      <formula>NOT(ISERROR(SEARCH("Blue",G728)))</formula>
    </cfRule>
  </conditionalFormatting>
  <conditionalFormatting sqref="G728">
    <cfRule type="containsText" dxfId="2460" priority="2459" operator="containsText" text="Black">
      <formula>NOT(ISERROR(SEARCH("Black",G728)))</formula>
    </cfRule>
    <cfRule type="containsText" dxfId="2459" priority="2460" operator="containsText" text="White">
      <formula>NOT(ISERROR(SEARCH("White",G728)))</formula>
    </cfRule>
    <cfRule type="containsText" dxfId="2458" priority="2461" operator="containsText" text="Blue">
      <formula>NOT(ISERROR(SEARCH("Blue",G728)))</formula>
    </cfRule>
  </conditionalFormatting>
  <conditionalFormatting sqref="G723:G724">
    <cfRule type="containsText" dxfId="2457" priority="2456" operator="containsText" text="Black">
      <formula>NOT(ISERROR(SEARCH("Black",G723)))</formula>
    </cfRule>
    <cfRule type="containsText" dxfId="2456" priority="2457" operator="containsText" text="White">
      <formula>NOT(ISERROR(SEARCH("White",G723)))</formula>
    </cfRule>
    <cfRule type="containsText" dxfId="2455" priority="2458" operator="containsText" text="Blue">
      <formula>NOT(ISERROR(SEARCH("Blue",G723)))</formula>
    </cfRule>
  </conditionalFormatting>
  <conditionalFormatting sqref="G723:G724">
    <cfRule type="containsText" dxfId="2454" priority="2453" operator="containsText" text="Black">
      <formula>NOT(ISERROR(SEARCH("Black",G723)))</formula>
    </cfRule>
    <cfRule type="containsText" dxfId="2453" priority="2454" operator="containsText" text="White">
      <formula>NOT(ISERROR(SEARCH("White",G723)))</formula>
    </cfRule>
    <cfRule type="containsText" dxfId="2452" priority="2455" operator="containsText" text="Blue">
      <formula>NOT(ISERROR(SEARCH("Blue",G723)))</formula>
    </cfRule>
  </conditionalFormatting>
  <conditionalFormatting sqref="G818">
    <cfRule type="containsText" dxfId="2451" priority="2450" operator="containsText" text="Black">
      <formula>NOT(ISERROR(SEARCH("Black",G818)))</formula>
    </cfRule>
    <cfRule type="containsText" dxfId="2450" priority="2451" operator="containsText" text="White">
      <formula>NOT(ISERROR(SEARCH("White",G818)))</formula>
    </cfRule>
    <cfRule type="containsText" dxfId="2449" priority="2452" operator="containsText" text="Blue">
      <formula>NOT(ISERROR(SEARCH("Blue",G818)))</formula>
    </cfRule>
  </conditionalFormatting>
  <conditionalFormatting sqref="G818">
    <cfRule type="containsText" dxfId="2448" priority="2447" operator="containsText" text="Black">
      <formula>NOT(ISERROR(SEARCH("Black",G818)))</formula>
    </cfRule>
    <cfRule type="containsText" dxfId="2447" priority="2448" operator="containsText" text="White">
      <formula>NOT(ISERROR(SEARCH("White",G818)))</formula>
    </cfRule>
    <cfRule type="containsText" dxfId="2446" priority="2449" operator="containsText" text="Blue">
      <formula>NOT(ISERROR(SEARCH("Blue",G818)))</formula>
    </cfRule>
  </conditionalFormatting>
  <conditionalFormatting sqref="G830">
    <cfRule type="containsText" dxfId="2445" priority="2444" operator="containsText" text="Black">
      <formula>NOT(ISERROR(SEARCH("Black",G830)))</formula>
    </cfRule>
    <cfRule type="containsText" dxfId="2444" priority="2445" operator="containsText" text="White">
      <formula>NOT(ISERROR(SEARCH("White",G830)))</formula>
    </cfRule>
    <cfRule type="containsText" dxfId="2443" priority="2446" operator="containsText" text="Blue">
      <formula>NOT(ISERROR(SEARCH("Blue",G830)))</formula>
    </cfRule>
  </conditionalFormatting>
  <conditionalFormatting sqref="G830">
    <cfRule type="containsText" dxfId="2442" priority="2441" operator="containsText" text="Black">
      <formula>NOT(ISERROR(SEARCH("Black",G830)))</formula>
    </cfRule>
    <cfRule type="containsText" dxfId="2441" priority="2442" operator="containsText" text="White">
      <formula>NOT(ISERROR(SEARCH("White",G830)))</formula>
    </cfRule>
    <cfRule type="containsText" dxfId="2440" priority="2443" operator="containsText" text="Blue">
      <formula>NOT(ISERROR(SEARCH("Blue",G830)))</formula>
    </cfRule>
  </conditionalFormatting>
  <conditionalFormatting sqref="G831">
    <cfRule type="containsText" dxfId="2439" priority="2438" operator="containsText" text="Black">
      <formula>NOT(ISERROR(SEARCH("Black",G831)))</formula>
    </cfRule>
    <cfRule type="containsText" dxfId="2438" priority="2439" operator="containsText" text="White">
      <formula>NOT(ISERROR(SEARCH("White",G831)))</formula>
    </cfRule>
    <cfRule type="containsText" dxfId="2437" priority="2440" operator="containsText" text="Blue">
      <formula>NOT(ISERROR(SEARCH("Blue",G831)))</formula>
    </cfRule>
  </conditionalFormatting>
  <conditionalFormatting sqref="G831">
    <cfRule type="containsText" dxfId="2436" priority="2435" operator="containsText" text="Black">
      <formula>NOT(ISERROR(SEARCH("Black",G831)))</formula>
    </cfRule>
    <cfRule type="containsText" dxfId="2435" priority="2436" operator="containsText" text="White">
      <formula>NOT(ISERROR(SEARCH("White",G831)))</formula>
    </cfRule>
    <cfRule type="containsText" dxfId="2434" priority="2437" operator="containsText" text="Blue">
      <formula>NOT(ISERROR(SEARCH("Blue",G831)))</formula>
    </cfRule>
  </conditionalFormatting>
  <conditionalFormatting sqref="G855:G856">
    <cfRule type="containsText" dxfId="2433" priority="2432" operator="containsText" text="Black">
      <formula>NOT(ISERROR(SEARCH("Black",G855)))</formula>
    </cfRule>
    <cfRule type="containsText" dxfId="2432" priority="2433" operator="containsText" text="White">
      <formula>NOT(ISERROR(SEARCH("White",G855)))</formula>
    </cfRule>
    <cfRule type="containsText" dxfId="2431" priority="2434" operator="containsText" text="Blue">
      <formula>NOT(ISERROR(SEARCH("Blue",G855)))</formula>
    </cfRule>
  </conditionalFormatting>
  <conditionalFormatting sqref="G855:G856">
    <cfRule type="containsText" dxfId="2430" priority="2429" operator="containsText" text="Black">
      <formula>NOT(ISERROR(SEARCH("Black",G855)))</formula>
    </cfRule>
    <cfRule type="containsText" dxfId="2429" priority="2430" operator="containsText" text="White">
      <formula>NOT(ISERROR(SEARCH("White",G855)))</formula>
    </cfRule>
    <cfRule type="containsText" dxfId="2428" priority="2431" operator="containsText" text="Blue">
      <formula>NOT(ISERROR(SEARCH("Blue",G855)))</formula>
    </cfRule>
  </conditionalFormatting>
  <conditionalFormatting sqref="G860">
    <cfRule type="containsText" dxfId="2427" priority="2426" operator="containsText" text="Black">
      <formula>NOT(ISERROR(SEARCH("Black",G860)))</formula>
    </cfRule>
    <cfRule type="containsText" dxfId="2426" priority="2427" operator="containsText" text="White">
      <formula>NOT(ISERROR(SEARCH("White",G860)))</formula>
    </cfRule>
    <cfRule type="containsText" dxfId="2425" priority="2428" operator="containsText" text="Blue">
      <formula>NOT(ISERROR(SEARCH("Blue",G860)))</formula>
    </cfRule>
  </conditionalFormatting>
  <conditionalFormatting sqref="G860">
    <cfRule type="containsText" dxfId="2424" priority="2423" operator="containsText" text="Black">
      <formula>NOT(ISERROR(SEARCH("Black",G860)))</formula>
    </cfRule>
    <cfRule type="containsText" dxfId="2423" priority="2424" operator="containsText" text="White">
      <formula>NOT(ISERROR(SEARCH("White",G860)))</formula>
    </cfRule>
    <cfRule type="containsText" dxfId="2422" priority="2425" operator="containsText" text="Blue">
      <formula>NOT(ISERROR(SEARCH("Blue",G860)))</formula>
    </cfRule>
  </conditionalFormatting>
  <conditionalFormatting sqref="G949">
    <cfRule type="containsText" dxfId="2421" priority="2420" operator="containsText" text="Black">
      <formula>NOT(ISERROR(SEARCH("Black",G949)))</formula>
    </cfRule>
    <cfRule type="containsText" dxfId="2420" priority="2421" operator="containsText" text="White">
      <formula>NOT(ISERROR(SEARCH("White",G949)))</formula>
    </cfRule>
    <cfRule type="containsText" dxfId="2419" priority="2422" operator="containsText" text="Blue">
      <formula>NOT(ISERROR(SEARCH("Blue",G949)))</formula>
    </cfRule>
  </conditionalFormatting>
  <conditionalFormatting sqref="G949">
    <cfRule type="containsText" dxfId="2418" priority="2417" operator="containsText" text="Black">
      <formula>NOT(ISERROR(SEARCH("Black",G949)))</formula>
    </cfRule>
    <cfRule type="containsText" dxfId="2417" priority="2418" operator="containsText" text="White">
      <formula>NOT(ISERROR(SEARCH("White",G949)))</formula>
    </cfRule>
    <cfRule type="containsText" dxfId="2416" priority="2419" operator="containsText" text="Blue">
      <formula>NOT(ISERROR(SEARCH("Blue",G949)))</formula>
    </cfRule>
  </conditionalFormatting>
  <conditionalFormatting sqref="G961">
    <cfRule type="containsText" dxfId="2415" priority="2414" operator="containsText" text="Black">
      <formula>NOT(ISERROR(SEARCH("Black",G961)))</formula>
    </cfRule>
    <cfRule type="containsText" dxfId="2414" priority="2415" operator="containsText" text="White">
      <formula>NOT(ISERROR(SEARCH("White",G961)))</formula>
    </cfRule>
    <cfRule type="containsText" dxfId="2413" priority="2416" operator="containsText" text="Blue">
      <formula>NOT(ISERROR(SEARCH("Blue",G961)))</formula>
    </cfRule>
  </conditionalFormatting>
  <conditionalFormatting sqref="G961">
    <cfRule type="containsText" dxfId="2412" priority="2411" operator="containsText" text="Black">
      <formula>NOT(ISERROR(SEARCH("Black",G961)))</formula>
    </cfRule>
    <cfRule type="containsText" dxfId="2411" priority="2412" operator="containsText" text="White">
      <formula>NOT(ISERROR(SEARCH("White",G961)))</formula>
    </cfRule>
    <cfRule type="containsText" dxfId="2410" priority="2413" operator="containsText" text="Blue">
      <formula>NOT(ISERROR(SEARCH("Blue",G961)))</formula>
    </cfRule>
  </conditionalFormatting>
  <conditionalFormatting sqref="G987:G988">
    <cfRule type="containsText" dxfId="2409" priority="2408" operator="containsText" text="Black">
      <formula>NOT(ISERROR(SEARCH("Black",G987)))</formula>
    </cfRule>
    <cfRule type="containsText" dxfId="2408" priority="2409" operator="containsText" text="White">
      <formula>NOT(ISERROR(SEARCH("White",G987)))</formula>
    </cfRule>
    <cfRule type="containsText" dxfId="2407" priority="2410" operator="containsText" text="Blue">
      <formula>NOT(ISERROR(SEARCH("Blue",G987)))</formula>
    </cfRule>
  </conditionalFormatting>
  <conditionalFormatting sqref="G987:G988">
    <cfRule type="containsText" dxfId="2406" priority="2405" operator="containsText" text="Black">
      <formula>NOT(ISERROR(SEARCH("Black",G987)))</formula>
    </cfRule>
    <cfRule type="containsText" dxfId="2405" priority="2406" operator="containsText" text="White">
      <formula>NOT(ISERROR(SEARCH("White",G987)))</formula>
    </cfRule>
    <cfRule type="containsText" dxfId="2404" priority="2407" operator="containsText" text="Blue">
      <formula>NOT(ISERROR(SEARCH("Blue",G987)))</formula>
    </cfRule>
  </conditionalFormatting>
  <conditionalFormatting sqref="G1067">
    <cfRule type="containsText" dxfId="2403" priority="2402" operator="containsText" text="Black">
      <formula>NOT(ISERROR(SEARCH("Black",G1067)))</formula>
    </cfRule>
    <cfRule type="containsText" dxfId="2402" priority="2403" operator="containsText" text="White">
      <formula>NOT(ISERROR(SEARCH("White",G1067)))</formula>
    </cfRule>
    <cfRule type="containsText" dxfId="2401" priority="2404" operator="containsText" text="Blue">
      <formula>NOT(ISERROR(SEARCH("Blue",G1067)))</formula>
    </cfRule>
  </conditionalFormatting>
  <conditionalFormatting sqref="G1067">
    <cfRule type="containsText" dxfId="2400" priority="2399" operator="containsText" text="Black">
      <formula>NOT(ISERROR(SEARCH("Black",G1067)))</formula>
    </cfRule>
    <cfRule type="containsText" dxfId="2399" priority="2400" operator="containsText" text="White">
      <formula>NOT(ISERROR(SEARCH("White",G1067)))</formula>
    </cfRule>
    <cfRule type="containsText" dxfId="2398" priority="2401" operator="containsText" text="Blue">
      <formula>NOT(ISERROR(SEARCH("Blue",G1067)))</formula>
    </cfRule>
  </conditionalFormatting>
  <conditionalFormatting sqref="G1079">
    <cfRule type="containsText" dxfId="2397" priority="2396" operator="containsText" text="Black">
      <formula>NOT(ISERROR(SEARCH("Black",G1079)))</formula>
    </cfRule>
    <cfRule type="containsText" dxfId="2396" priority="2397" operator="containsText" text="White">
      <formula>NOT(ISERROR(SEARCH("White",G1079)))</formula>
    </cfRule>
    <cfRule type="containsText" dxfId="2395" priority="2398" operator="containsText" text="Blue">
      <formula>NOT(ISERROR(SEARCH("Blue",G1079)))</formula>
    </cfRule>
  </conditionalFormatting>
  <conditionalFormatting sqref="G1079">
    <cfRule type="containsText" dxfId="2394" priority="2393" operator="containsText" text="Black">
      <formula>NOT(ISERROR(SEARCH("Black",G1079)))</formula>
    </cfRule>
    <cfRule type="containsText" dxfId="2393" priority="2394" operator="containsText" text="White">
      <formula>NOT(ISERROR(SEARCH("White",G1079)))</formula>
    </cfRule>
    <cfRule type="containsText" dxfId="2392" priority="2395" operator="containsText" text="Blue">
      <formula>NOT(ISERROR(SEARCH("Blue",G1079)))</formula>
    </cfRule>
  </conditionalFormatting>
  <conditionalFormatting sqref="G594">
    <cfRule type="containsText" dxfId="2391" priority="2390" operator="containsText" text="Black">
      <formula>NOT(ISERROR(SEARCH("Black",G594)))</formula>
    </cfRule>
    <cfRule type="containsText" dxfId="2390" priority="2391" operator="containsText" text="White">
      <formula>NOT(ISERROR(SEARCH("White",G594)))</formula>
    </cfRule>
    <cfRule type="containsText" dxfId="2389" priority="2392" operator="containsText" text="Blue">
      <formula>NOT(ISERROR(SEARCH("Blue",G594)))</formula>
    </cfRule>
  </conditionalFormatting>
  <conditionalFormatting sqref="G594">
    <cfRule type="containsText" dxfId="2388" priority="2387" operator="containsText" text="Black">
      <formula>NOT(ISERROR(SEARCH("Black",G594)))</formula>
    </cfRule>
    <cfRule type="containsText" dxfId="2387" priority="2388" operator="containsText" text="White">
      <formula>NOT(ISERROR(SEARCH("White",G594)))</formula>
    </cfRule>
    <cfRule type="containsText" dxfId="2386" priority="2389" operator="containsText" text="Blue">
      <formula>NOT(ISERROR(SEARCH("Blue",G594)))</formula>
    </cfRule>
  </conditionalFormatting>
  <conditionalFormatting sqref="G726">
    <cfRule type="containsText" dxfId="2385" priority="2384" operator="containsText" text="Black">
      <formula>NOT(ISERROR(SEARCH("Black",G726)))</formula>
    </cfRule>
    <cfRule type="containsText" dxfId="2384" priority="2385" operator="containsText" text="White">
      <formula>NOT(ISERROR(SEARCH("White",G726)))</formula>
    </cfRule>
    <cfRule type="containsText" dxfId="2383" priority="2386" operator="containsText" text="Blue">
      <formula>NOT(ISERROR(SEARCH("Blue",G726)))</formula>
    </cfRule>
  </conditionalFormatting>
  <conditionalFormatting sqref="G726">
    <cfRule type="containsText" dxfId="2382" priority="2381" operator="containsText" text="Black">
      <formula>NOT(ISERROR(SEARCH("Black",G726)))</formula>
    </cfRule>
    <cfRule type="containsText" dxfId="2381" priority="2382" operator="containsText" text="White">
      <formula>NOT(ISERROR(SEARCH("White",G726)))</formula>
    </cfRule>
    <cfRule type="containsText" dxfId="2380" priority="2383" operator="containsText" text="Blue">
      <formula>NOT(ISERROR(SEARCH("Blue",G726)))</formula>
    </cfRule>
  </conditionalFormatting>
  <conditionalFormatting sqref="G858">
    <cfRule type="containsText" dxfId="2379" priority="2378" operator="containsText" text="Black">
      <formula>NOT(ISERROR(SEARCH("Black",G858)))</formula>
    </cfRule>
    <cfRule type="containsText" dxfId="2378" priority="2379" operator="containsText" text="White">
      <formula>NOT(ISERROR(SEARCH("White",G858)))</formula>
    </cfRule>
    <cfRule type="containsText" dxfId="2377" priority="2380" operator="containsText" text="Blue">
      <formula>NOT(ISERROR(SEARCH("Blue",G858)))</formula>
    </cfRule>
  </conditionalFormatting>
  <conditionalFormatting sqref="G858">
    <cfRule type="containsText" dxfId="2376" priority="2375" operator="containsText" text="Black">
      <formula>NOT(ISERROR(SEARCH("Black",G858)))</formula>
    </cfRule>
    <cfRule type="containsText" dxfId="2375" priority="2376" operator="containsText" text="White">
      <formula>NOT(ISERROR(SEARCH("White",G858)))</formula>
    </cfRule>
    <cfRule type="containsText" dxfId="2374" priority="2377" operator="containsText" text="Blue">
      <formula>NOT(ISERROR(SEARCH("Blue",G858)))</formula>
    </cfRule>
  </conditionalFormatting>
  <conditionalFormatting sqref="G1117">
    <cfRule type="containsText" dxfId="2373" priority="2372" operator="containsText" text="Black">
      <formula>NOT(ISERROR(SEARCH("Black",G1117)))</formula>
    </cfRule>
    <cfRule type="containsText" dxfId="2372" priority="2373" operator="containsText" text="White">
      <formula>NOT(ISERROR(SEARCH("White",G1117)))</formula>
    </cfRule>
    <cfRule type="containsText" dxfId="2371" priority="2374" operator="containsText" text="Blue">
      <formula>NOT(ISERROR(SEARCH("Blue",G1117)))</formula>
    </cfRule>
  </conditionalFormatting>
  <conditionalFormatting sqref="G1117">
    <cfRule type="containsText" dxfId="2370" priority="2369" operator="containsText" text="Black">
      <formula>NOT(ISERROR(SEARCH("Black",G1117)))</formula>
    </cfRule>
    <cfRule type="containsText" dxfId="2369" priority="2370" operator="containsText" text="White">
      <formula>NOT(ISERROR(SEARCH("White",G1117)))</formula>
    </cfRule>
    <cfRule type="containsText" dxfId="2368" priority="2371" operator="containsText" text="Blue">
      <formula>NOT(ISERROR(SEARCH("Blue",G1117)))</formula>
    </cfRule>
  </conditionalFormatting>
  <conditionalFormatting sqref="G1248">
    <cfRule type="containsText" dxfId="2367" priority="2366" operator="containsText" text="Black">
      <formula>NOT(ISERROR(SEARCH("Black",G1248)))</formula>
    </cfRule>
    <cfRule type="containsText" dxfId="2366" priority="2367" operator="containsText" text="White">
      <formula>NOT(ISERROR(SEARCH("White",G1248)))</formula>
    </cfRule>
    <cfRule type="containsText" dxfId="2365" priority="2368" operator="containsText" text="Blue">
      <formula>NOT(ISERROR(SEARCH("Blue",G1248)))</formula>
    </cfRule>
  </conditionalFormatting>
  <conditionalFormatting sqref="G1248">
    <cfRule type="containsText" dxfId="2364" priority="2363" operator="containsText" text="Black">
      <formula>NOT(ISERROR(SEARCH("Black",G1248)))</formula>
    </cfRule>
    <cfRule type="containsText" dxfId="2363" priority="2364" operator="containsText" text="White">
      <formula>NOT(ISERROR(SEARCH("White",G1248)))</formula>
    </cfRule>
    <cfRule type="containsText" dxfId="2362" priority="2365" operator="containsText" text="Blue">
      <formula>NOT(ISERROR(SEARCH("Blue",G1248)))</formula>
    </cfRule>
  </conditionalFormatting>
  <conditionalFormatting sqref="G1380">
    <cfRule type="containsText" dxfId="2361" priority="2360" operator="containsText" text="Black">
      <formula>NOT(ISERROR(SEARCH("Black",G1380)))</formula>
    </cfRule>
    <cfRule type="containsText" dxfId="2360" priority="2361" operator="containsText" text="White">
      <formula>NOT(ISERROR(SEARCH("White",G1380)))</formula>
    </cfRule>
    <cfRule type="containsText" dxfId="2359" priority="2362" operator="containsText" text="Blue">
      <formula>NOT(ISERROR(SEARCH("Blue",G1380)))</formula>
    </cfRule>
  </conditionalFormatting>
  <conditionalFormatting sqref="G1380">
    <cfRule type="containsText" dxfId="2358" priority="2357" operator="containsText" text="Black">
      <formula>NOT(ISERROR(SEARCH("Black",G1380)))</formula>
    </cfRule>
    <cfRule type="containsText" dxfId="2357" priority="2358" operator="containsText" text="White">
      <formula>NOT(ISERROR(SEARCH("White",G1380)))</formula>
    </cfRule>
    <cfRule type="containsText" dxfId="2356" priority="2359" operator="containsText" text="Blue">
      <formula>NOT(ISERROR(SEARCH("Blue",G1380)))</formula>
    </cfRule>
  </conditionalFormatting>
  <conditionalFormatting sqref="G1513">
    <cfRule type="containsText" dxfId="2355" priority="2354" operator="containsText" text="Black">
      <formula>NOT(ISERROR(SEARCH("Black",G1513)))</formula>
    </cfRule>
    <cfRule type="containsText" dxfId="2354" priority="2355" operator="containsText" text="White">
      <formula>NOT(ISERROR(SEARCH("White",G1513)))</formula>
    </cfRule>
    <cfRule type="containsText" dxfId="2353" priority="2356" operator="containsText" text="Blue">
      <formula>NOT(ISERROR(SEARCH("Blue",G1513)))</formula>
    </cfRule>
  </conditionalFormatting>
  <conditionalFormatting sqref="G1513">
    <cfRule type="containsText" dxfId="2352" priority="2351" operator="containsText" text="Black">
      <formula>NOT(ISERROR(SEARCH("Black",G1513)))</formula>
    </cfRule>
    <cfRule type="containsText" dxfId="2351" priority="2352" operator="containsText" text="White">
      <formula>NOT(ISERROR(SEARCH("White",G1513)))</formula>
    </cfRule>
    <cfRule type="containsText" dxfId="2350" priority="2353" operator="containsText" text="Blue">
      <formula>NOT(ISERROR(SEARCH("Blue",G1513)))</formula>
    </cfRule>
  </conditionalFormatting>
  <conditionalFormatting sqref="G990">
    <cfRule type="containsText" dxfId="2349" priority="2348" operator="containsText" text="Black">
      <formula>NOT(ISERROR(SEARCH("Black",G990)))</formula>
    </cfRule>
    <cfRule type="containsText" dxfId="2348" priority="2349" operator="containsText" text="White">
      <formula>NOT(ISERROR(SEARCH("White",G990)))</formula>
    </cfRule>
    <cfRule type="containsText" dxfId="2347" priority="2350" operator="containsText" text="Blue">
      <formula>NOT(ISERROR(SEARCH("Blue",G990)))</formula>
    </cfRule>
  </conditionalFormatting>
  <conditionalFormatting sqref="G990">
    <cfRule type="containsText" dxfId="2346" priority="2345" operator="containsText" text="Black">
      <formula>NOT(ISERROR(SEARCH("Black",G990)))</formula>
    </cfRule>
    <cfRule type="containsText" dxfId="2345" priority="2346" operator="containsText" text="White">
      <formula>NOT(ISERROR(SEARCH("White",G990)))</formula>
    </cfRule>
    <cfRule type="containsText" dxfId="2344" priority="2347" operator="containsText" text="Blue">
      <formula>NOT(ISERROR(SEARCH("Blue",G990)))</formula>
    </cfRule>
  </conditionalFormatting>
  <conditionalFormatting sqref="H287">
    <cfRule type="containsText" dxfId="2343" priority="2342" operator="containsText" text="Black">
      <formula>NOT(ISERROR(SEARCH("Black",H287)))</formula>
    </cfRule>
    <cfRule type="containsText" dxfId="2342" priority="2343" operator="containsText" text="White">
      <formula>NOT(ISERROR(SEARCH("White",H287)))</formula>
    </cfRule>
    <cfRule type="containsText" dxfId="2341" priority="2344" operator="containsText" text="Blue">
      <formula>NOT(ISERROR(SEARCH("Blue",H287)))</formula>
    </cfRule>
  </conditionalFormatting>
  <conditionalFormatting sqref="G287">
    <cfRule type="containsText" dxfId="2340" priority="2341" operator="containsText" text="Travel">
      <formula>NOT(ISERROR(SEARCH("Travel",G287)))</formula>
    </cfRule>
  </conditionalFormatting>
  <conditionalFormatting sqref="H398:I406">
    <cfRule type="containsText" dxfId="2339" priority="2338" operator="containsText" text="Black">
      <formula>NOT(ISERROR(SEARCH("Black",H398)))</formula>
    </cfRule>
    <cfRule type="containsText" dxfId="2338" priority="2339" operator="containsText" text="White">
      <formula>NOT(ISERROR(SEARCH("White",H398)))</formula>
    </cfRule>
    <cfRule type="containsText" dxfId="2337" priority="2340" operator="containsText" text="Blue">
      <formula>NOT(ISERROR(SEARCH("Blue",H398)))</formula>
    </cfRule>
  </conditionalFormatting>
  <conditionalFormatting sqref="G398:G406">
    <cfRule type="containsText" dxfId="2336" priority="2337" operator="containsText" text="Travel">
      <formula>NOT(ISERROR(SEARCH("Travel",G398)))</formula>
    </cfRule>
  </conditionalFormatting>
  <conditionalFormatting sqref="I541">
    <cfRule type="containsText" dxfId="2335" priority="2334" operator="containsText" text="Black">
      <formula>NOT(ISERROR(SEARCH("Black",I541)))</formula>
    </cfRule>
    <cfRule type="containsText" dxfId="2334" priority="2335" operator="containsText" text="White">
      <formula>NOT(ISERROR(SEARCH("White",I541)))</formula>
    </cfRule>
    <cfRule type="containsText" dxfId="2333" priority="2336" operator="containsText" text="Blue">
      <formula>NOT(ISERROR(SEARCH("Blue",I541)))</formula>
    </cfRule>
  </conditionalFormatting>
  <conditionalFormatting sqref="G541">
    <cfRule type="containsText" dxfId="2332" priority="2333" operator="containsText" text="Travel">
      <formula>NOT(ISERROR(SEARCH("Travel",G541)))</formula>
    </cfRule>
  </conditionalFormatting>
  <conditionalFormatting sqref="I553">
    <cfRule type="containsText" dxfId="2331" priority="2330" operator="containsText" text="Black">
      <formula>NOT(ISERROR(SEARCH("Black",I553)))</formula>
    </cfRule>
    <cfRule type="containsText" dxfId="2330" priority="2331" operator="containsText" text="White">
      <formula>NOT(ISERROR(SEARCH("White",I553)))</formula>
    </cfRule>
    <cfRule type="containsText" dxfId="2329" priority="2332" operator="containsText" text="Blue">
      <formula>NOT(ISERROR(SEARCH("Blue",I553)))</formula>
    </cfRule>
  </conditionalFormatting>
  <conditionalFormatting sqref="G553">
    <cfRule type="containsText" dxfId="2328" priority="2329" operator="containsText" text="Travel">
      <formula>NOT(ISERROR(SEARCH("Travel",G553)))</formula>
    </cfRule>
  </conditionalFormatting>
  <conditionalFormatting sqref="G565">
    <cfRule type="containsText" dxfId="2327" priority="2328" operator="containsText" text="Travel">
      <formula>NOT(ISERROR(SEARCH("Travel",G565)))</formula>
    </cfRule>
  </conditionalFormatting>
  <conditionalFormatting sqref="G577">
    <cfRule type="containsText" dxfId="2326" priority="2327" operator="containsText" text="Travel">
      <formula>NOT(ISERROR(SEARCH("Travel",G577)))</formula>
    </cfRule>
  </conditionalFormatting>
  <conditionalFormatting sqref="H541">
    <cfRule type="containsText" dxfId="2325" priority="2324" operator="containsText" text="Black">
      <formula>NOT(ISERROR(SEARCH("Black",H541)))</formula>
    </cfRule>
    <cfRule type="containsText" dxfId="2324" priority="2325" operator="containsText" text="White">
      <formula>NOT(ISERROR(SEARCH("White",H541)))</formula>
    </cfRule>
    <cfRule type="containsText" dxfId="2323" priority="2326" operator="containsText" text="Blue">
      <formula>NOT(ISERROR(SEARCH("Blue",H541)))</formula>
    </cfRule>
  </conditionalFormatting>
  <conditionalFormatting sqref="H553">
    <cfRule type="containsText" dxfId="2322" priority="2321" operator="containsText" text="Black">
      <formula>NOT(ISERROR(SEARCH("Black",H553)))</formula>
    </cfRule>
    <cfRule type="containsText" dxfId="2321" priority="2322" operator="containsText" text="White">
      <formula>NOT(ISERROR(SEARCH("White",H553)))</formula>
    </cfRule>
    <cfRule type="containsText" dxfId="2320" priority="2323" operator="containsText" text="Blue">
      <formula>NOT(ISERROR(SEARCH("Blue",H553)))</formula>
    </cfRule>
  </conditionalFormatting>
  <conditionalFormatting sqref="H565">
    <cfRule type="containsText" dxfId="2319" priority="2318" operator="containsText" text="Black">
      <formula>NOT(ISERROR(SEARCH("Black",H565)))</formula>
    </cfRule>
    <cfRule type="containsText" dxfId="2318" priority="2319" operator="containsText" text="White">
      <formula>NOT(ISERROR(SEARCH("White",H565)))</formula>
    </cfRule>
    <cfRule type="containsText" dxfId="2317" priority="2320" operator="containsText" text="Blue">
      <formula>NOT(ISERROR(SEARCH("Blue",H565)))</formula>
    </cfRule>
  </conditionalFormatting>
  <conditionalFormatting sqref="H577">
    <cfRule type="containsText" dxfId="2316" priority="2315" operator="containsText" text="Black">
      <formula>NOT(ISERROR(SEARCH("Black",H577)))</formula>
    </cfRule>
    <cfRule type="containsText" dxfId="2315" priority="2316" operator="containsText" text="White">
      <formula>NOT(ISERROR(SEARCH("White",H577)))</formula>
    </cfRule>
    <cfRule type="containsText" dxfId="2314" priority="2317" operator="containsText" text="Blue">
      <formula>NOT(ISERROR(SEARCH("Blue",H577)))</formula>
    </cfRule>
  </conditionalFormatting>
  <conditionalFormatting sqref="G657">
    <cfRule type="containsText" dxfId="2313" priority="2314" operator="containsText" text="Travel">
      <formula>NOT(ISERROR(SEARCH("Travel",G657)))</formula>
    </cfRule>
  </conditionalFormatting>
  <conditionalFormatting sqref="H657">
    <cfRule type="containsText" dxfId="2312" priority="2311" operator="containsText" text="Black">
      <formula>NOT(ISERROR(SEARCH("Black",H657)))</formula>
    </cfRule>
    <cfRule type="containsText" dxfId="2311" priority="2312" operator="containsText" text="White">
      <formula>NOT(ISERROR(SEARCH("White",H657)))</formula>
    </cfRule>
    <cfRule type="containsText" dxfId="2310" priority="2313" operator="containsText" text="Blue">
      <formula>NOT(ISERROR(SEARCH("Blue",H657)))</formula>
    </cfRule>
  </conditionalFormatting>
  <conditionalFormatting sqref="G673">
    <cfRule type="containsText" dxfId="2309" priority="2310" operator="containsText" text="Travel">
      <formula>NOT(ISERROR(SEARCH("Travel",G673)))</formula>
    </cfRule>
  </conditionalFormatting>
  <conditionalFormatting sqref="H673">
    <cfRule type="containsText" dxfId="2308" priority="2307" operator="containsText" text="Black">
      <formula>NOT(ISERROR(SEARCH("Black",H673)))</formula>
    </cfRule>
    <cfRule type="containsText" dxfId="2307" priority="2308" operator="containsText" text="White">
      <formula>NOT(ISERROR(SEARCH("White",H673)))</formula>
    </cfRule>
    <cfRule type="containsText" dxfId="2306" priority="2309" operator="containsText" text="Blue">
      <formula>NOT(ISERROR(SEARCH("Blue",H673)))</formula>
    </cfRule>
  </conditionalFormatting>
  <conditionalFormatting sqref="G685">
    <cfRule type="containsText" dxfId="2305" priority="2306" operator="containsText" text="Travel">
      <formula>NOT(ISERROR(SEARCH("Travel",G685)))</formula>
    </cfRule>
  </conditionalFormatting>
  <conditionalFormatting sqref="H685">
    <cfRule type="containsText" dxfId="2304" priority="2303" operator="containsText" text="Black">
      <formula>NOT(ISERROR(SEARCH("Black",H685)))</formula>
    </cfRule>
    <cfRule type="containsText" dxfId="2303" priority="2304" operator="containsText" text="White">
      <formula>NOT(ISERROR(SEARCH("White",H685)))</formula>
    </cfRule>
    <cfRule type="containsText" dxfId="2302" priority="2305" operator="containsText" text="Blue">
      <formula>NOT(ISERROR(SEARCH("Blue",H685)))</formula>
    </cfRule>
  </conditionalFormatting>
  <conditionalFormatting sqref="G697">
    <cfRule type="containsText" dxfId="2301" priority="2302" operator="containsText" text="Travel">
      <formula>NOT(ISERROR(SEARCH("Travel",G697)))</formula>
    </cfRule>
  </conditionalFormatting>
  <conditionalFormatting sqref="H697">
    <cfRule type="containsText" dxfId="2300" priority="2299" operator="containsText" text="Black">
      <formula>NOT(ISERROR(SEARCH("Black",H697)))</formula>
    </cfRule>
    <cfRule type="containsText" dxfId="2299" priority="2300" operator="containsText" text="White">
      <formula>NOT(ISERROR(SEARCH("White",H697)))</formula>
    </cfRule>
    <cfRule type="containsText" dxfId="2298" priority="2301" operator="containsText" text="Blue">
      <formula>NOT(ISERROR(SEARCH("Blue",H697)))</formula>
    </cfRule>
  </conditionalFormatting>
  <conditionalFormatting sqref="G709">
    <cfRule type="containsText" dxfId="2297" priority="2298" operator="containsText" text="Travel">
      <formula>NOT(ISERROR(SEARCH("Travel",G709)))</formula>
    </cfRule>
  </conditionalFormatting>
  <conditionalFormatting sqref="H709">
    <cfRule type="containsText" dxfId="2296" priority="2295" operator="containsText" text="Black">
      <formula>NOT(ISERROR(SEARCH("Black",H709)))</formula>
    </cfRule>
    <cfRule type="containsText" dxfId="2295" priority="2296" operator="containsText" text="White">
      <formula>NOT(ISERROR(SEARCH("White",H709)))</formula>
    </cfRule>
    <cfRule type="containsText" dxfId="2294" priority="2297" operator="containsText" text="Blue">
      <formula>NOT(ISERROR(SEARCH("Blue",H709)))</formula>
    </cfRule>
  </conditionalFormatting>
  <conditionalFormatting sqref="G805">
    <cfRule type="containsText" dxfId="2293" priority="2294" operator="containsText" text="Travel">
      <formula>NOT(ISERROR(SEARCH("Travel",G805)))</formula>
    </cfRule>
  </conditionalFormatting>
  <conditionalFormatting sqref="H805">
    <cfRule type="containsText" dxfId="2292" priority="2291" operator="containsText" text="Black">
      <formula>NOT(ISERROR(SEARCH("Black",H805)))</formula>
    </cfRule>
    <cfRule type="containsText" dxfId="2291" priority="2292" operator="containsText" text="White">
      <formula>NOT(ISERROR(SEARCH("White",H805)))</formula>
    </cfRule>
    <cfRule type="containsText" dxfId="2290" priority="2293" operator="containsText" text="Blue">
      <formula>NOT(ISERROR(SEARCH("Blue",H805)))</formula>
    </cfRule>
  </conditionalFormatting>
  <conditionalFormatting sqref="G817">
    <cfRule type="containsText" dxfId="2289" priority="2290" operator="containsText" text="Travel">
      <formula>NOT(ISERROR(SEARCH("Travel",G817)))</formula>
    </cfRule>
  </conditionalFormatting>
  <conditionalFormatting sqref="H817">
    <cfRule type="containsText" dxfId="2288" priority="2287" operator="containsText" text="Black">
      <formula>NOT(ISERROR(SEARCH("Black",H817)))</formula>
    </cfRule>
    <cfRule type="containsText" dxfId="2287" priority="2288" operator="containsText" text="White">
      <formula>NOT(ISERROR(SEARCH("White",H817)))</formula>
    </cfRule>
    <cfRule type="containsText" dxfId="2286" priority="2289" operator="containsText" text="Blue">
      <formula>NOT(ISERROR(SEARCH("Blue",H817)))</formula>
    </cfRule>
  </conditionalFormatting>
  <conditionalFormatting sqref="G841">
    <cfRule type="containsText" dxfId="2285" priority="2286" operator="containsText" text="Travel">
      <formula>NOT(ISERROR(SEARCH("Travel",G841)))</formula>
    </cfRule>
  </conditionalFormatting>
  <conditionalFormatting sqref="H841">
    <cfRule type="containsText" dxfId="2284" priority="2283" operator="containsText" text="Black">
      <formula>NOT(ISERROR(SEARCH("Black",H841)))</formula>
    </cfRule>
    <cfRule type="containsText" dxfId="2283" priority="2284" operator="containsText" text="White">
      <formula>NOT(ISERROR(SEARCH("White",H841)))</formula>
    </cfRule>
    <cfRule type="containsText" dxfId="2282" priority="2285" operator="containsText" text="Blue">
      <formula>NOT(ISERROR(SEARCH("Blue",H841)))</formula>
    </cfRule>
  </conditionalFormatting>
  <conditionalFormatting sqref="G921">
    <cfRule type="containsText" dxfId="2281" priority="2282" operator="containsText" text="Travel">
      <formula>NOT(ISERROR(SEARCH("Travel",G921)))</formula>
    </cfRule>
  </conditionalFormatting>
  <conditionalFormatting sqref="H921">
    <cfRule type="containsText" dxfId="2280" priority="2279" operator="containsText" text="Black">
      <formula>NOT(ISERROR(SEARCH("Black",H921)))</formula>
    </cfRule>
    <cfRule type="containsText" dxfId="2279" priority="2280" operator="containsText" text="White">
      <formula>NOT(ISERROR(SEARCH("White",H921)))</formula>
    </cfRule>
    <cfRule type="containsText" dxfId="2278" priority="2281" operator="containsText" text="Blue">
      <formula>NOT(ISERROR(SEARCH("Blue",H921)))</formula>
    </cfRule>
  </conditionalFormatting>
  <conditionalFormatting sqref="G936">
    <cfRule type="containsText" dxfId="2277" priority="2278" operator="containsText" text="Travel">
      <formula>NOT(ISERROR(SEARCH("Travel",G936)))</formula>
    </cfRule>
  </conditionalFormatting>
  <conditionalFormatting sqref="H936">
    <cfRule type="containsText" dxfId="2276" priority="2275" operator="containsText" text="Black">
      <formula>NOT(ISERROR(SEARCH("Black",H936)))</formula>
    </cfRule>
    <cfRule type="containsText" dxfId="2275" priority="2276" operator="containsText" text="White">
      <formula>NOT(ISERROR(SEARCH("White",H936)))</formula>
    </cfRule>
    <cfRule type="containsText" dxfId="2274" priority="2277" operator="containsText" text="Blue">
      <formula>NOT(ISERROR(SEARCH("Blue",H936)))</formula>
    </cfRule>
  </conditionalFormatting>
  <conditionalFormatting sqref="G960">
    <cfRule type="containsText" dxfId="2273" priority="2274" operator="containsText" text="Travel">
      <formula>NOT(ISERROR(SEARCH("Travel",G960)))</formula>
    </cfRule>
  </conditionalFormatting>
  <conditionalFormatting sqref="H960">
    <cfRule type="containsText" dxfId="2272" priority="2271" operator="containsText" text="Black">
      <formula>NOT(ISERROR(SEARCH("Black",H960)))</formula>
    </cfRule>
    <cfRule type="containsText" dxfId="2271" priority="2272" operator="containsText" text="White">
      <formula>NOT(ISERROR(SEARCH("White",H960)))</formula>
    </cfRule>
    <cfRule type="containsText" dxfId="2270" priority="2273" operator="containsText" text="Blue">
      <formula>NOT(ISERROR(SEARCH("Blue",H960)))</formula>
    </cfRule>
  </conditionalFormatting>
  <conditionalFormatting sqref="G1065">
    <cfRule type="containsText" dxfId="2269" priority="2270" operator="containsText" text="Travel">
      <formula>NOT(ISERROR(SEARCH("Travel",G1065)))</formula>
    </cfRule>
  </conditionalFormatting>
  <conditionalFormatting sqref="H1065">
    <cfRule type="containsText" dxfId="2268" priority="2267" operator="containsText" text="Black">
      <formula>NOT(ISERROR(SEARCH("Black",H1065)))</formula>
    </cfRule>
    <cfRule type="containsText" dxfId="2267" priority="2268" operator="containsText" text="White">
      <formula>NOT(ISERROR(SEARCH("White",H1065)))</formula>
    </cfRule>
    <cfRule type="containsText" dxfId="2266" priority="2269" operator="containsText" text="Blue">
      <formula>NOT(ISERROR(SEARCH("Blue",H1065)))</formula>
    </cfRule>
  </conditionalFormatting>
  <conditionalFormatting sqref="G1077">
    <cfRule type="containsText" dxfId="2265" priority="2266" operator="containsText" text="Travel">
      <formula>NOT(ISERROR(SEARCH("Travel",G1077)))</formula>
    </cfRule>
  </conditionalFormatting>
  <conditionalFormatting sqref="H1077">
    <cfRule type="containsText" dxfId="2264" priority="2263" operator="containsText" text="Black">
      <formula>NOT(ISERROR(SEARCH("Black",H1077)))</formula>
    </cfRule>
    <cfRule type="containsText" dxfId="2263" priority="2264" operator="containsText" text="White">
      <formula>NOT(ISERROR(SEARCH("White",H1077)))</formula>
    </cfRule>
    <cfRule type="containsText" dxfId="2262" priority="2265" operator="containsText" text="Blue">
      <formula>NOT(ISERROR(SEARCH("Blue",H1077)))</formula>
    </cfRule>
  </conditionalFormatting>
  <conditionalFormatting sqref="G1089">
    <cfRule type="containsText" dxfId="2261" priority="2262" operator="containsText" text="Travel">
      <formula>NOT(ISERROR(SEARCH("Travel",G1089)))</formula>
    </cfRule>
  </conditionalFormatting>
  <conditionalFormatting sqref="H1089">
    <cfRule type="containsText" dxfId="2260" priority="2259" operator="containsText" text="Black">
      <formula>NOT(ISERROR(SEARCH("Black",H1089)))</formula>
    </cfRule>
    <cfRule type="containsText" dxfId="2259" priority="2260" operator="containsText" text="White">
      <formula>NOT(ISERROR(SEARCH("White",H1089)))</formula>
    </cfRule>
    <cfRule type="containsText" dxfId="2258" priority="2261" operator="containsText" text="Blue">
      <formula>NOT(ISERROR(SEARCH("Blue",H1089)))</formula>
    </cfRule>
  </conditionalFormatting>
  <conditionalFormatting sqref="G1100">
    <cfRule type="containsText" dxfId="2257" priority="2258" operator="containsText" text="Travel">
      <formula>NOT(ISERROR(SEARCH("Travel",G1100)))</formula>
    </cfRule>
  </conditionalFormatting>
  <conditionalFormatting sqref="H1100">
    <cfRule type="containsText" dxfId="2256" priority="2255" operator="containsText" text="Black">
      <formula>NOT(ISERROR(SEARCH("Black",H1100)))</formula>
    </cfRule>
    <cfRule type="containsText" dxfId="2255" priority="2256" operator="containsText" text="White">
      <formula>NOT(ISERROR(SEARCH("White",H1100)))</formula>
    </cfRule>
    <cfRule type="containsText" dxfId="2254" priority="2257" operator="containsText" text="Blue">
      <formula>NOT(ISERROR(SEARCH("Blue",H1100)))</formula>
    </cfRule>
  </conditionalFormatting>
  <conditionalFormatting sqref="G1180">
    <cfRule type="containsText" dxfId="2253" priority="2254" operator="containsText" text="Travel">
      <formula>NOT(ISERROR(SEARCH("Travel",G1180)))</formula>
    </cfRule>
  </conditionalFormatting>
  <conditionalFormatting sqref="H1180">
    <cfRule type="containsText" dxfId="2252" priority="2251" operator="containsText" text="Black">
      <formula>NOT(ISERROR(SEARCH("Black",H1180)))</formula>
    </cfRule>
    <cfRule type="containsText" dxfId="2251" priority="2252" operator="containsText" text="White">
      <formula>NOT(ISERROR(SEARCH("White",H1180)))</formula>
    </cfRule>
    <cfRule type="containsText" dxfId="2250" priority="2253" operator="containsText" text="Blue">
      <formula>NOT(ISERROR(SEARCH("Blue",H1180)))</formula>
    </cfRule>
  </conditionalFormatting>
  <conditionalFormatting sqref="G1196">
    <cfRule type="containsText" dxfId="2249" priority="2250" operator="containsText" text="Travel">
      <formula>NOT(ISERROR(SEARCH("Travel",G1196)))</formula>
    </cfRule>
  </conditionalFormatting>
  <conditionalFormatting sqref="G1220">
    <cfRule type="containsText" dxfId="2248" priority="2249" operator="containsText" text="Travel">
      <formula>NOT(ISERROR(SEARCH("Travel",G1220)))</formula>
    </cfRule>
  </conditionalFormatting>
  <conditionalFormatting sqref="G1231">
    <cfRule type="containsText" dxfId="2247" priority="2248" operator="containsText" text="Travel">
      <formula>NOT(ISERROR(SEARCH("Travel",G1231)))</formula>
    </cfRule>
  </conditionalFormatting>
  <conditionalFormatting sqref="H1231">
    <cfRule type="containsText" dxfId="2246" priority="2245" operator="containsText" text="Black">
      <formula>NOT(ISERROR(SEARCH("Black",H1231)))</formula>
    </cfRule>
    <cfRule type="containsText" dxfId="2245" priority="2246" operator="containsText" text="White">
      <formula>NOT(ISERROR(SEARCH("White",H1231)))</formula>
    </cfRule>
    <cfRule type="containsText" dxfId="2244" priority="2247" operator="containsText" text="Blue">
      <formula>NOT(ISERROR(SEARCH("Blue",H1231)))</formula>
    </cfRule>
  </conditionalFormatting>
  <conditionalFormatting sqref="G1311">
    <cfRule type="containsText" dxfId="2243" priority="2244" operator="containsText" text="Travel">
      <formula>NOT(ISERROR(SEARCH("Travel",G1311)))</formula>
    </cfRule>
  </conditionalFormatting>
  <conditionalFormatting sqref="H1311">
    <cfRule type="containsText" dxfId="2242" priority="2241" operator="containsText" text="Black">
      <formula>NOT(ISERROR(SEARCH("Black",H1311)))</formula>
    </cfRule>
    <cfRule type="containsText" dxfId="2241" priority="2242" operator="containsText" text="White">
      <formula>NOT(ISERROR(SEARCH("White",H1311)))</formula>
    </cfRule>
    <cfRule type="containsText" dxfId="2240" priority="2243" operator="containsText" text="Blue">
      <formula>NOT(ISERROR(SEARCH("Blue",H1311)))</formula>
    </cfRule>
  </conditionalFormatting>
  <conditionalFormatting sqref="G1327">
    <cfRule type="containsText" dxfId="2239" priority="2240" operator="containsText" text="Travel">
      <formula>NOT(ISERROR(SEARCH("Travel",G1327)))</formula>
    </cfRule>
  </conditionalFormatting>
  <conditionalFormatting sqref="H1327">
    <cfRule type="containsText" dxfId="2238" priority="2237" operator="containsText" text="Black">
      <formula>NOT(ISERROR(SEARCH("Black",H1327)))</formula>
    </cfRule>
    <cfRule type="containsText" dxfId="2237" priority="2238" operator="containsText" text="White">
      <formula>NOT(ISERROR(SEARCH("White",H1327)))</formula>
    </cfRule>
    <cfRule type="containsText" dxfId="2236" priority="2239" operator="containsText" text="Blue">
      <formula>NOT(ISERROR(SEARCH("Blue",H1327)))</formula>
    </cfRule>
  </conditionalFormatting>
  <conditionalFormatting sqref="G1339">
    <cfRule type="containsText" dxfId="2235" priority="2236" operator="containsText" text="Travel">
      <formula>NOT(ISERROR(SEARCH("Travel",G1339)))</formula>
    </cfRule>
  </conditionalFormatting>
  <conditionalFormatting sqref="H1339">
    <cfRule type="containsText" dxfId="2234" priority="2233" operator="containsText" text="Black">
      <formula>NOT(ISERROR(SEARCH("Black",H1339)))</formula>
    </cfRule>
    <cfRule type="containsText" dxfId="2233" priority="2234" operator="containsText" text="White">
      <formula>NOT(ISERROR(SEARCH("White",H1339)))</formula>
    </cfRule>
    <cfRule type="containsText" dxfId="2232" priority="2235" operator="containsText" text="Blue">
      <formula>NOT(ISERROR(SEARCH("Blue",H1339)))</formula>
    </cfRule>
  </conditionalFormatting>
  <conditionalFormatting sqref="G1351">
    <cfRule type="containsText" dxfId="2231" priority="2232" operator="containsText" text="Travel">
      <formula>NOT(ISERROR(SEARCH("Travel",G1351)))</formula>
    </cfRule>
  </conditionalFormatting>
  <conditionalFormatting sqref="H1351">
    <cfRule type="containsText" dxfId="2230" priority="2229" operator="containsText" text="Black">
      <formula>NOT(ISERROR(SEARCH("Black",H1351)))</formula>
    </cfRule>
    <cfRule type="containsText" dxfId="2229" priority="2230" operator="containsText" text="White">
      <formula>NOT(ISERROR(SEARCH("White",H1351)))</formula>
    </cfRule>
    <cfRule type="containsText" dxfId="2228" priority="2231" operator="containsText" text="Blue">
      <formula>NOT(ISERROR(SEARCH("Blue",H1351)))</formula>
    </cfRule>
  </conditionalFormatting>
  <conditionalFormatting sqref="G1363">
    <cfRule type="containsText" dxfId="2227" priority="2228" operator="containsText" text="Travel">
      <formula>NOT(ISERROR(SEARCH("Travel",G1363)))</formula>
    </cfRule>
  </conditionalFormatting>
  <conditionalFormatting sqref="H1363">
    <cfRule type="containsText" dxfId="2226" priority="2225" operator="containsText" text="Black">
      <formula>NOT(ISERROR(SEARCH("Black",H1363)))</formula>
    </cfRule>
    <cfRule type="containsText" dxfId="2225" priority="2226" operator="containsText" text="White">
      <formula>NOT(ISERROR(SEARCH("White",H1363)))</formula>
    </cfRule>
    <cfRule type="containsText" dxfId="2224" priority="2227" operator="containsText" text="Blue">
      <formula>NOT(ISERROR(SEARCH("Blue",H1363)))</formula>
    </cfRule>
  </conditionalFormatting>
  <conditionalFormatting sqref="G1443">
    <cfRule type="containsText" dxfId="2223" priority="2224" operator="containsText" text="Travel">
      <formula>NOT(ISERROR(SEARCH("Travel",G1443)))</formula>
    </cfRule>
  </conditionalFormatting>
  <conditionalFormatting sqref="H1443">
    <cfRule type="containsText" dxfId="2222" priority="2221" operator="containsText" text="Black">
      <formula>NOT(ISERROR(SEARCH("Black",H1443)))</formula>
    </cfRule>
    <cfRule type="containsText" dxfId="2221" priority="2222" operator="containsText" text="White">
      <formula>NOT(ISERROR(SEARCH("White",H1443)))</formula>
    </cfRule>
    <cfRule type="containsText" dxfId="2220" priority="2223" operator="containsText" text="Blue">
      <formula>NOT(ISERROR(SEARCH("Blue",H1443)))</formula>
    </cfRule>
  </conditionalFormatting>
  <conditionalFormatting sqref="G1471">
    <cfRule type="containsText" dxfId="2219" priority="2220" operator="containsText" text="Travel">
      <formula>NOT(ISERROR(SEARCH("Travel",G1471)))</formula>
    </cfRule>
  </conditionalFormatting>
  <conditionalFormatting sqref="H1471">
    <cfRule type="containsText" dxfId="2218" priority="2217" operator="containsText" text="Black">
      <formula>NOT(ISERROR(SEARCH("Black",H1471)))</formula>
    </cfRule>
    <cfRule type="containsText" dxfId="2217" priority="2218" operator="containsText" text="White">
      <formula>NOT(ISERROR(SEARCH("White",H1471)))</formula>
    </cfRule>
    <cfRule type="containsText" dxfId="2216" priority="2219" operator="containsText" text="Blue">
      <formula>NOT(ISERROR(SEARCH("Blue",H1471)))</formula>
    </cfRule>
  </conditionalFormatting>
  <conditionalFormatting sqref="G1484">
    <cfRule type="containsText" dxfId="2215" priority="2216" operator="containsText" text="Travel">
      <formula>NOT(ISERROR(SEARCH("Travel",G1484)))</formula>
    </cfRule>
  </conditionalFormatting>
  <conditionalFormatting sqref="H1484">
    <cfRule type="containsText" dxfId="2214" priority="2213" operator="containsText" text="Black">
      <formula>NOT(ISERROR(SEARCH("Black",H1484)))</formula>
    </cfRule>
    <cfRule type="containsText" dxfId="2213" priority="2214" operator="containsText" text="White">
      <formula>NOT(ISERROR(SEARCH("White",H1484)))</formula>
    </cfRule>
    <cfRule type="containsText" dxfId="2212" priority="2215" operator="containsText" text="Blue">
      <formula>NOT(ISERROR(SEARCH("Blue",H1484)))</formula>
    </cfRule>
  </conditionalFormatting>
  <conditionalFormatting sqref="G1496">
    <cfRule type="containsText" dxfId="2211" priority="2212" operator="containsText" text="Travel">
      <formula>NOT(ISERROR(SEARCH("Travel",G1496)))</formula>
    </cfRule>
  </conditionalFormatting>
  <conditionalFormatting sqref="H1496">
    <cfRule type="containsText" dxfId="2210" priority="2209" operator="containsText" text="Black">
      <formula>NOT(ISERROR(SEARCH("Black",H1496)))</formula>
    </cfRule>
    <cfRule type="containsText" dxfId="2209" priority="2210" operator="containsText" text="White">
      <formula>NOT(ISERROR(SEARCH("White",H1496)))</formula>
    </cfRule>
    <cfRule type="containsText" dxfId="2208" priority="2211" operator="containsText" text="Blue">
      <formula>NOT(ISERROR(SEARCH("Blue",H1496)))</formula>
    </cfRule>
  </conditionalFormatting>
  <conditionalFormatting sqref="H426:I426">
    <cfRule type="containsText" dxfId="2207" priority="2206" operator="containsText" text="Black">
      <formula>NOT(ISERROR(SEARCH("Black",H426)))</formula>
    </cfRule>
    <cfRule type="containsText" dxfId="2206" priority="2207" operator="containsText" text="White">
      <formula>NOT(ISERROR(SEARCH("White",H426)))</formula>
    </cfRule>
    <cfRule type="containsText" dxfId="2205" priority="2208" operator="containsText" text="Blue">
      <formula>NOT(ISERROR(SEARCH("Blue",H426)))</formula>
    </cfRule>
  </conditionalFormatting>
  <conditionalFormatting sqref="G426">
    <cfRule type="containsText" dxfId="2204" priority="2205" operator="containsText" text="Travel">
      <formula>NOT(ISERROR(SEARCH("Travel",G426)))</formula>
    </cfRule>
  </conditionalFormatting>
  <conditionalFormatting sqref="G426">
    <cfRule type="containsText" dxfId="2203" priority="2202" operator="containsText" text="Black">
      <formula>NOT(ISERROR(SEARCH("Black",G426)))</formula>
    </cfRule>
    <cfRule type="containsText" dxfId="2202" priority="2203" operator="containsText" text="White">
      <formula>NOT(ISERROR(SEARCH("White",G426)))</formula>
    </cfRule>
    <cfRule type="containsText" dxfId="2201" priority="2204" operator="containsText" text="Blue">
      <formula>NOT(ISERROR(SEARCH("Blue",G426)))</formula>
    </cfRule>
  </conditionalFormatting>
  <conditionalFormatting sqref="G426">
    <cfRule type="containsText" dxfId="2200" priority="2199" operator="containsText" text="Black">
      <formula>NOT(ISERROR(SEARCH("Black",G426)))</formula>
    </cfRule>
    <cfRule type="containsText" dxfId="2199" priority="2200" operator="containsText" text="White">
      <formula>NOT(ISERROR(SEARCH("White",G426)))</formula>
    </cfRule>
    <cfRule type="containsText" dxfId="2198" priority="2201" operator="containsText" text="Blue">
      <formula>NOT(ISERROR(SEARCH("Blue",G426)))</formula>
    </cfRule>
  </conditionalFormatting>
  <conditionalFormatting sqref="H428:I430">
    <cfRule type="containsText" dxfId="2197" priority="2196" operator="containsText" text="Black">
      <formula>NOT(ISERROR(SEARCH("Black",H428)))</formula>
    </cfRule>
    <cfRule type="containsText" dxfId="2196" priority="2197" operator="containsText" text="White">
      <formula>NOT(ISERROR(SEARCH("White",H428)))</formula>
    </cfRule>
    <cfRule type="containsText" dxfId="2195" priority="2198" operator="containsText" text="Blue">
      <formula>NOT(ISERROR(SEARCH("Blue",H428)))</formula>
    </cfRule>
  </conditionalFormatting>
  <conditionalFormatting sqref="G428:G430">
    <cfRule type="containsText" dxfId="2194" priority="2195" operator="containsText" text="Travel">
      <formula>NOT(ISERROR(SEARCH("Travel",G428)))</formula>
    </cfRule>
  </conditionalFormatting>
  <conditionalFormatting sqref="G428:G430">
    <cfRule type="containsText" dxfId="2193" priority="2192" operator="containsText" text="Black">
      <formula>NOT(ISERROR(SEARCH("Black",G428)))</formula>
    </cfRule>
    <cfRule type="containsText" dxfId="2192" priority="2193" operator="containsText" text="White">
      <formula>NOT(ISERROR(SEARCH("White",G428)))</formula>
    </cfRule>
    <cfRule type="containsText" dxfId="2191" priority="2194" operator="containsText" text="Blue">
      <formula>NOT(ISERROR(SEARCH("Blue",G428)))</formula>
    </cfRule>
  </conditionalFormatting>
  <conditionalFormatting sqref="G428:G430">
    <cfRule type="containsText" dxfId="2190" priority="2189" operator="containsText" text="Black">
      <formula>NOT(ISERROR(SEARCH("Black",G428)))</formula>
    </cfRule>
    <cfRule type="containsText" dxfId="2189" priority="2190" operator="containsText" text="White">
      <formula>NOT(ISERROR(SEARCH("White",G428)))</formula>
    </cfRule>
    <cfRule type="containsText" dxfId="2188" priority="2191" operator="containsText" text="Blue">
      <formula>NOT(ISERROR(SEARCH("Blue",G428)))</formula>
    </cfRule>
  </conditionalFormatting>
  <conditionalFormatting sqref="G1401">
    <cfRule type="containsText" dxfId="2187" priority="2186" operator="containsText" text="Black">
      <formula>NOT(ISERROR(SEARCH("Black",G1401)))</formula>
    </cfRule>
    <cfRule type="containsText" dxfId="2186" priority="2187" operator="containsText" text="White">
      <formula>NOT(ISERROR(SEARCH("White",G1401)))</formula>
    </cfRule>
    <cfRule type="containsText" dxfId="2185" priority="2188" operator="containsText" text="Blue">
      <formula>NOT(ISERROR(SEARCH("Blue",G1401)))</formula>
    </cfRule>
  </conditionalFormatting>
  <conditionalFormatting sqref="G1401">
    <cfRule type="containsText" dxfId="2184" priority="2183" operator="containsText" text="Black">
      <formula>NOT(ISERROR(SEARCH("Black",G1401)))</formula>
    </cfRule>
    <cfRule type="containsText" dxfId="2183" priority="2184" operator="containsText" text="White">
      <formula>NOT(ISERROR(SEARCH("White",G1401)))</formula>
    </cfRule>
    <cfRule type="containsText" dxfId="2182" priority="2185" operator="containsText" text="Blue">
      <formula>NOT(ISERROR(SEARCH("Blue",G1401)))</formula>
    </cfRule>
  </conditionalFormatting>
  <conditionalFormatting sqref="G1269">
    <cfRule type="containsText" dxfId="2181" priority="2180" operator="containsText" text="Black">
      <formula>NOT(ISERROR(SEARCH("Black",G1269)))</formula>
    </cfRule>
    <cfRule type="containsText" dxfId="2180" priority="2181" operator="containsText" text="White">
      <formula>NOT(ISERROR(SEARCH("White",G1269)))</formula>
    </cfRule>
    <cfRule type="containsText" dxfId="2179" priority="2182" operator="containsText" text="Blue">
      <formula>NOT(ISERROR(SEARCH("Blue",G1269)))</formula>
    </cfRule>
  </conditionalFormatting>
  <conditionalFormatting sqref="G1269">
    <cfRule type="containsText" dxfId="2178" priority="2177" operator="containsText" text="Black">
      <formula>NOT(ISERROR(SEARCH("Black",G1269)))</formula>
    </cfRule>
    <cfRule type="containsText" dxfId="2177" priority="2178" operator="containsText" text="White">
      <formula>NOT(ISERROR(SEARCH("White",G1269)))</formula>
    </cfRule>
    <cfRule type="containsText" dxfId="2176" priority="2179" operator="containsText" text="Blue">
      <formula>NOT(ISERROR(SEARCH("Blue",G1269)))</formula>
    </cfRule>
  </conditionalFormatting>
  <conditionalFormatting sqref="G1138">
    <cfRule type="containsText" dxfId="2175" priority="2174" operator="containsText" text="Black">
      <formula>NOT(ISERROR(SEARCH("Black",G1138)))</formula>
    </cfRule>
    <cfRule type="containsText" dxfId="2174" priority="2175" operator="containsText" text="White">
      <formula>NOT(ISERROR(SEARCH("White",G1138)))</formula>
    </cfRule>
    <cfRule type="containsText" dxfId="2173" priority="2176" operator="containsText" text="Blue">
      <formula>NOT(ISERROR(SEARCH("Blue",G1138)))</formula>
    </cfRule>
  </conditionalFormatting>
  <conditionalFormatting sqref="G1138">
    <cfRule type="containsText" dxfId="2172" priority="2171" operator="containsText" text="Black">
      <formula>NOT(ISERROR(SEARCH("Black",G1138)))</formula>
    </cfRule>
    <cfRule type="containsText" dxfId="2171" priority="2172" operator="containsText" text="White">
      <formula>NOT(ISERROR(SEARCH("White",G1138)))</formula>
    </cfRule>
    <cfRule type="containsText" dxfId="2170" priority="2173" operator="containsText" text="Blue">
      <formula>NOT(ISERROR(SEARCH("Blue",G1138)))</formula>
    </cfRule>
  </conditionalFormatting>
  <conditionalFormatting sqref="G1011">
    <cfRule type="containsText" dxfId="2169" priority="2168" operator="containsText" text="Black">
      <formula>NOT(ISERROR(SEARCH("Black",G1011)))</formula>
    </cfRule>
    <cfRule type="containsText" dxfId="2168" priority="2169" operator="containsText" text="White">
      <formula>NOT(ISERROR(SEARCH("White",G1011)))</formula>
    </cfRule>
    <cfRule type="containsText" dxfId="2167" priority="2170" operator="containsText" text="Blue">
      <formula>NOT(ISERROR(SEARCH("Blue",G1011)))</formula>
    </cfRule>
  </conditionalFormatting>
  <conditionalFormatting sqref="G1011">
    <cfRule type="containsText" dxfId="2166" priority="2165" operator="containsText" text="Black">
      <formula>NOT(ISERROR(SEARCH("Black",G1011)))</formula>
    </cfRule>
    <cfRule type="containsText" dxfId="2165" priority="2166" operator="containsText" text="White">
      <formula>NOT(ISERROR(SEARCH("White",G1011)))</formula>
    </cfRule>
    <cfRule type="containsText" dxfId="2164" priority="2167" operator="containsText" text="Blue">
      <formula>NOT(ISERROR(SEARCH("Blue",G1011)))</formula>
    </cfRule>
  </conditionalFormatting>
  <conditionalFormatting sqref="G879">
    <cfRule type="containsText" dxfId="2163" priority="2162" operator="containsText" text="Black">
      <formula>NOT(ISERROR(SEARCH("Black",G879)))</formula>
    </cfRule>
    <cfRule type="containsText" dxfId="2162" priority="2163" operator="containsText" text="White">
      <formula>NOT(ISERROR(SEARCH("White",G879)))</formula>
    </cfRule>
    <cfRule type="containsText" dxfId="2161" priority="2164" operator="containsText" text="Blue">
      <formula>NOT(ISERROR(SEARCH("Blue",G879)))</formula>
    </cfRule>
  </conditionalFormatting>
  <conditionalFormatting sqref="G879">
    <cfRule type="containsText" dxfId="2160" priority="2159" operator="containsText" text="Black">
      <formula>NOT(ISERROR(SEARCH("Black",G879)))</formula>
    </cfRule>
    <cfRule type="containsText" dxfId="2159" priority="2160" operator="containsText" text="White">
      <formula>NOT(ISERROR(SEARCH("White",G879)))</formula>
    </cfRule>
    <cfRule type="containsText" dxfId="2158" priority="2161" operator="containsText" text="Blue">
      <formula>NOT(ISERROR(SEARCH("Blue",G879)))</formula>
    </cfRule>
  </conditionalFormatting>
  <conditionalFormatting sqref="G747">
    <cfRule type="containsText" dxfId="2157" priority="2156" operator="containsText" text="Black">
      <formula>NOT(ISERROR(SEARCH("Black",G747)))</formula>
    </cfRule>
    <cfRule type="containsText" dxfId="2156" priority="2157" operator="containsText" text="White">
      <formula>NOT(ISERROR(SEARCH("White",G747)))</formula>
    </cfRule>
    <cfRule type="containsText" dxfId="2155" priority="2158" operator="containsText" text="Blue">
      <formula>NOT(ISERROR(SEARCH("Blue",G747)))</formula>
    </cfRule>
  </conditionalFormatting>
  <conditionalFormatting sqref="G747">
    <cfRule type="containsText" dxfId="2154" priority="2153" operator="containsText" text="Black">
      <formula>NOT(ISERROR(SEARCH("Black",G747)))</formula>
    </cfRule>
    <cfRule type="containsText" dxfId="2153" priority="2154" operator="containsText" text="White">
      <formula>NOT(ISERROR(SEARCH("White",G747)))</formula>
    </cfRule>
    <cfRule type="containsText" dxfId="2152" priority="2155" operator="containsText" text="Blue">
      <formula>NOT(ISERROR(SEARCH("Blue",G747)))</formula>
    </cfRule>
  </conditionalFormatting>
  <conditionalFormatting sqref="H674:I674">
    <cfRule type="containsText" dxfId="2151" priority="2150" operator="containsText" text="Black">
      <formula>NOT(ISERROR(SEARCH("Black",H674)))</formula>
    </cfRule>
    <cfRule type="containsText" dxfId="2150" priority="2151" operator="containsText" text="White">
      <formula>NOT(ISERROR(SEARCH("White",H674)))</formula>
    </cfRule>
    <cfRule type="containsText" dxfId="2149" priority="2152" operator="containsText" text="Blue">
      <formula>NOT(ISERROR(SEARCH("Blue",H674)))</formula>
    </cfRule>
  </conditionalFormatting>
  <conditionalFormatting sqref="G674">
    <cfRule type="containsText" dxfId="2148" priority="2149" operator="containsText" text="Travel">
      <formula>NOT(ISERROR(SEARCH("Travel",G674)))</formula>
    </cfRule>
  </conditionalFormatting>
  <conditionalFormatting sqref="G674">
    <cfRule type="containsText" dxfId="2147" priority="2146" operator="containsText" text="Black">
      <formula>NOT(ISERROR(SEARCH("Black",G674)))</formula>
    </cfRule>
    <cfRule type="containsText" dxfId="2146" priority="2147" operator="containsText" text="White">
      <formula>NOT(ISERROR(SEARCH("White",G674)))</formula>
    </cfRule>
    <cfRule type="containsText" dxfId="2145" priority="2148" operator="containsText" text="Blue">
      <formula>NOT(ISERROR(SEARCH("Blue",G674)))</formula>
    </cfRule>
  </conditionalFormatting>
  <conditionalFormatting sqref="G674">
    <cfRule type="containsText" dxfId="2144" priority="2143" operator="containsText" text="Black">
      <formula>NOT(ISERROR(SEARCH("Black",G674)))</formula>
    </cfRule>
    <cfRule type="containsText" dxfId="2143" priority="2144" operator="containsText" text="White">
      <formula>NOT(ISERROR(SEARCH("White",G674)))</formula>
    </cfRule>
    <cfRule type="containsText" dxfId="2142" priority="2145" operator="containsText" text="Blue">
      <formula>NOT(ISERROR(SEARCH("Blue",G674)))</formula>
    </cfRule>
  </conditionalFormatting>
  <conditionalFormatting sqref="H423:I423">
    <cfRule type="containsText" dxfId="2141" priority="2140" operator="containsText" text="Black">
      <formula>NOT(ISERROR(SEARCH("Black",H423)))</formula>
    </cfRule>
    <cfRule type="containsText" dxfId="2140" priority="2141" operator="containsText" text="White">
      <formula>NOT(ISERROR(SEARCH("White",H423)))</formula>
    </cfRule>
    <cfRule type="containsText" dxfId="2139" priority="2142" operator="containsText" text="Blue">
      <formula>NOT(ISERROR(SEARCH("Blue",H423)))</formula>
    </cfRule>
  </conditionalFormatting>
  <conditionalFormatting sqref="G423">
    <cfRule type="containsText" dxfId="2138" priority="2139" operator="containsText" text="Travel">
      <formula>NOT(ISERROR(SEARCH("Travel",G423)))</formula>
    </cfRule>
  </conditionalFormatting>
  <conditionalFormatting sqref="G423">
    <cfRule type="containsText" dxfId="2137" priority="2136" operator="containsText" text="Black">
      <formula>NOT(ISERROR(SEARCH("Black",G423)))</formula>
    </cfRule>
    <cfRule type="containsText" dxfId="2136" priority="2137" operator="containsText" text="White">
      <formula>NOT(ISERROR(SEARCH("White",G423)))</formula>
    </cfRule>
    <cfRule type="containsText" dxfId="2135" priority="2138" operator="containsText" text="Blue">
      <formula>NOT(ISERROR(SEARCH("Blue",G423)))</formula>
    </cfRule>
  </conditionalFormatting>
  <conditionalFormatting sqref="G423">
    <cfRule type="containsText" dxfId="2134" priority="2133" operator="containsText" text="Black">
      <formula>NOT(ISERROR(SEARCH("Black",G423)))</formula>
    </cfRule>
    <cfRule type="containsText" dxfId="2133" priority="2134" operator="containsText" text="White">
      <formula>NOT(ISERROR(SEARCH("White",G423)))</formula>
    </cfRule>
    <cfRule type="containsText" dxfId="2132" priority="2135" operator="containsText" text="Blue">
      <formula>NOT(ISERROR(SEARCH("Blue",G423)))</formula>
    </cfRule>
  </conditionalFormatting>
  <conditionalFormatting sqref="H435:I435">
    <cfRule type="containsText" dxfId="2131" priority="2130" operator="containsText" text="Black">
      <formula>NOT(ISERROR(SEARCH("Black",H435)))</formula>
    </cfRule>
    <cfRule type="containsText" dxfId="2130" priority="2131" operator="containsText" text="White">
      <formula>NOT(ISERROR(SEARCH("White",H435)))</formula>
    </cfRule>
    <cfRule type="containsText" dxfId="2129" priority="2132" operator="containsText" text="Blue">
      <formula>NOT(ISERROR(SEARCH("Blue",H435)))</formula>
    </cfRule>
  </conditionalFormatting>
  <conditionalFormatting sqref="G435">
    <cfRule type="containsText" dxfId="2128" priority="2129" operator="containsText" text="Travel">
      <formula>NOT(ISERROR(SEARCH("Travel",G435)))</formula>
    </cfRule>
  </conditionalFormatting>
  <conditionalFormatting sqref="G435">
    <cfRule type="containsText" dxfId="2127" priority="2126" operator="containsText" text="Black">
      <formula>NOT(ISERROR(SEARCH("Black",G435)))</formula>
    </cfRule>
    <cfRule type="containsText" dxfId="2126" priority="2127" operator="containsText" text="White">
      <formula>NOT(ISERROR(SEARCH("White",G435)))</formula>
    </cfRule>
    <cfRule type="containsText" dxfId="2125" priority="2128" operator="containsText" text="Blue">
      <formula>NOT(ISERROR(SEARCH("Blue",G435)))</formula>
    </cfRule>
  </conditionalFormatting>
  <conditionalFormatting sqref="G435">
    <cfRule type="containsText" dxfId="2124" priority="2123" operator="containsText" text="Black">
      <formula>NOT(ISERROR(SEARCH("Black",G435)))</formula>
    </cfRule>
    <cfRule type="containsText" dxfId="2123" priority="2124" operator="containsText" text="White">
      <formula>NOT(ISERROR(SEARCH("White",G435)))</formula>
    </cfRule>
    <cfRule type="containsText" dxfId="2122" priority="2125" operator="containsText" text="Blue">
      <formula>NOT(ISERROR(SEARCH("Blue",G435)))</formula>
    </cfRule>
  </conditionalFormatting>
  <conditionalFormatting sqref="H566:I566">
    <cfRule type="containsText" dxfId="2121" priority="2120" operator="containsText" text="Black">
      <formula>NOT(ISERROR(SEARCH("Black",H566)))</formula>
    </cfRule>
    <cfRule type="containsText" dxfId="2120" priority="2121" operator="containsText" text="White">
      <formula>NOT(ISERROR(SEARCH("White",H566)))</formula>
    </cfRule>
    <cfRule type="containsText" dxfId="2119" priority="2122" operator="containsText" text="Blue">
      <formula>NOT(ISERROR(SEARCH("Blue",H566)))</formula>
    </cfRule>
  </conditionalFormatting>
  <conditionalFormatting sqref="G566">
    <cfRule type="containsText" dxfId="2118" priority="2119" operator="containsText" text="Travel">
      <formula>NOT(ISERROR(SEARCH("Travel",G566)))</formula>
    </cfRule>
  </conditionalFormatting>
  <conditionalFormatting sqref="G566">
    <cfRule type="containsText" dxfId="2117" priority="2116" operator="containsText" text="Black">
      <formula>NOT(ISERROR(SEARCH("Black",G566)))</formula>
    </cfRule>
    <cfRule type="containsText" dxfId="2116" priority="2117" operator="containsText" text="White">
      <formula>NOT(ISERROR(SEARCH("White",G566)))</formula>
    </cfRule>
    <cfRule type="containsText" dxfId="2115" priority="2118" operator="containsText" text="Blue">
      <formula>NOT(ISERROR(SEARCH("Blue",G566)))</formula>
    </cfRule>
  </conditionalFormatting>
  <conditionalFormatting sqref="G566">
    <cfRule type="containsText" dxfId="2114" priority="2113" operator="containsText" text="Black">
      <formula>NOT(ISERROR(SEARCH("Black",G566)))</formula>
    </cfRule>
    <cfRule type="containsText" dxfId="2113" priority="2114" operator="containsText" text="White">
      <formula>NOT(ISERROR(SEARCH("White",G566)))</formula>
    </cfRule>
    <cfRule type="containsText" dxfId="2112" priority="2115" operator="containsText" text="Blue">
      <formula>NOT(ISERROR(SEARCH("Blue",G566)))</formula>
    </cfRule>
  </conditionalFormatting>
  <conditionalFormatting sqref="H1236:I1236">
    <cfRule type="containsText" dxfId="2111" priority="2110" operator="containsText" text="Black">
      <formula>NOT(ISERROR(SEARCH("Black",H1236)))</formula>
    </cfRule>
    <cfRule type="containsText" dxfId="2110" priority="2111" operator="containsText" text="White">
      <formula>NOT(ISERROR(SEARCH("White",H1236)))</formula>
    </cfRule>
    <cfRule type="containsText" dxfId="2109" priority="2112" operator="containsText" text="Blue">
      <formula>NOT(ISERROR(SEARCH("Blue",H1236)))</formula>
    </cfRule>
  </conditionalFormatting>
  <conditionalFormatting sqref="G1236">
    <cfRule type="containsText" dxfId="2108" priority="2109" operator="containsText" text="Travel">
      <formula>NOT(ISERROR(SEARCH("Travel",G1236)))</formula>
    </cfRule>
  </conditionalFormatting>
  <conditionalFormatting sqref="G1236">
    <cfRule type="containsText" dxfId="2107" priority="2108" operator="containsText" text="Travel">
      <formula>NOT(ISERROR(SEARCH("Travel",G1236)))</formula>
    </cfRule>
  </conditionalFormatting>
  <conditionalFormatting sqref="G794:I794">
    <cfRule type="containsText" dxfId="2106" priority="2105" operator="containsText" text="Black">
      <formula>NOT(ISERROR(SEARCH("Black",G794)))</formula>
    </cfRule>
    <cfRule type="containsText" dxfId="2105" priority="2106" operator="containsText" text="White">
      <formula>NOT(ISERROR(SEARCH("White",G794)))</formula>
    </cfRule>
    <cfRule type="containsText" dxfId="2104" priority="2107" operator="containsText" text="Blue">
      <formula>NOT(ISERROR(SEARCH("Blue",G794)))</formula>
    </cfRule>
  </conditionalFormatting>
  <conditionalFormatting sqref="G794">
    <cfRule type="containsText" dxfId="2103" priority="2104" operator="containsText" text="Travel">
      <formula>NOT(ISERROR(SEARCH("Travel",G794)))</formula>
    </cfRule>
  </conditionalFormatting>
  <conditionalFormatting sqref="H794:I794">
    <cfRule type="containsText" dxfId="2102" priority="2101" operator="containsText" text="Black">
      <formula>NOT(ISERROR(SEARCH("Black",H794)))</formula>
    </cfRule>
    <cfRule type="containsText" dxfId="2101" priority="2102" operator="containsText" text="White">
      <formula>NOT(ISERROR(SEARCH("White",H794)))</formula>
    </cfRule>
    <cfRule type="containsText" dxfId="2100" priority="2103" operator="containsText" text="Blue">
      <formula>NOT(ISERROR(SEARCH("Blue",H794)))</formula>
    </cfRule>
  </conditionalFormatting>
  <conditionalFormatting sqref="G794">
    <cfRule type="containsText" dxfId="2099" priority="2100" operator="containsText" text="Travel">
      <formula>NOT(ISERROR(SEARCH("Travel",G794)))</formula>
    </cfRule>
  </conditionalFormatting>
  <conditionalFormatting sqref="G794">
    <cfRule type="containsText" dxfId="2098" priority="2097" operator="containsText" text="Black">
      <formula>NOT(ISERROR(SEARCH("Black",G794)))</formula>
    </cfRule>
    <cfRule type="containsText" dxfId="2097" priority="2098" operator="containsText" text="White">
      <formula>NOT(ISERROR(SEARCH("White",G794)))</formula>
    </cfRule>
    <cfRule type="containsText" dxfId="2096" priority="2099" operator="containsText" text="Blue">
      <formula>NOT(ISERROR(SEARCH("Blue",G794)))</formula>
    </cfRule>
  </conditionalFormatting>
  <conditionalFormatting sqref="G794">
    <cfRule type="containsText" dxfId="2095" priority="2094" operator="containsText" text="Black">
      <formula>NOT(ISERROR(SEARCH("Black",G794)))</formula>
    </cfRule>
    <cfRule type="containsText" dxfId="2094" priority="2095" operator="containsText" text="White">
      <formula>NOT(ISERROR(SEARCH("White",G794)))</formula>
    </cfRule>
    <cfRule type="containsText" dxfId="2093" priority="2096" operator="containsText" text="Blue">
      <formula>NOT(ISERROR(SEARCH("Blue",G794)))</formula>
    </cfRule>
  </conditionalFormatting>
  <conditionalFormatting sqref="G796:I796">
    <cfRule type="containsText" dxfId="2092" priority="2091" operator="containsText" text="Black">
      <formula>NOT(ISERROR(SEARCH("Black",G796)))</formula>
    </cfRule>
    <cfRule type="containsText" dxfId="2091" priority="2092" operator="containsText" text="White">
      <formula>NOT(ISERROR(SEARCH("White",G796)))</formula>
    </cfRule>
    <cfRule type="containsText" dxfId="2090" priority="2093" operator="containsText" text="Blue">
      <formula>NOT(ISERROR(SEARCH("Blue",G796)))</formula>
    </cfRule>
  </conditionalFormatting>
  <conditionalFormatting sqref="G796">
    <cfRule type="containsText" dxfId="2089" priority="2090" operator="containsText" text="Travel">
      <formula>NOT(ISERROR(SEARCH("Travel",G796)))</formula>
    </cfRule>
  </conditionalFormatting>
  <conditionalFormatting sqref="H796:I796">
    <cfRule type="containsText" dxfId="2088" priority="2087" operator="containsText" text="Black">
      <formula>NOT(ISERROR(SEARCH("Black",H796)))</formula>
    </cfRule>
    <cfRule type="containsText" dxfId="2087" priority="2088" operator="containsText" text="White">
      <formula>NOT(ISERROR(SEARCH("White",H796)))</formula>
    </cfRule>
    <cfRule type="containsText" dxfId="2086" priority="2089" operator="containsText" text="Blue">
      <formula>NOT(ISERROR(SEARCH("Blue",H796)))</formula>
    </cfRule>
  </conditionalFormatting>
  <conditionalFormatting sqref="G796">
    <cfRule type="containsText" dxfId="2085" priority="2086" operator="containsText" text="Travel">
      <formula>NOT(ISERROR(SEARCH("Travel",G796)))</formula>
    </cfRule>
  </conditionalFormatting>
  <conditionalFormatting sqref="G796">
    <cfRule type="containsText" dxfId="2084" priority="2083" operator="containsText" text="Black">
      <formula>NOT(ISERROR(SEARCH("Black",G796)))</formula>
    </cfRule>
    <cfRule type="containsText" dxfId="2083" priority="2084" operator="containsText" text="White">
      <formula>NOT(ISERROR(SEARCH("White",G796)))</formula>
    </cfRule>
    <cfRule type="containsText" dxfId="2082" priority="2085" operator="containsText" text="Blue">
      <formula>NOT(ISERROR(SEARCH("Blue",G796)))</formula>
    </cfRule>
  </conditionalFormatting>
  <conditionalFormatting sqref="G796">
    <cfRule type="containsText" dxfId="2081" priority="2080" operator="containsText" text="Black">
      <formula>NOT(ISERROR(SEARCH("Black",G796)))</formula>
    </cfRule>
    <cfRule type="containsText" dxfId="2080" priority="2081" operator="containsText" text="White">
      <formula>NOT(ISERROR(SEARCH("White",G796)))</formula>
    </cfRule>
    <cfRule type="containsText" dxfId="2079" priority="2082" operator="containsText" text="Blue">
      <formula>NOT(ISERROR(SEARCH("Blue",G796)))</formula>
    </cfRule>
  </conditionalFormatting>
  <conditionalFormatting sqref="G800:I800">
    <cfRule type="containsText" dxfId="2078" priority="2077" operator="containsText" text="Black">
      <formula>NOT(ISERROR(SEARCH("Black",G800)))</formula>
    </cfRule>
    <cfRule type="containsText" dxfId="2077" priority="2078" operator="containsText" text="White">
      <formula>NOT(ISERROR(SEARCH("White",G800)))</formula>
    </cfRule>
    <cfRule type="containsText" dxfId="2076" priority="2079" operator="containsText" text="Blue">
      <formula>NOT(ISERROR(SEARCH("Blue",G800)))</formula>
    </cfRule>
  </conditionalFormatting>
  <conditionalFormatting sqref="G800">
    <cfRule type="containsText" dxfId="2075" priority="2076" operator="containsText" text="Travel">
      <formula>NOT(ISERROR(SEARCH("Travel",G800)))</formula>
    </cfRule>
  </conditionalFormatting>
  <conditionalFormatting sqref="H800:I800">
    <cfRule type="containsText" dxfId="2074" priority="2073" operator="containsText" text="Black">
      <formula>NOT(ISERROR(SEARCH("Black",H800)))</formula>
    </cfRule>
    <cfRule type="containsText" dxfId="2073" priority="2074" operator="containsText" text="White">
      <formula>NOT(ISERROR(SEARCH("White",H800)))</formula>
    </cfRule>
    <cfRule type="containsText" dxfId="2072" priority="2075" operator="containsText" text="Blue">
      <formula>NOT(ISERROR(SEARCH("Blue",H800)))</formula>
    </cfRule>
  </conditionalFormatting>
  <conditionalFormatting sqref="G800">
    <cfRule type="containsText" dxfId="2071" priority="2072" operator="containsText" text="Travel">
      <formula>NOT(ISERROR(SEARCH("Travel",G800)))</formula>
    </cfRule>
  </conditionalFormatting>
  <conditionalFormatting sqref="G800">
    <cfRule type="containsText" dxfId="2070" priority="2069" operator="containsText" text="Black">
      <formula>NOT(ISERROR(SEARCH("Black",G800)))</formula>
    </cfRule>
    <cfRule type="containsText" dxfId="2069" priority="2070" operator="containsText" text="White">
      <formula>NOT(ISERROR(SEARCH("White",G800)))</formula>
    </cfRule>
    <cfRule type="containsText" dxfId="2068" priority="2071" operator="containsText" text="Blue">
      <formula>NOT(ISERROR(SEARCH("Blue",G800)))</formula>
    </cfRule>
  </conditionalFormatting>
  <conditionalFormatting sqref="G800">
    <cfRule type="containsText" dxfId="2067" priority="2066" operator="containsText" text="Black">
      <formula>NOT(ISERROR(SEARCH("Black",G800)))</formula>
    </cfRule>
    <cfRule type="containsText" dxfId="2066" priority="2067" operator="containsText" text="White">
      <formula>NOT(ISERROR(SEARCH("White",G800)))</formula>
    </cfRule>
    <cfRule type="containsText" dxfId="2065" priority="2068" operator="containsText" text="Blue">
      <formula>NOT(ISERROR(SEARCH("Blue",G800)))</formula>
    </cfRule>
  </conditionalFormatting>
  <conditionalFormatting sqref="G802:I802">
    <cfRule type="containsText" dxfId="2064" priority="2063" operator="containsText" text="Black">
      <formula>NOT(ISERROR(SEARCH("Black",G802)))</formula>
    </cfRule>
    <cfRule type="containsText" dxfId="2063" priority="2064" operator="containsText" text="White">
      <formula>NOT(ISERROR(SEARCH("White",G802)))</formula>
    </cfRule>
    <cfRule type="containsText" dxfId="2062" priority="2065" operator="containsText" text="Blue">
      <formula>NOT(ISERROR(SEARCH("Blue",G802)))</formula>
    </cfRule>
  </conditionalFormatting>
  <conditionalFormatting sqref="G802">
    <cfRule type="containsText" dxfId="2061" priority="2062" operator="containsText" text="Travel">
      <formula>NOT(ISERROR(SEARCH("Travel",G802)))</formula>
    </cfRule>
  </conditionalFormatting>
  <conditionalFormatting sqref="H802:I802">
    <cfRule type="containsText" dxfId="2060" priority="2059" operator="containsText" text="Black">
      <formula>NOT(ISERROR(SEARCH("Black",H802)))</formula>
    </cfRule>
    <cfRule type="containsText" dxfId="2059" priority="2060" operator="containsText" text="White">
      <formula>NOT(ISERROR(SEARCH("White",H802)))</formula>
    </cfRule>
    <cfRule type="containsText" dxfId="2058" priority="2061" operator="containsText" text="Blue">
      <formula>NOT(ISERROR(SEARCH("Blue",H802)))</formula>
    </cfRule>
  </conditionalFormatting>
  <conditionalFormatting sqref="G802">
    <cfRule type="containsText" dxfId="2057" priority="2058" operator="containsText" text="Travel">
      <formula>NOT(ISERROR(SEARCH("Travel",G802)))</formula>
    </cfRule>
  </conditionalFormatting>
  <conditionalFormatting sqref="G802">
    <cfRule type="containsText" dxfId="2056" priority="2055" operator="containsText" text="Black">
      <formula>NOT(ISERROR(SEARCH("Black",G802)))</formula>
    </cfRule>
    <cfRule type="containsText" dxfId="2055" priority="2056" operator="containsText" text="White">
      <formula>NOT(ISERROR(SEARCH("White",G802)))</formula>
    </cfRule>
    <cfRule type="containsText" dxfId="2054" priority="2057" operator="containsText" text="Blue">
      <formula>NOT(ISERROR(SEARCH("Blue",G802)))</formula>
    </cfRule>
  </conditionalFormatting>
  <conditionalFormatting sqref="G802">
    <cfRule type="containsText" dxfId="2053" priority="2052" operator="containsText" text="Black">
      <formula>NOT(ISERROR(SEARCH("Black",G802)))</formula>
    </cfRule>
    <cfRule type="containsText" dxfId="2052" priority="2053" operator="containsText" text="White">
      <formula>NOT(ISERROR(SEARCH("White",G802)))</formula>
    </cfRule>
    <cfRule type="containsText" dxfId="2051" priority="2054" operator="containsText" text="Blue">
      <formula>NOT(ISERROR(SEARCH("Blue",G802)))</formula>
    </cfRule>
  </conditionalFormatting>
  <conditionalFormatting sqref="M800">
    <cfRule type="containsText" dxfId="2050" priority="2039" operator="containsText" text="Black">
      <formula>NOT(ISERROR(SEARCH("Black",M800)))</formula>
    </cfRule>
    <cfRule type="containsText" dxfId="2049" priority="2040" operator="containsText" text="White">
      <formula>NOT(ISERROR(SEARCH("White",M800)))</formula>
    </cfRule>
    <cfRule type="containsText" dxfId="2048" priority="2041" operator="containsText" text="Blue">
      <formula>NOT(ISERROR(SEARCH("Blue",M800)))</formula>
    </cfRule>
  </conditionalFormatting>
  <conditionalFormatting sqref="M802">
    <cfRule type="containsText" dxfId="2047" priority="2036" operator="containsText" text="Black">
      <formula>NOT(ISERROR(SEARCH("Black",M802)))</formula>
    </cfRule>
    <cfRule type="containsText" dxfId="2046" priority="2037" operator="containsText" text="White">
      <formula>NOT(ISERROR(SEARCH("White",M802)))</formula>
    </cfRule>
    <cfRule type="containsText" dxfId="2045" priority="2038" operator="containsText" text="Blue">
      <formula>NOT(ISERROR(SEARCH("Blue",M802)))</formula>
    </cfRule>
  </conditionalFormatting>
  <conditionalFormatting sqref="G798:I798">
    <cfRule type="containsText" dxfId="2044" priority="2049" operator="containsText" text="Black">
      <formula>NOT(ISERROR(SEARCH("Black",G798)))</formula>
    </cfRule>
    <cfRule type="containsText" dxfId="2043" priority="2050" operator="containsText" text="White">
      <formula>NOT(ISERROR(SEARCH("White",G798)))</formula>
    </cfRule>
    <cfRule type="containsText" dxfId="2042" priority="2051" operator="containsText" text="Blue">
      <formula>NOT(ISERROR(SEARCH("Blue",G798)))</formula>
    </cfRule>
  </conditionalFormatting>
  <conditionalFormatting sqref="G798">
    <cfRule type="containsText" dxfId="2041" priority="2048" operator="containsText" text="Travel">
      <formula>NOT(ISERROR(SEARCH("Travel",G798)))</formula>
    </cfRule>
  </conditionalFormatting>
  <conditionalFormatting sqref="G798">
    <cfRule type="containsText" dxfId="2040" priority="2045" operator="containsText" text="Black">
      <formula>NOT(ISERROR(SEARCH("Black",G798)))</formula>
    </cfRule>
    <cfRule type="containsText" dxfId="2039" priority="2046" operator="containsText" text="White">
      <formula>NOT(ISERROR(SEARCH("White",G798)))</formula>
    </cfRule>
    <cfRule type="containsText" dxfId="2038" priority="2047" operator="containsText" text="Blue">
      <formula>NOT(ISERROR(SEARCH("Blue",G798)))</formula>
    </cfRule>
  </conditionalFormatting>
  <conditionalFormatting sqref="G798">
    <cfRule type="containsText" dxfId="2037" priority="2042" operator="containsText" text="Black">
      <formula>NOT(ISERROR(SEARCH("Black",G798)))</formula>
    </cfRule>
    <cfRule type="containsText" dxfId="2036" priority="2043" operator="containsText" text="White">
      <formula>NOT(ISERROR(SEARCH("White",G798)))</formula>
    </cfRule>
    <cfRule type="containsText" dxfId="2035" priority="2044" operator="containsText" text="Blue">
      <formula>NOT(ISERROR(SEARCH("Blue",G798)))</formula>
    </cfRule>
  </conditionalFormatting>
  <conditionalFormatting sqref="G925:I925">
    <cfRule type="containsText" dxfId="2034" priority="2033" operator="containsText" text="Black">
      <formula>NOT(ISERROR(SEARCH("Black",G925)))</formula>
    </cfRule>
    <cfRule type="containsText" dxfId="2033" priority="2034" operator="containsText" text="White">
      <formula>NOT(ISERROR(SEARCH("White",G925)))</formula>
    </cfRule>
    <cfRule type="containsText" dxfId="2032" priority="2035" operator="containsText" text="Blue">
      <formula>NOT(ISERROR(SEARCH("Blue",G925)))</formula>
    </cfRule>
  </conditionalFormatting>
  <conditionalFormatting sqref="G925">
    <cfRule type="containsText" dxfId="2031" priority="2032" operator="containsText" text="Travel">
      <formula>NOT(ISERROR(SEARCH("Travel",G925)))</formula>
    </cfRule>
  </conditionalFormatting>
  <conditionalFormatting sqref="H926:I926">
    <cfRule type="containsText" dxfId="2030" priority="2029" operator="containsText" text="Black">
      <formula>NOT(ISERROR(SEARCH("Black",H926)))</formula>
    </cfRule>
    <cfRule type="containsText" dxfId="2029" priority="2030" operator="containsText" text="White">
      <formula>NOT(ISERROR(SEARCH("White",H926)))</formula>
    </cfRule>
    <cfRule type="containsText" dxfId="2028" priority="2031" operator="containsText" text="Blue">
      <formula>NOT(ISERROR(SEARCH("Blue",H926)))</formula>
    </cfRule>
  </conditionalFormatting>
  <conditionalFormatting sqref="G926">
    <cfRule type="containsText" dxfId="2027" priority="2028" operator="containsText" text="Travel">
      <formula>NOT(ISERROR(SEARCH("Travel",G926)))</formula>
    </cfRule>
  </conditionalFormatting>
  <conditionalFormatting sqref="G926">
    <cfRule type="containsText" dxfId="2026" priority="2025" operator="containsText" text="Black">
      <formula>NOT(ISERROR(SEARCH("Black",G926)))</formula>
    </cfRule>
    <cfRule type="containsText" dxfId="2025" priority="2026" operator="containsText" text="White">
      <formula>NOT(ISERROR(SEARCH("White",G926)))</formula>
    </cfRule>
    <cfRule type="containsText" dxfId="2024" priority="2027" operator="containsText" text="Blue">
      <formula>NOT(ISERROR(SEARCH("Blue",G926)))</formula>
    </cfRule>
  </conditionalFormatting>
  <conditionalFormatting sqref="G926">
    <cfRule type="containsText" dxfId="2023" priority="2022" operator="containsText" text="Black">
      <formula>NOT(ISERROR(SEARCH("Black",G926)))</formula>
    </cfRule>
    <cfRule type="containsText" dxfId="2022" priority="2023" operator="containsText" text="White">
      <formula>NOT(ISERROR(SEARCH("White",G926)))</formula>
    </cfRule>
    <cfRule type="containsText" dxfId="2021" priority="2024" operator="containsText" text="Blue">
      <formula>NOT(ISERROR(SEARCH("Blue",G926)))</formula>
    </cfRule>
  </conditionalFormatting>
  <conditionalFormatting sqref="G931:I931">
    <cfRule type="containsText" dxfId="2020" priority="2019" operator="containsText" text="Black">
      <formula>NOT(ISERROR(SEARCH("Black",G931)))</formula>
    </cfRule>
    <cfRule type="containsText" dxfId="2019" priority="2020" operator="containsText" text="White">
      <formula>NOT(ISERROR(SEARCH("White",G931)))</formula>
    </cfRule>
    <cfRule type="containsText" dxfId="2018" priority="2021" operator="containsText" text="Blue">
      <formula>NOT(ISERROR(SEARCH("Blue",G931)))</formula>
    </cfRule>
  </conditionalFormatting>
  <conditionalFormatting sqref="G931">
    <cfRule type="containsText" dxfId="2017" priority="2018" operator="containsText" text="Travel">
      <formula>NOT(ISERROR(SEARCH("Travel",G931)))</formula>
    </cfRule>
  </conditionalFormatting>
  <conditionalFormatting sqref="H931:I931">
    <cfRule type="containsText" dxfId="2016" priority="2015" operator="containsText" text="Black">
      <formula>NOT(ISERROR(SEARCH("Black",H931)))</formula>
    </cfRule>
    <cfRule type="containsText" dxfId="2015" priority="2016" operator="containsText" text="White">
      <formula>NOT(ISERROR(SEARCH("White",H931)))</formula>
    </cfRule>
    <cfRule type="containsText" dxfId="2014" priority="2017" operator="containsText" text="Blue">
      <formula>NOT(ISERROR(SEARCH("Blue",H931)))</formula>
    </cfRule>
  </conditionalFormatting>
  <conditionalFormatting sqref="G931">
    <cfRule type="containsText" dxfId="2013" priority="2014" operator="containsText" text="Travel">
      <formula>NOT(ISERROR(SEARCH("Travel",G931)))</formula>
    </cfRule>
  </conditionalFormatting>
  <conditionalFormatting sqref="G931">
    <cfRule type="containsText" dxfId="2012" priority="2011" operator="containsText" text="Black">
      <formula>NOT(ISERROR(SEARCH("Black",G931)))</formula>
    </cfRule>
    <cfRule type="containsText" dxfId="2011" priority="2012" operator="containsText" text="White">
      <formula>NOT(ISERROR(SEARCH("White",G931)))</formula>
    </cfRule>
    <cfRule type="containsText" dxfId="2010" priority="2013" operator="containsText" text="Blue">
      <formula>NOT(ISERROR(SEARCH("Blue",G931)))</formula>
    </cfRule>
  </conditionalFormatting>
  <conditionalFormatting sqref="G931">
    <cfRule type="containsText" dxfId="2009" priority="2008" operator="containsText" text="Black">
      <formula>NOT(ISERROR(SEARCH("Black",G931)))</formula>
    </cfRule>
    <cfRule type="containsText" dxfId="2008" priority="2009" operator="containsText" text="White">
      <formula>NOT(ISERROR(SEARCH("White",G931)))</formula>
    </cfRule>
    <cfRule type="containsText" dxfId="2007" priority="2010" operator="containsText" text="Blue">
      <formula>NOT(ISERROR(SEARCH("Blue",G931)))</formula>
    </cfRule>
  </conditionalFormatting>
  <conditionalFormatting sqref="G933:I933">
    <cfRule type="containsText" dxfId="2006" priority="2005" operator="containsText" text="Black">
      <formula>NOT(ISERROR(SEARCH("Black",G933)))</formula>
    </cfRule>
    <cfRule type="containsText" dxfId="2005" priority="2006" operator="containsText" text="White">
      <formula>NOT(ISERROR(SEARCH("White",G933)))</formula>
    </cfRule>
    <cfRule type="containsText" dxfId="2004" priority="2007" operator="containsText" text="Blue">
      <formula>NOT(ISERROR(SEARCH("Blue",G933)))</formula>
    </cfRule>
  </conditionalFormatting>
  <conditionalFormatting sqref="G933">
    <cfRule type="containsText" dxfId="2003" priority="2004" operator="containsText" text="Travel">
      <formula>NOT(ISERROR(SEARCH("Travel",G933)))</formula>
    </cfRule>
  </conditionalFormatting>
  <conditionalFormatting sqref="H933:I933">
    <cfRule type="containsText" dxfId="2002" priority="2001" operator="containsText" text="Black">
      <formula>NOT(ISERROR(SEARCH("Black",H933)))</formula>
    </cfRule>
    <cfRule type="containsText" dxfId="2001" priority="2002" operator="containsText" text="White">
      <formula>NOT(ISERROR(SEARCH("White",H933)))</formula>
    </cfRule>
    <cfRule type="containsText" dxfId="2000" priority="2003" operator="containsText" text="Blue">
      <formula>NOT(ISERROR(SEARCH("Blue",H933)))</formula>
    </cfRule>
  </conditionalFormatting>
  <conditionalFormatting sqref="G933">
    <cfRule type="containsText" dxfId="1999" priority="2000" operator="containsText" text="Travel">
      <formula>NOT(ISERROR(SEARCH("Travel",G933)))</formula>
    </cfRule>
  </conditionalFormatting>
  <conditionalFormatting sqref="G933">
    <cfRule type="containsText" dxfId="1998" priority="1997" operator="containsText" text="Black">
      <formula>NOT(ISERROR(SEARCH("Black",G933)))</formula>
    </cfRule>
    <cfRule type="containsText" dxfId="1997" priority="1998" operator="containsText" text="White">
      <formula>NOT(ISERROR(SEARCH("White",G933)))</formula>
    </cfRule>
    <cfRule type="containsText" dxfId="1996" priority="1999" operator="containsText" text="Blue">
      <formula>NOT(ISERROR(SEARCH("Blue",G933)))</formula>
    </cfRule>
  </conditionalFormatting>
  <conditionalFormatting sqref="G933">
    <cfRule type="containsText" dxfId="1995" priority="1994" operator="containsText" text="Black">
      <formula>NOT(ISERROR(SEARCH("Black",G933)))</formula>
    </cfRule>
    <cfRule type="containsText" dxfId="1994" priority="1995" operator="containsText" text="White">
      <formula>NOT(ISERROR(SEARCH("White",G933)))</formula>
    </cfRule>
    <cfRule type="containsText" dxfId="1993" priority="1996" operator="containsText" text="Blue">
      <formula>NOT(ISERROR(SEARCH("Blue",G933)))</formula>
    </cfRule>
  </conditionalFormatting>
  <conditionalFormatting sqref="M933">
    <cfRule type="containsText" dxfId="1992" priority="1991" operator="containsText" text="Black">
      <formula>NOT(ISERROR(SEARCH("Black",M933)))</formula>
    </cfRule>
    <cfRule type="containsText" dxfId="1991" priority="1992" operator="containsText" text="White">
      <formula>NOT(ISERROR(SEARCH("White",M933)))</formula>
    </cfRule>
    <cfRule type="containsText" dxfId="1990" priority="1993" operator="containsText" text="Blue">
      <formula>NOT(ISERROR(SEARCH("Blue",M933)))</formula>
    </cfRule>
  </conditionalFormatting>
  <conditionalFormatting sqref="G929:I929">
    <cfRule type="containsText" dxfId="1989" priority="1988" operator="containsText" text="Black">
      <formula>NOT(ISERROR(SEARCH("Black",G929)))</formula>
    </cfRule>
    <cfRule type="containsText" dxfId="1988" priority="1989" operator="containsText" text="White">
      <formula>NOT(ISERROR(SEARCH("White",G929)))</formula>
    </cfRule>
    <cfRule type="containsText" dxfId="1987" priority="1990" operator="containsText" text="Blue">
      <formula>NOT(ISERROR(SEARCH("Blue",G929)))</formula>
    </cfRule>
  </conditionalFormatting>
  <conditionalFormatting sqref="G929">
    <cfRule type="containsText" dxfId="1986" priority="1987" operator="containsText" text="Travel">
      <formula>NOT(ISERROR(SEARCH("Travel",G929)))</formula>
    </cfRule>
  </conditionalFormatting>
  <conditionalFormatting sqref="G929">
    <cfRule type="containsText" dxfId="1985" priority="1984" operator="containsText" text="Black">
      <formula>NOT(ISERROR(SEARCH("Black",G929)))</formula>
    </cfRule>
    <cfRule type="containsText" dxfId="1984" priority="1985" operator="containsText" text="White">
      <formula>NOT(ISERROR(SEARCH("White",G929)))</formula>
    </cfRule>
    <cfRule type="containsText" dxfId="1983" priority="1986" operator="containsText" text="Blue">
      <formula>NOT(ISERROR(SEARCH("Blue",G929)))</formula>
    </cfRule>
  </conditionalFormatting>
  <conditionalFormatting sqref="G929">
    <cfRule type="containsText" dxfId="1982" priority="1981" operator="containsText" text="Black">
      <formula>NOT(ISERROR(SEARCH("Black",G929)))</formula>
    </cfRule>
    <cfRule type="containsText" dxfId="1981" priority="1982" operator="containsText" text="White">
      <formula>NOT(ISERROR(SEARCH("White",G929)))</formula>
    </cfRule>
    <cfRule type="containsText" dxfId="1980" priority="1983" operator="containsText" text="Blue">
      <formula>NOT(ISERROR(SEARCH("Blue",G929)))</formula>
    </cfRule>
  </conditionalFormatting>
  <conditionalFormatting sqref="M929">
    <cfRule type="containsText" dxfId="1979" priority="1978" operator="containsText" text="Black">
      <formula>NOT(ISERROR(SEARCH("Black",M929)))</formula>
    </cfRule>
    <cfRule type="containsText" dxfId="1978" priority="1979" operator="containsText" text="White">
      <formula>NOT(ISERROR(SEARCH("White",M929)))</formula>
    </cfRule>
    <cfRule type="containsText" dxfId="1977" priority="1980" operator="containsText" text="Blue">
      <formula>NOT(ISERROR(SEARCH("Blue",M929)))</formula>
    </cfRule>
  </conditionalFormatting>
  <conditionalFormatting sqref="H927:I927">
    <cfRule type="containsText" dxfId="1976" priority="1975" operator="containsText" text="Black">
      <formula>NOT(ISERROR(SEARCH("Black",H927)))</formula>
    </cfRule>
    <cfRule type="containsText" dxfId="1975" priority="1976" operator="containsText" text="White">
      <formula>NOT(ISERROR(SEARCH("White",H927)))</formula>
    </cfRule>
    <cfRule type="containsText" dxfId="1974" priority="1977" operator="containsText" text="Blue">
      <formula>NOT(ISERROR(SEARCH("Blue",H927)))</formula>
    </cfRule>
  </conditionalFormatting>
  <conditionalFormatting sqref="G927">
    <cfRule type="containsText" dxfId="1973" priority="1974" operator="containsText" text="Travel">
      <formula>NOT(ISERROR(SEARCH("Travel",G927)))</formula>
    </cfRule>
  </conditionalFormatting>
  <conditionalFormatting sqref="G927">
    <cfRule type="containsText" dxfId="1972" priority="1971" operator="containsText" text="Black">
      <formula>NOT(ISERROR(SEARCH("Black",G927)))</formula>
    </cfRule>
    <cfRule type="containsText" dxfId="1971" priority="1972" operator="containsText" text="White">
      <formula>NOT(ISERROR(SEARCH("White",G927)))</formula>
    </cfRule>
    <cfRule type="containsText" dxfId="1970" priority="1973" operator="containsText" text="Blue">
      <formula>NOT(ISERROR(SEARCH("Blue",G927)))</formula>
    </cfRule>
  </conditionalFormatting>
  <conditionalFormatting sqref="G927">
    <cfRule type="containsText" dxfId="1969" priority="1968" operator="containsText" text="Black">
      <formula>NOT(ISERROR(SEARCH("Black",G927)))</formula>
    </cfRule>
    <cfRule type="containsText" dxfId="1968" priority="1969" operator="containsText" text="White">
      <formula>NOT(ISERROR(SEARCH("White",G927)))</formula>
    </cfRule>
    <cfRule type="containsText" dxfId="1967" priority="1970" operator="containsText" text="Blue">
      <formula>NOT(ISERROR(SEARCH("Blue",G927)))</formula>
    </cfRule>
  </conditionalFormatting>
  <conditionalFormatting sqref="G915:I915">
    <cfRule type="containsText" dxfId="1966" priority="1965" operator="containsText" text="Black">
      <formula>NOT(ISERROR(SEARCH("Black",G915)))</formula>
    </cfRule>
    <cfRule type="containsText" dxfId="1965" priority="1966" operator="containsText" text="White">
      <formula>NOT(ISERROR(SEARCH("White",G915)))</formula>
    </cfRule>
    <cfRule type="containsText" dxfId="1964" priority="1967" operator="containsText" text="Blue">
      <formula>NOT(ISERROR(SEARCH("Blue",G915)))</formula>
    </cfRule>
  </conditionalFormatting>
  <conditionalFormatting sqref="G915">
    <cfRule type="containsText" dxfId="1963" priority="1964" operator="containsText" text="Travel">
      <formula>NOT(ISERROR(SEARCH("Travel",G915)))</formula>
    </cfRule>
  </conditionalFormatting>
  <conditionalFormatting sqref="H915:I915">
    <cfRule type="containsText" dxfId="1962" priority="1961" operator="containsText" text="Black">
      <formula>NOT(ISERROR(SEARCH("Black",H915)))</formula>
    </cfRule>
    <cfRule type="containsText" dxfId="1961" priority="1962" operator="containsText" text="White">
      <formula>NOT(ISERROR(SEARCH("White",H915)))</formula>
    </cfRule>
    <cfRule type="containsText" dxfId="1960" priority="1963" operator="containsText" text="Blue">
      <formula>NOT(ISERROR(SEARCH("Blue",H915)))</formula>
    </cfRule>
  </conditionalFormatting>
  <conditionalFormatting sqref="G915">
    <cfRule type="containsText" dxfId="1959" priority="1960" operator="containsText" text="Travel">
      <formula>NOT(ISERROR(SEARCH("Travel",G915)))</formula>
    </cfRule>
  </conditionalFormatting>
  <conditionalFormatting sqref="G915">
    <cfRule type="containsText" dxfId="1958" priority="1957" operator="containsText" text="Black">
      <formula>NOT(ISERROR(SEARCH("Black",G915)))</formula>
    </cfRule>
    <cfRule type="containsText" dxfId="1957" priority="1958" operator="containsText" text="White">
      <formula>NOT(ISERROR(SEARCH("White",G915)))</formula>
    </cfRule>
    <cfRule type="containsText" dxfId="1956" priority="1959" operator="containsText" text="Blue">
      <formula>NOT(ISERROR(SEARCH("Blue",G915)))</formula>
    </cfRule>
  </conditionalFormatting>
  <conditionalFormatting sqref="G915">
    <cfRule type="containsText" dxfId="1955" priority="1954" operator="containsText" text="Black">
      <formula>NOT(ISERROR(SEARCH("Black",G915)))</formula>
    </cfRule>
    <cfRule type="containsText" dxfId="1954" priority="1955" operator="containsText" text="White">
      <formula>NOT(ISERROR(SEARCH("White",G915)))</formula>
    </cfRule>
    <cfRule type="containsText" dxfId="1953" priority="1956" operator="containsText" text="Blue">
      <formula>NOT(ISERROR(SEARCH("Blue",G915)))</formula>
    </cfRule>
  </conditionalFormatting>
  <conditionalFormatting sqref="G916:I916">
    <cfRule type="containsText" dxfId="1952" priority="1951" operator="containsText" text="Black">
      <formula>NOT(ISERROR(SEARCH("Black",G916)))</formula>
    </cfRule>
    <cfRule type="containsText" dxfId="1951" priority="1952" operator="containsText" text="White">
      <formula>NOT(ISERROR(SEARCH("White",G916)))</formula>
    </cfRule>
    <cfRule type="containsText" dxfId="1950" priority="1953" operator="containsText" text="Blue">
      <formula>NOT(ISERROR(SEARCH("Blue",G916)))</formula>
    </cfRule>
  </conditionalFormatting>
  <conditionalFormatting sqref="G916">
    <cfRule type="containsText" dxfId="1949" priority="1950" operator="containsText" text="Travel">
      <formula>NOT(ISERROR(SEARCH("Travel",G916)))</formula>
    </cfRule>
  </conditionalFormatting>
  <conditionalFormatting sqref="G916">
    <cfRule type="containsText" dxfId="1948" priority="1947" operator="containsText" text="Black">
      <formula>NOT(ISERROR(SEARCH("Black",G916)))</formula>
    </cfRule>
    <cfRule type="containsText" dxfId="1947" priority="1948" operator="containsText" text="White">
      <formula>NOT(ISERROR(SEARCH("White",G916)))</formula>
    </cfRule>
    <cfRule type="containsText" dxfId="1946" priority="1949" operator="containsText" text="Blue">
      <formula>NOT(ISERROR(SEARCH("Blue",G916)))</formula>
    </cfRule>
  </conditionalFormatting>
  <conditionalFormatting sqref="G916">
    <cfRule type="containsText" dxfId="1945" priority="1944" operator="containsText" text="Black">
      <formula>NOT(ISERROR(SEARCH("Black",G916)))</formula>
    </cfRule>
    <cfRule type="containsText" dxfId="1944" priority="1945" operator="containsText" text="White">
      <formula>NOT(ISERROR(SEARCH("White",G916)))</formula>
    </cfRule>
    <cfRule type="containsText" dxfId="1943" priority="1946" operator="containsText" text="Blue">
      <formula>NOT(ISERROR(SEARCH("Blue",G916)))</formula>
    </cfRule>
  </conditionalFormatting>
  <conditionalFormatting sqref="H1047:I1047">
    <cfRule type="containsText" dxfId="1942" priority="1941" operator="containsText" text="Black">
      <formula>NOT(ISERROR(SEARCH("Black",H1047)))</formula>
    </cfRule>
    <cfRule type="containsText" dxfId="1941" priority="1942" operator="containsText" text="White">
      <formula>NOT(ISERROR(SEARCH("White",H1047)))</formula>
    </cfRule>
    <cfRule type="containsText" dxfId="1940" priority="1943" operator="containsText" text="Blue">
      <formula>NOT(ISERROR(SEARCH("Blue",H1047)))</formula>
    </cfRule>
  </conditionalFormatting>
  <conditionalFormatting sqref="G1047">
    <cfRule type="containsText" dxfId="1939" priority="1940" operator="containsText" text="Travel">
      <formula>NOT(ISERROR(SEARCH("Travel",G1047)))</formula>
    </cfRule>
  </conditionalFormatting>
  <conditionalFormatting sqref="G1047">
    <cfRule type="containsText" dxfId="1938" priority="1937" operator="containsText" text="Black">
      <formula>NOT(ISERROR(SEARCH("Black",G1047)))</formula>
    </cfRule>
    <cfRule type="containsText" dxfId="1937" priority="1938" operator="containsText" text="White">
      <formula>NOT(ISERROR(SEARCH("White",G1047)))</formula>
    </cfRule>
    <cfRule type="containsText" dxfId="1936" priority="1939" operator="containsText" text="Blue">
      <formula>NOT(ISERROR(SEARCH("Blue",G1047)))</formula>
    </cfRule>
  </conditionalFormatting>
  <conditionalFormatting sqref="G1047">
    <cfRule type="containsText" dxfId="1935" priority="1934" operator="containsText" text="Black">
      <formula>NOT(ISERROR(SEARCH("Black",G1047)))</formula>
    </cfRule>
    <cfRule type="containsText" dxfId="1934" priority="1935" operator="containsText" text="White">
      <formula>NOT(ISERROR(SEARCH("White",G1047)))</formula>
    </cfRule>
    <cfRule type="containsText" dxfId="1933" priority="1936" operator="containsText" text="Blue">
      <formula>NOT(ISERROR(SEARCH("Blue",G1047)))</formula>
    </cfRule>
  </conditionalFormatting>
  <conditionalFormatting sqref="H1048:I1048">
    <cfRule type="containsText" dxfId="1932" priority="1931" operator="containsText" text="Black">
      <formula>NOT(ISERROR(SEARCH("Black",H1048)))</formula>
    </cfRule>
    <cfRule type="containsText" dxfId="1931" priority="1932" operator="containsText" text="White">
      <formula>NOT(ISERROR(SEARCH("White",H1048)))</formula>
    </cfRule>
    <cfRule type="containsText" dxfId="1930" priority="1933" operator="containsText" text="Blue">
      <formula>NOT(ISERROR(SEARCH("Blue",H1048)))</formula>
    </cfRule>
  </conditionalFormatting>
  <conditionalFormatting sqref="G1048">
    <cfRule type="containsText" dxfId="1929" priority="1930" operator="containsText" text="Travel">
      <formula>NOT(ISERROR(SEARCH("Travel",G1048)))</formula>
    </cfRule>
  </conditionalFormatting>
  <conditionalFormatting sqref="G1048">
    <cfRule type="containsText" dxfId="1928" priority="1927" operator="containsText" text="Black">
      <formula>NOT(ISERROR(SEARCH("Black",G1048)))</formula>
    </cfRule>
    <cfRule type="containsText" dxfId="1927" priority="1928" operator="containsText" text="White">
      <formula>NOT(ISERROR(SEARCH("White",G1048)))</formula>
    </cfRule>
    <cfRule type="containsText" dxfId="1926" priority="1929" operator="containsText" text="Blue">
      <formula>NOT(ISERROR(SEARCH("Blue",G1048)))</formula>
    </cfRule>
  </conditionalFormatting>
  <conditionalFormatting sqref="G1048">
    <cfRule type="containsText" dxfId="1925" priority="1924" operator="containsText" text="Black">
      <formula>NOT(ISERROR(SEARCH("Black",G1048)))</formula>
    </cfRule>
    <cfRule type="containsText" dxfId="1924" priority="1925" operator="containsText" text="White">
      <formula>NOT(ISERROR(SEARCH("White",G1048)))</formula>
    </cfRule>
    <cfRule type="containsText" dxfId="1923" priority="1926" operator="containsText" text="Blue">
      <formula>NOT(ISERROR(SEARCH("Blue",G1048)))</formula>
    </cfRule>
  </conditionalFormatting>
  <conditionalFormatting sqref="H1048:I1048">
    <cfRule type="containsText" dxfId="1922" priority="1921" operator="containsText" text="Black">
      <formula>NOT(ISERROR(SEARCH("Black",H1048)))</formula>
    </cfRule>
    <cfRule type="containsText" dxfId="1921" priority="1922" operator="containsText" text="White">
      <formula>NOT(ISERROR(SEARCH("White",H1048)))</formula>
    </cfRule>
    <cfRule type="containsText" dxfId="1920" priority="1923" operator="containsText" text="Blue">
      <formula>NOT(ISERROR(SEARCH("Blue",H1048)))</formula>
    </cfRule>
  </conditionalFormatting>
  <conditionalFormatting sqref="H906:I906">
    <cfRule type="containsText" dxfId="1919" priority="1918" operator="containsText" text="Black">
      <formula>NOT(ISERROR(SEARCH("Black",H906)))</formula>
    </cfRule>
    <cfRule type="containsText" dxfId="1918" priority="1919" operator="containsText" text="White">
      <formula>NOT(ISERROR(SEARCH("White",H906)))</formula>
    </cfRule>
    <cfRule type="containsText" dxfId="1917" priority="1920" operator="containsText" text="Blue">
      <formula>NOT(ISERROR(SEARCH("Blue",H906)))</formula>
    </cfRule>
  </conditionalFormatting>
  <conditionalFormatting sqref="G906">
    <cfRule type="containsText" dxfId="1916" priority="1917" operator="containsText" text="Travel">
      <formula>NOT(ISERROR(SEARCH("Travel",G906)))</formula>
    </cfRule>
  </conditionalFormatting>
  <conditionalFormatting sqref="H846:I846">
    <cfRule type="containsText" dxfId="1915" priority="1914" operator="containsText" text="Black">
      <formula>NOT(ISERROR(SEARCH("Black",H846)))</formula>
    </cfRule>
    <cfRule type="containsText" dxfId="1914" priority="1915" operator="containsText" text="White">
      <formula>NOT(ISERROR(SEARCH("White",H846)))</formula>
    </cfRule>
    <cfRule type="containsText" dxfId="1913" priority="1916" operator="containsText" text="Blue">
      <formula>NOT(ISERROR(SEARCH("Blue",H846)))</formula>
    </cfRule>
  </conditionalFormatting>
  <conditionalFormatting sqref="H846:I846">
    <cfRule type="containsText" dxfId="1912" priority="1911" operator="containsText" text="Black">
      <formula>NOT(ISERROR(SEARCH("Black",H846)))</formula>
    </cfRule>
    <cfRule type="containsText" dxfId="1911" priority="1912" operator="containsText" text="White">
      <formula>NOT(ISERROR(SEARCH("White",H846)))</formula>
    </cfRule>
    <cfRule type="containsText" dxfId="1910" priority="1913" operator="containsText" text="Blue">
      <formula>NOT(ISERROR(SEARCH("Blue",H846)))</formula>
    </cfRule>
  </conditionalFormatting>
  <conditionalFormatting sqref="G846">
    <cfRule type="containsText" dxfId="1909" priority="1910" operator="containsText" text="Travel">
      <formula>NOT(ISERROR(SEARCH("Travel",G846)))</formula>
    </cfRule>
  </conditionalFormatting>
  <conditionalFormatting sqref="I1089">
    <cfRule type="containsText" dxfId="1908" priority="1907" operator="containsText" text="Black">
      <formula>NOT(ISERROR(SEARCH("Black",I1089)))</formula>
    </cfRule>
    <cfRule type="containsText" dxfId="1907" priority="1908" operator="containsText" text="White">
      <formula>NOT(ISERROR(SEARCH("White",I1089)))</formula>
    </cfRule>
    <cfRule type="containsText" dxfId="1906" priority="1909" operator="containsText" text="Blue">
      <formula>NOT(ISERROR(SEARCH("Blue",I1089)))</formula>
    </cfRule>
  </conditionalFormatting>
  <conditionalFormatting sqref="I1196">
    <cfRule type="containsText" dxfId="1905" priority="1904" operator="containsText" text="Black">
      <formula>NOT(ISERROR(SEARCH("Black",I1196)))</formula>
    </cfRule>
    <cfRule type="containsText" dxfId="1904" priority="1905" operator="containsText" text="White">
      <formula>NOT(ISERROR(SEARCH("White",I1196)))</formula>
    </cfRule>
    <cfRule type="containsText" dxfId="1903" priority="1906" operator="containsText" text="Blue">
      <formula>NOT(ISERROR(SEARCH("Blue",I1196)))</formula>
    </cfRule>
  </conditionalFormatting>
  <conditionalFormatting sqref="I1220">
    <cfRule type="containsText" dxfId="1902" priority="1901" operator="containsText" text="Black">
      <formula>NOT(ISERROR(SEARCH("Black",I1220)))</formula>
    </cfRule>
    <cfRule type="containsText" dxfId="1901" priority="1902" operator="containsText" text="White">
      <formula>NOT(ISERROR(SEARCH("White",I1220)))</formula>
    </cfRule>
    <cfRule type="containsText" dxfId="1900" priority="1903" operator="containsText" text="Blue">
      <formula>NOT(ISERROR(SEARCH("Blue",I1220)))</formula>
    </cfRule>
  </conditionalFormatting>
  <conditionalFormatting sqref="I1443">
    <cfRule type="containsText" dxfId="1899" priority="1898" operator="containsText" text="Black">
      <formula>NOT(ISERROR(SEARCH("Black",I1443)))</formula>
    </cfRule>
    <cfRule type="containsText" dxfId="1898" priority="1899" operator="containsText" text="White">
      <formula>NOT(ISERROR(SEARCH("White",I1443)))</formula>
    </cfRule>
    <cfRule type="containsText" dxfId="1897" priority="1900" operator="containsText" text="Blue">
      <formula>NOT(ISERROR(SEARCH("Blue",I1443)))</formula>
    </cfRule>
  </conditionalFormatting>
  <conditionalFormatting sqref="H1044:I1044">
    <cfRule type="containsText" dxfId="1896" priority="1895" operator="containsText" text="Black">
      <formula>NOT(ISERROR(SEARCH("Black",H1044)))</formula>
    </cfRule>
    <cfRule type="containsText" dxfId="1895" priority="1896" operator="containsText" text="White">
      <formula>NOT(ISERROR(SEARCH("White",H1044)))</formula>
    </cfRule>
    <cfRule type="containsText" dxfId="1894" priority="1897" operator="containsText" text="Blue">
      <formula>NOT(ISERROR(SEARCH("Blue",H1044)))</formula>
    </cfRule>
  </conditionalFormatting>
  <conditionalFormatting sqref="G1044">
    <cfRule type="containsText" dxfId="1893" priority="1894" operator="containsText" text="Travel">
      <formula>NOT(ISERROR(SEARCH("Travel",G1044)))</formula>
    </cfRule>
  </conditionalFormatting>
  <conditionalFormatting sqref="G1044">
    <cfRule type="containsText" dxfId="1892" priority="1891" operator="containsText" text="Black">
      <formula>NOT(ISERROR(SEARCH("Black",G1044)))</formula>
    </cfRule>
    <cfRule type="containsText" dxfId="1891" priority="1892" operator="containsText" text="White">
      <formula>NOT(ISERROR(SEARCH("White",G1044)))</formula>
    </cfRule>
    <cfRule type="containsText" dxfId="1890" priority="1893" operator="containsText" text="Blue">
      <formula>NOT(ISERROR(SEARCH("Blue",G1044)))</formula>
    </cfRule>
  </conditionalFormatting>
  <conditionalFormatting sqref="G1044">
    <cfRule type="containsText" dxfId="1889" priority="1888" operator="containsText" text="Black">
      <formula>NOT(ISERROR(SEARCH("Black",G1044)))</formula>
    </cfRule>
    <cfRule type="containsText" dxfId="1888" priority="1889" operator="containsText" text="White">
      <formula>NOT(ISERROR(SEARCH("White",G1044)))</formula>
    </cfRule>
    <cfRule type="containsText" dxfId="1887" priority="1890" operator="containsText" text="Blue">
      <formula>NOT(ISERROR(SEARCH("Blue",G1044)))</formula>
    </cfRule>
  </conditionalFormatting>
  <conditionalFormatting sqref="H1044:I1044">
    <cfRule type="containsText" dxfId="1886" priority="1885" operator="containsText" text="Black">
      <formula>NOT(ISERROR(SEARCH("Black",H1044)))</formula>
    </cfRule>
    <cfRule type="containsText" dxfId="1885" priority="1886" operator="containsText" text="White">
      <formula>NOT(ISERROR(SEARCH("White",H1044)))</formula>
    </cfRule>
    <cfRule type="containsText" dxfId="1884" priority="1887" operator="containsText" text="Blue">
      <formula>NOT(ISERROR(SEARCH("Blue",H1044)))</formula>
    </cfRule>
  </conditionalFormatting>
  <conditionalFormatting sqref="H1033:I1033">
    <cfRule type="containsText" dxfId="1883" priority="1882" operator="containsText" text="Black">
      <formula>NOT(ISERROR(SEARCH("Black",H1033)))</formula>
    </cfRule>
    <cfRule type="containsText" dxfId="1882" priority="1883" operator="containsText" text="White">
      <formula>NOT(ISERROR(SEARCH("White",H1033)))</formula>
    </cfRule>
    <cfRule type="containsText" dxfId="1881" priority="1884" operator="containsText" text="Blue">
      <formula>NOT(ISERROR(SEARCH("Blue",H1033)))</formula>
    </cfRule>
  </conditionalFormatting>
  <conditionalFormatting sqref="G1033">
    <cfRule type="containsText" dxfId="1880" priority="1881" operator="containsText" text="Travel">
      <formula>NOT(ISERROR(SEARCH("Travel",G1033)))</formula>
    </cfRule>
  </conditionalFormatting>
  <conditionalFormatting sqref="H992:I992">
    <cfRule type="containsText" dxfId="1879" priority="1878" operator="containsText" text="Black">
      <formula>NOT(ISERROR(SEARCH("Black",H992)))</formula>
    </cfRule>
    <cfRule type="containsText" dxfId="1878" priority="1879" operator="containsText" text="White">
      <formula>NOT(ISERROR(SEARCH("White",H992)))</formula>
    </cfRule>
    <cfRule type="containsText" dxfId="1877" priority="1880" operator="containsText" text="Blue">
      <formula>NOT(ISERROR(SEARCH("Blue",H992)))</formula>
    </cfRule>
  </conditionalFormatting>
  <conditionalFormatting sqref="G992">
    <cfRule type="containsText" dxfId="1876" priority="1877" operator="containsText" text="Travel">
      <formula>NOT(ISERROR(SEARCH("Travel",G992)))</formula>
    </cfRule>
  </conditionalFormatting>
  <conditionalFormatting sqref="G992">
    <cfRule type="containsText" dxfId="1875" priority="1874" operator="containsText" text="Black">
      <formula>NOT(ISERROR(SEARCH("Black",G992)))</formula>
    </cfRule>
    <cfRule type="containsText" dxfId="1874" priority="1875" operator="containsText" text="White">
      <formula>NOT(ISERROR(SEARCH("White",G992)))</formula>
    </cfRule>
    <cfRule type="containsText" dxfId="1873" priority="1876" operator="containsText" text="Blue">
      <formula>NOT(ISERROR(SEARCH("Blue",G992)))</formula>
    </cfRule>
  </conditionalFormatting>
  <conditionalFormatting sqref="G992">
    <cfRule type="containsText" dxfId="1872" priority="1871" operator="containsText" text="Black">
      <formula>NOT(ISERROR(SEARCH("Black",G992)))</formula>
    </cfRule>
    <cfRule type="containsText" dxfId="1871" priority="1872" operator="containsText" text="White">
      <formula>NOT(ISERROR(SEARCH("White",G992)))</formula>
    </cfRule>
    <cfRule type="containsText" dxfId="1870" priority="1873" operator="containsText" text="Blue">
      <formula>NOT(ISERROR(SEARCH("Blue",G992)))</formula>
    </cfRule>
  </conditionalFormatting>
  <conditionalFormatting sqref="I1581">
    <cfRule type="containsText" dxfId="1869" priority="1868" operator="containsText" text="Black">
      <formula>NOT(ISERROR(SEARCH("Black",I1581)))</formula>
    </cfRule>
    <cfRule type="containsText" dxfId="1868" priority="1869" operator="containsText" text="White">
      <formula>NOT(ISERROR(SEARCH("White",I1581)))</formula>
    </cfRule>
    <cfRule type="containsText" dxfId="1867" priority="1870" operator="containsText" text="Blue">
      <formula>NOT(ISERROR(SEARCH("Blue",I1581)))</formula>
    </cfRule>
  </conditionalFormatting>
  <conditionalFormatting sqref="I1582">
    <cfRule type="containsText" dxfId="1866" priority="1865" operator="containsText" text="Black">
      <formula>NOT(ISERROR(SEARCH("Black",I1582)))</formula>
    </cfRule>
    <cfRule type="containsText" dxfId="1865" priority="1866" operator="containsText" text="White">
      <formula>NOT(ISERROR(SEARCH("White",I1582)))</formula>
    </cfRule>
    <cfRule type="containsText" dxfId="1864" priority="1867" operator="containsText" text="Blue">
      <formula>NOT(ISERROR(SEARCH("Blue",I1582)))</formula>
    </cfRule>
  </conditionalFormatting>
  <conditionalFormatting sqref="H1090:I1090">
    <cfRule type="containsText" dxfId="1863" priority="1862" operator="containsText" text="Black">
      <formula>NOT(ISERROR(SEARCH("Black",H1090)))</formula>
    </cfRule>
    <cfRule type="containsText" dxfId="1862" priority="1863" operator="containsText" text="White">
      <formula>NOT(ISERROR(SEARCH("White",H1090)))</formula>
    </cfRule>
    <cfRule type="containsText" dxfId="1861" priority="1864" operator="containsText" text="Blue">
      <formula>NOT(ISERROR(SEARCH("Blue",H1090)))</formula>
    </cfRule>
  </conditionalFormatting>
  <conditionalFormatting sqref="G1090">
    <cfRule type="containsText" dxfId="1860" priority="1861" operator="containsText" text="Travel">
      <formula>NOT(ISERROR(SEARCH("Travel",G1090)))</formula>
    </cfRule>
  </conditionalFormatting>
  <conditionalFormatting sqref="G1090">
    <cfRule type="containsText" dxfId="1859" priority="1858" operator="containsText" text="Black">
      <formula>NOT(ISERROR(SEARCH("Black",G1090)))</formula>
    </cfRule>
    <cfRule type="containsText" dxfId="1858" priority="1859" operator="containsText" text="White">
      <formula>NOT(ISERROR(SEARCH("White",G1090)))</formula>
    </cfRule>
    <cfRule type="containsText" dxfId="1857" priority="1860" operator="containsText" text="Blue">
      <formula>NOT(ISERROR(SEARCH("Blue",G1090)))</formula>
    </cfRule>
  </conditionalFormatting>
  <conditionalFormatting sqref="G1090">
    <cfRule type="containsText" dxfId="1856" priority="1855" operator="containsText" text="Black">
      <formula>NOT(ISERROR(SEARCH("Black",G1090)))</formula>
    </cfRule>
    <cfRule type="containsText" dxfId="1855" priority="1856" operator="containsText" text="White">
      <formula>NOT(ISERROR(SEARCH("White",G1090)))</formula>
    </cfRule>
    <cfRule type="containsText" dxfId="1854" priority="1857" operator="containsText" text="Blue">
      <formula>NOT(ISERROR(SEARCH("Blue",G1090)))</formula>
    </cfRule>
  </conditionalFormatting>
  <conditionalFormatting sqref="H1082:I1082">
    <cfRule type="containsText" dxfId="1853" priority="1852" operator="containsText" text="Black">
      <formula>NOT(ISERROR(SEARCH("Black",H1082)))</formula>
    </cfRule>
    <cfRule type="containsText" dxfId="1852" priority="1853" operator="containsText" text="White">
      <formula>NOT(ISERROR(SEARCH("White",H1082)))</formula>
    </cfRule>
    <cfRule type="containsText" dxfId="1851" priority="1854" operator="containsText" text="Blue">
      <formula>NOT(ISERROR(SEARCH("Blue",H1082)))</formula>
    </cfRule>
  </conditionalFormatting>
  <conditionalFormatting sqref="G1082">
    <cfRule type="containsText" dxfId="1850" priority="1851" operator="containsText" text="Travel">
      <formula>NOT(ISERROR(SEARCH("Travel",G1082)))</formula>
    </cfRule>
  </conditionalFormatting>
  <conditionalFormatting sqref="G1082">
    <cfRule type="containsText" dxfId="1849" priority="1848" operator="containsText" text="Black">
      <formula>NOT(ISERROR(SEARCH("Black",G1082)))</formula>
    </cfRule>
    <cfRule type="containsText" dxfId="1848" priority="1849" operator="containsText" text="White">
      <formula>NOT(ISERROR(SEARCH("White",G1082)))</formula>
    </cfRule>
    <cfRule type="containsText" dxfId="1847" priority="1850" operator="containsText" text="Blue">
      <formula>NOT(ISERROR(SEARCH("Blue",G1082)))</formula>
    </cfRule>
  </conditionalFormatting>
  <conditionalFormatting sqref="G1082">
    <cfRule type="containsText" dxfId="1846" priority="1845" operator="containsText" text="Black">
      <formula>NOT(ISERROR(SEARCH("Black",G1082)))</formula>
    </cfRule>
    <cfRule type="containsText" dxfId="1845" priority="1846" operator="containsText" text="White">
      <formula>NOT(ISERROR(SEARCH("White",G1082)))</formula>
    </cfRule>
    <cfRule type="containsText" dxfId="1844" priority="1847" operator="containsText" text="Blue">
      <formula>NOT(ISERROR(SEARCH("Blue",G1082)))</formula>
    </cfRule>
  </conditionalFormatting>
  <conditionalFormatting sqref="H1084:I1087">
    <cfRule type="containsText" dxfId="1843" priority="1842" operator="containsText" text="Black">
      <formula>NOT(ISERROR(SEARCH("Black",H1084)))</formula>
    </cfRule>
    <cfRule type="containsText" dxfId="1842" priority="1843" operator="containsText" text="White">
      <formula>NOT(ISERROR(SEARCH("White",H1084)))</formula>
    </cfRule>
    <cfRule type="containsText" dxfId="1841" priority="1844" operator="containsText" text="Blue">
      <formula>NOT(ISERROR(SEARCH("Blue",H1084)))</formula>
    </cfRule>
  </conditionalFormatting>
  <conditionalFormatting sqref="G1084:G1087">
    <cfRule type="containsText" dxfId="1840" priority="1841" operator="containsText" text="Travel">
      <formula>NOT(ISERROR(SEARCH("Travel",G1084)))</formula>
    </cfRule>
  </conditionalFormatting>
  <conditionalFormatting sqref="G1084:G1087">
    <cfRule type="containsText" dxfId="1839" priority="1838" operator="containsText" text="Black">
      <formula>NOT(ISERROR(SEARCH("Black",G1084)))</formula>
    </cfRule>
    <cfRule type="containsText" dxfId="1838" priority="1839" operator="containsText" text="White">
      <formula>NOT(ISERROR(SEARCH("White",G1084)))</formula>
    </cfRule>
    <cfRule type="containsText" dxfId="1837" priority="1840" operator="containsText" text="Blue">
      <formula>NOT(ISERROR(SEARCH("Blue",G1084)))</formula>
    </cfRule>
  </conditionalFormatting>
  <conditionalFormatting sqref="G1084:G1087">
    <cfRule type="containsText" dxfId="1836" priority="1835" operator="containsText" text="Black">
      <formula>NOT(ISERROR(SEARCH("Black",G1084)))</formula>
    </cfRule>
    <cfRule type="containsText" dxfId="1835" priority="1836" operator="containsText" text="White">
      <formula>NOT(ISERROR(SEARCH("White",G1084)))</formula>
    </cfRule>
    <cfRule type="containsText" dxfId="1834" priority="1837" operator="containsText" text="Blue">
      <formula>NOT(ISERROR(SEARCH("Blue",G1084)))</formula>
    </cfRule>
  </conditionalFormatting>
  <conditionalFormatting sqref="G1607">
    <cfRule type="containsText" dxfId="1833" priority="1834" operator="containsText" text="Travel">
      <formula>NOT(ISERROR(SEARCH("Travel",G1607)))</formula>
    </cfRule>
  </conditionalFormatting>
  <conditionalFormatting sqref="G1607">
    <cfRule type="containsText" dxfId="1832" priority="1833" operator="containsText" text="Travel">
      <formula>NOT(ISERROR(SEARCH("Travel",G1607)))</formula>
    </cfRule>
  </conditionalFormatting>
  <conditionalFormatting sqref="G1872:G1874">
    <cfRule type="containsText" dxfId="1831" priority="1832" operator="containsText" text="Travel">
      <formula>NOT(ISERROR(SEARCH("Travel",G1872)))</formula>
    </cfRule>
  </conditionalFormatting>
  <conditionalFormatting sqref="G1855:G1861">
    <cfRule type="containsText" dxfId="1830" priority="1831" operator="containsText" text="Travel">
      <formula>NOT(ISERROR(SEARCH("Travel",G1855)))</formula>
    </cfRule>
  </conditionalFormatting>
  <conditionalFormatting sqref="G1743:G1746">
    <cfRule type="containsText" dxfId="1829" priority="1830" operator="containsText" text="Travel">
      <formula>NOT(ISERROR(SEARCH("Travel",G1743)))</formula>
    </cfRule>
  </conditionalFormatting>
  <conditionalFormatting sqref="G1753:G1760">
    <cfRule type="containsText" dxfId="1828" priority="1829" operator="containsText" text="Travel">
      <formula>NOT(ISERROR(SEARCH("Travel",G1753)))</formula>
    </cfRule>
  </conditionalFormatting>
  <conditionalFormatting sqref="G1738">
    <cfRule type="containsText" dxfId="1827" priority="1828" operator="containsText" text="Travel">
      <formula>NOT(ISERROR(SEARCH("Travel",G1738)))</formula>
    </cfRule>
  </conditionalFormatting>
  <conditionalFormatting sqref="G1722:G1728">
    <cfRule type="containsText" dxfId="1826" priority="1827" operator="containsText" text="Travel">
      <formula>NOT(ISERROR(SEARCH("Travel",G1722)))</formula>
    </cfRule>
  </conditionalFormatting>
  <conditionalFormatting sqref="G1711:G1715">
    <cfRule type="containsText" dxfId="1825" priority="1826" operator="containsText" text="Travel">
      <formula>NOT(ISERROR(SEARCH("Travel",G1711)))</formula>
    </cfRule>
  </conditionalFormatting>
  <conditionalFormatting sqref="G1709:G1710">
    <cfRule type="containsText" dxfId="1824" priority="1825" operator="containsText" text="Travel">
      <formula>NOT(ISERROR(SEARCH("Travel",G1709)))</formula>
    </cfRule>
  </conditionalFormatting>
  <conditionalFormatting sqref="H2130:H2131">
    <cfRule type="containsText" dxfId="1823" priority="1822" operator="containsText" text="Black">
      <formula>NOT(ISERROR(SEARCH("Black",H2130)))</formula>
    </cfRule>
    <cfRule type="containsText" dxfId="1822" priority="1823" operator="containsText" text="White">
      <formula>NOT(ISERROR(SEARCH("White",H2130)))</formula>
    </cfRule>
    <cfRule type="containsText" dxfId="1821" priority="1824" operator="containsText" text="Blue">
      <formula>NOT(ISERROR(SEARCH("Blue",H2130)))</formula>
    </cfRule>
  </conditionalFormatting>
  <conditionalFormatting sqref="G2130:G2131">
    <cfRule type="containsText" dxfId="1820" priority="1821" operator="containsText" text="Travel">
      <formula>NOT(ISERROR(SEARCH("Travel",G2130)))</formula>
    </cfRule>
  </conditionalFormatting>
  <conditionalFormatting sqref="H2130:H2131">
    <cfRule type="containsText" dxfId="1819" priority="1818" operator="containsText" text="Black">
      <formula>NOT(ISERROR(SEARCH("Black",H2130)))</formula>
    </cfRule>
    <cfRule type="containsText" dxfId="1818" priority="1819" operator="containsText" text="White">
      <formula>NOT(ISERROR(SEARCH("White",H2130)))</formula>
    </cfRule>
    <cfRule type="containsText" dxfId="1817" priority="1820" operator="containsText" text="Blue">
      <formula>NOT(ISERROR(SEARCH("Blue",H2130)))</formula>
    </cfRule>
  </conditionalFormatting>
  <conditionalFormatting sqref="G2130:G2131">
    <cfRule type="containsText" dxfId="1816" priority="1817" operator="containsText" text="Travel">
      <formula>NOT(ISERROR(SEARCH("Travel",G2130)))</formula>
    </cfRule>
  </conditionalFormatting>
  <conditionalFormatting sqref="G2016:G2018">
    <cfRule type="containsText" dxfId="1815" priority="1816" operator="containsText" text="Travel">
      <formula>NOT(ISERROR(SEARCH("Travel",G2016)))</formula>
    </cfRule>
  </conditionalFormatting>
  <conditionalFormatting sqref="G2132:G2136">
    <cfRule type="containsText" dxfId="1814" priority="1815" operator="containsText" text="Travel">
      <formula>NOT(ISERROR(SEARCH("Travel",G2132)))</formula>
    </cfRule>
  </conditionalFormatting>
  <conditionalFormatting sqref="G2132:G2136">
    <cfRule type="containsText" dxfId="1813" priority="1814" operator="containsText" text="Travel">
      <formula>NOT(ISERROR(SEARCH("Travel",G2132)))</formula>
    </cfRule>
  </conditionalFormatting>
  <conditionalFormatting sqref="G1991:G1993">
    <cfRule type="containsText" dxfId="1812" priority="1813" operator="containsText" text="Travel">
      <formula>NOT(ISERROR(SEARCH("Travel",G1991)))</formula>
    </cfRule>
  </conditionalFormatting>
  <conditionalFormatting sqref="G2003:G2006">
    <cfRule type="containsText" dxfId="1811" priority="1812" operator="containsText" text="Travel">
      <formula>NOT(ISERROR(SEARCH("Travel",G2003)))</formula>
    </cfRule>
  </conditionalFormatting>
  <conditionalFormatting sqref="G2137:G2138">
    <cfRule type="containsText" dxfId="1810" priority="1811" operator="containsText" text="Travel">
      <formula>NOT(ISERROR(SEARCH("Travel",G2137)))</formula>
    </cfRule>
  </conditionalFormatting>
  <conditionalFormatting sqref="H2145">
    <cfRule type="containsText" dxfId="1809" priority="1808" operator="containsText" text="Black">
      <formula>NOT(ISERROR(SEARCH("Black",H2145)))</formula>
    </cfRule>
    <cfRule type="containsText" dxfId="1808" priority="1809" operator="containsText" text="White">
      <formula>NOT(ISERROR(SEARCH("White",H2145)))</formula>
    </cfRule>
    <cfRule type="containsText" dxfId="1807" priority="1810" operator="containsText" text="Blue">
      <formula>NOT(ISERROR(SEARCH("Blue",H2145)))</formula>
    </cfRule>
  </conditionalFormatting>
  <conditionalFormatting sqref="G2145">
    <cfRule type="containsText" dxfId="1806" priority="1807" operator="containsText" text="Travel">
      <formula>NOT(ISERROR(SEARCH("Travel",G2145)))</formula>
    </cfRule>
  </conditionalFormatting>
  <conditionalFormatting sqref="H2145">
    <cfRule type="containsText" dxfId="1805" priority="1804" operator="containsText" text="Black">
      <formula>NOT(ISERROR(SEARCH("Black",H2145)))</formula>
    </cfRule>
    <cfRule type="containsText" dxfId="1804" priority="1805" operator="containsText" text="White">
      <formula>NOT(ISERROR(SEARCH("White",H2145)))</formula>
    </cfRule>
    <cfRule type="containsText" dxfId="1803" priority="1806" operator="containsText" text="Blue">
      <formula>NOT(ISERROR(SEARCH("Blue",H2145)))</formula>
    </cfRule>
  </conditionalFormatting>
  <conditionalFormatting sqref="G2145">
    <cfRule type="containsText" dxfId="1802" priority="1803" operator="containsText" text="Travel">
      <formula>NOT(ISERROR(SEARCH("Travel",G2145)))</formula>
    </cfRule>
  </conditionalFormatting>
  <conditionalFormatting sqref="G2146">
    <cfRule type="containsText" dxfId="1801" priority="1802" operator="containsText" text="Travel">
      <formula>NOT(ISERROR(SEARCH("Travel",G2146)))</formula>
    </cfRule>
  </conditionalFormatting>
  <conditionalFormatting sqref="G2146">
    <cfRule type="containsText" dxfId="1800" priority="1801" operator="containsText" text="Travel">
      <formula>NOT(ISERROR(SEARCH("Travel",G2146)))</formula>
    </cfRule>
  </conditionalFormatting>
  <conditionalFormatting sqref="G2148:G2151">
    <cfRule type="containsText" dxfId="1799" priority="1800" operator="containsText" text="Travel">
      <formula>NOT(ISERROR(SEARCH("Travel",G2148)))</formula>
    </cfRule>
  </conditionalFormatting>
  <conditionalFormatting sqref="G2148:G2151">
    <cfRule type="containsText" dxfId="1798" priority="1799" operator="containsText" text="Travel">
      <formula>NOT(ISERROR(SEARCH("Travel",G2148)))</formula>
    </cfRule>
  </conditionalFormatting>
  <conditionalFormatting sqref="G2165">
    <cfRule type="containsText" dxfId="1797" priority="1798" operator="containsText" text="Travel">
      <formula>NOT(ISERROR(SEARCH("Travel",G2165)))</formula>
    </cfRule>
  </conditionalFormatting>
  <conditionalFormatting sqref="G2165">
    <cfRule type="containsText" dxfId="1796" priority="1797" operator="containsText" text="Travel">
      <formula>NOT(ISERROR(SEARCH("Travel",G2165)))</formula>
    </cfRule>
  </conditionalFormatting>
  <conditionalFormatting sqref="G2165">
    <cfRule type="containsText" dxfId="1795" priority="1796" operator="containsText" text="Travel">
      <formula>NOT(ISERROR(SEARCH("Travel",G2165)))</formula>
    </cfRule>
  </conditionalFormatting>
  <conditionalFormatting sqref="G2173:G2179">
    <cfRule type="containsText" dxfId="1794" priority="1795" operator="containsText" text="Travel">
      <formula>NOT(ISERROR(SEARCH("Travel",G2173)))</formula>
    </cfRule>
  </conditionalFormatting>
  <conditionalFormatting sqref="G2173:G2179">
    <cfRule type="containsText" dxfId="1793" priority="1794" operator="containsText" text="Travel">
      <formula>NOT(ISERROR(SEARCH("Travel",G2173)))</formula>
    </cfRule>
  </conditionalFormatting>
  <conditionalFormatting sqref="G2267">
    <cfRule type="containsText" dxfId="1792" priority="1793" operator="containsText" text="Travel">
      <formula>NOT(ISERROR(SEARCH("Travel",G2267)))</formula>
    </cfRule>
  </conditionalFormatting>
  <conditionalFormatting sqref="G2267">
    <cfRule type="containsText" dxfId="1791" priority="1792" operator="containsText" text="Travel">
      <formula>NOT(ISERROR(SEARCH("Travel",G2267)))</formula>
    </cfRule>
  </conditionalFormatting>
  <conditionalFormatting sqref="G2267">
    <cfRule type="containsText" dxfId="1790" priority="1791" operator="containsText" text="Travel">
      <formula>NOT(ISERROR(SEARCH("Travel",G2267)))</formula>
    </cfRule>
  </conditionalFormatting>
  <conditionalFormatting sqref="G2269:G2273">
    <cfRule type="containsText" dxfId="1789" priority="1790" operator="containsText" text="Travel">
      <formula>NOT(ISERROR(SEARCH("Travel",G2269)))</formula>
    </cfRule>
  </conditionalFormatting>
  <conditionalFormatting sqref="G2269:G2273">
    <cfRule type="containsText" dxfId="1788" priority="1789" operator="containsText" text="Travel">
      <formula>NOT(ISERROR(SEARCH("Travel",G2269)))</formula>
    </cfRule>
  </conditionalFormatting>
  <conditionalFormatting sqref="G2269:G2273">
    <cfRule type="containsText" dxfId="1787" priority="1788" operator="containsText" text="Travel">
      <formula>NOT(ISERROR(SEARCH("Travel",G2269)))</formula>
    </cfRule>
  </conditionalFormatting>
  <conditionalFormatting sqref="G2282:G2283">
    <cfRule type="containsText" dxfId="1786" priority="1787" operator="containsText" text="Travel">
      <formula>NOT(ISERROR(SEARCH("Travel",G2282)))</formula>
    </cfRule>
  </conditionalFormatting>
  <conditionalFormatting sqref="G2282:G2283">
    <cfRule type="containsText" dxfId="1785" priority="1786" operator="containsText" text="Travel">
      <formula>NOT(ISERROR(SEARCH("Travel",G2282)))</formula>
    </cfRule>
  </conditionalFormatting>
  <conditionalFormatting sqref="G2282:G2283">
    <cfRule type="containsText" dxfId="1784" priority="1785" operator="containsText" text="Travel">
      <formula>NOT(ISERROR(SEARCH("Travel",G2282)))</formula>
    </cfRule>
  </conditionalFormatting>
  <conditionalFormatting sqref="G2285:G2288">
    <cfRule type="containsText" dxfId="1783" priority="1784" operator="containsText" text="Travel">
      <formula>NOT(ISERROR(SEARCH("Travel",G2285)))</formula>
    </cfRule>
  </conditionalFormatting>
  <conditionalFormatting sqref="G2285:G2288">
    <cfRule type="containsText" dxfId="1782" priority="1783" operator="containsText" text="Travel">
      <formula>NOT(ISERROR(SEARCH("Travel",G2285)))</formula>
    </cfRule>
  </conditionalFormatting>
  <conditionalFormatting sqref="G2285:G2288">
    <cfRule type="containsText" dxfId="1781" priority="1782" operator="containsText" text="Travel">
      <formula>NOT(ISERROR(SEARCH("Travel",G2285)))</formula>
    </cfRule>
  </conditionalFormatting>
  <conditionalFormatting sqref="G2295">
    <cfRule type="containsText" dxfId="1780" priority="1781" operator="containsText" text="Travel">
      <formula>NOT(ISERROR(SEARCH("Travel",G2295)))</formula>
    </cfRule>
  </conditionalFormatting>
  <conditionalFormatting sqref="G2295">
    <cfRule type="containsText" dxfId="1779" priority="1780" operator="containsText" text="Travel">
      <formula>NOT(ISERROR(SEARCH("Travel",G2295)))</formula>
    </cfRule>
  </conditionalFormatting>
  <conditionalFormatting sqref="G2295">
    <cfRule type="containsText" dxfId="1778" priority="1779" operator="containsText" text="Travel">
      <formula>NOT(ISERROR(SEARCH("Travel",G2295)))</formula>
    </cfRule>
  </conditionalFormatting>
  <conditionalFormatting sqref="G2297:G2300">
    <cfRule type="containsText" dxfId="1777" priority="1778" operator="containsText" text="Travel">
      <formula>NOT(ISERROR(SEARCH("Travel",G2297)))</formula>
    </cfRule>
  </conditionalFormatting>
  <conditionalFormatting sqref="G2297:G2300">
    <cfRule type="containsText" dxfId="1776" priority="1777" operator="containsText" text="Travel">
      <formula>NOT(ISERROR(SEARCH("Travel",G2297)))</formula>
    </cfRule>
  </conditionalFormatting>
  <conditionalFormatting sqref="G2297:G2300">
    <cfRule type="containsText" dxfId="1775" priority="1776" operator="containsText" text="Travel">
      <formula>NOT(ISERROR(SEARCH("Travel",G2297)))</formula>
    </cfRule>
  </conditionalFormatting>
  <conditionalFormatting sqref="G2307">
    <cfRule type="containsText" dxfId="1774" priority="1775" operator="containsText" text="Travel">
      <formula>NOT(ISERROR(SEARCH("Travel",G2307)))</formula>
    </cfRule>
  </conditionalFormatting>
  <conditionalFormatting sqref="G2307">
    <cfRule type="containsText" dxfId="1773" priority="1774" operator="containsText" text="Travel">
      <formula>NOT(ISERROR(SEARCH("Travel",G2307)))</formula>
    </cfRule>
  </conditionalFormatting>
  <conditionalFormatting sqref="G2307">
    <cfRule type="containsText" dxfId="1772" priority="1773" operator="containsText" text="Travel">
      <formula>NOT(ISERROR(SEARCH("Travel",G2307)))</formula>
    </cfRule>
  </conditionalFormatting>
  <conditionalFormatting sqref="G2307">
    <cfRule type="containsText" dxfId="1771" priority="1772" operator="containsText" text="Travel">
      <formula>NOT(ISERROR(SEARCH("Travel",G2307)))</formula>
    </cfRule>
  </conditionalFormatting>
  <conditionalFormatting sqref="G2308">
    <cfRule type="containsText" dxfId="1770" priority="1771" operator="containsText" text="Travel">
      <formula>NOT(ISERROR(SEARCH("Travel",G2308)))</formula>
    </cfRule>
  </conditionalFormatting>
  <conditionalFormatting sqref="G2308">
    <cfRule type="containsText" dxfId="1769" priority="1770" operator="containsText" text="Travel">
      <formula>NOT(ISERROR(SEARCH("Travel",G2308)))</formula>
    </cfRule>
  </conditionalFormatting>
  <conditionalFormatting sqref="G2308">
    <cfRule type="containsText" dxfId="1768" priority="1769" operator="containsText" text="Travel">
      <formula>NOT(ISERROR(SEARCH("Travel",G2308)))</formula>
    </cfRule>
  </conditionalFormatting>
  <conditionalFormatting sqref="G2308">
    <cfRule type="containsText" dxfId="1767" priority="1768" operator="containsText" text="Travel">
      <formula>NOT(ISERROR(SEARCH("Travel",G2308)))</formula>
    </cfRule>
  </conditionalFormatting>
  <conditionalFormatting sqref="G2308:G2313">
    <cfRule type="containsText" dxfId="1766" priority="1767" operator="containsText" text="Travel">
      <formula>NOT(ISERROR(SEARCH("Travel",G2308)))</formula>
    </cfRule>
  </conditionalFormatting>
  <conditionalFormatting sqref="G2308:G2313">
    <cfRule type="containsText" dxfId="1765" priority="1766" operator="containsText" text="Travel">
      <formula>NOT(ISERROR(SEARCH("Travel",G2308)))</formula>
    </cfRule>
  </conditionalFormatting>
  <conditionalFormatting sqref="G2308:G2313">
    <cfRule type="containsText" dxfId="1764" priority="1765" operator="containsText" text="Travel">
      <formula>NOT(ISERROR(SEARCH("Travel",G2308)))</formula>
    </cfRule>
  </conditionalFormatting>
  <conditionalFormatting sqref="G2308:G2313">
    <cfRule type="containsText" dxfId="1763" priority="1764" operator="containsText" text="Travel">
      <formula>NOT(ISERROR(SEARCH("Travel",G2308)))</formula>
    </cfRule>
  </conditionalFormatting>
  <conditionalFormatting sqref="M2065:M2067">
    <cfRule type="containsText" dxfId="1762" priority="1761" operator="containsText" text="Black">
      <formula>NOT(ISERROR(SEARCH("Black",M2065)))</formula>
    </cfRule>
    <cfRule type="containsText" dxfId="1761" priority="1762" operator="containsText" text="White">
      <formula>NOT(ISERROR(SEARCH("White",M2065)))</formula>
    </cfRule>
    <cfRule type="containsText" dxfId="1760" priority="1763" operator="containsText" text="Blue">
      <formula>NOT(ISERROR(SEARCH("Blue",M2065)))</formula>
    </cfRule>
  </conditionalFormatting>
  <conditionalFormatting sqref="M2065:M2067">
    <cfRule type="containsText" dxfId="1759" priority="1758" operator="containsText" text="Black">
      <formula>NOT(ISERROR(SEARCH("Black",M2065)))</formula>
    </cfRule>
    <cfRule type="containsText" dxfId="1758" priority="1759" operator="containsText" text="White">
      <formula>NOT(ISERROR(SEARCH("White",M2065)))</formula>
    </cfRule>
    <cfRule type="containsText" dxfId="1757" priority="1760" operator="containsText" text="Blue">
      <formula>NOT(ISERROR(SEARCH("Blue",M2065)))</formula>
    </cfRule>
  </conditionalFormatting>
  <conditionalFormatting sqref="M2070:M2072">
    <cfRule type="containsText" dxfId="1756" priority="1755" operator="containsText" text="Black">
      <formula>NOT(ISERROR(SEARCH("Black",M2070)))</formula>
    </cfRule>
    <cfRule type="containsText" dxfId="1755" priority="1756" operator="containsText" text="White">
      <formula>NOT(ISERROR(SEARCH("White",M2070)))</formula>
    </cfRule>
    <cfRule type="containsText" dxfId="1754" priority="1757" operator="containsText" text="Blue">
      <formula>NOT(ISERROR(SEARCH("Blue",M2070)))</formula>
    </cfRule>
  </conditionalFormatting>
  <conditionalFormatting sqref="M2070:M2072">
    <cfRule type="containsText" dxfId="1753" priority="1752" operator="containsText" text="Black">
      <formula>NOT(ISERROR(SEARCH("Black",M2070)))</formula>
    </cfRule>
    <cfRule type="containsText" dxfId="1752" priority="1753" operator="containsText" text="White">
      <formula>NOT(ISERROR(SEARCH("White",M2070)))</formula>
    </cfRule>
    <cfRule type="containsText" dxfId="1751" priority="1754" operator="containsText" text="Blue">
      <formula>NOT(ISERROR(SEARCH("Blue",M2070)))</formula>
    </cfRule>
  </conditionalFormatting>
  <conditionalFormatting sqref="M2100">
    <cfRule type="containsText" dxfId="1750" priority="1749" operator="containsText" text="Black">
      <formula>NOT(ISERROR(SEARCH("Black",M2100)))</formula>
    </cfRule>
    <cfRule type="containsText" dxfId="1749" priority="1750" operator="containsText" text="White">
      <formula>NOT(ISERROR(SEARCH("White",M2100)))</formula>
    </cfRule>
    <cfRule type="containsText" dxfId="1748" priority="1751" operator="containsText" text="Blue">
      <formula>NOT(ISERROR(SEARCH("Blue",M2100)))</formula>
    </cfRule>
  </conditionalFormatting>
  <conditionalFormatting sqref="M2100">
    <cfRule type="containsText" dxfId="1747" priority="1746" operator="containsText" text="Black">
      <formula>NOT(ISERROR(SEARCH("Black",M2100)))</formula>
    </cfRule>
    <cfRule type="containsText" dxfId="1746" priority="1747" operator="containsText" text="White">
      <formula>NOT(ISERROR(SEARCH("White",M2100)))</formula>
    </cfRule>
    <cfRule type="containsText" dxfId="1745" priority="1748" operator="containsText" text="Blue">
      <formula>NOT(ISERROR(SEARCH("Blue",M2100)))</formula>
    </cfRule>
  </conditionalFormatting>
  <conditionalFormatting sqref="H1291:I1291">
    <cfRule type="containsText" dxfId="1744" priority="1743" operator="containsText" text="Black">
      <formula>NOT(ISERROR(SEARCH("Black",H1291)))</formula>
    </cfRule>
    <cfRule type="containsText" dxfId="1743" priority="1744" operator="containsText" text="White">
      <formula>NOT(ISERROR(SEARCH("White",H1291)))</formula>
    </cfRule>
    <cfRule type="containsText" dxfId="1742" priority="1745" operator="containsText" text="Blue">
      <formula>NOT(ISERROR(SEARCH("Blue",H1291)))</formula>
    </cfRule>
  </conditionalFormatting>
  <conditionalFormatting sqref="G1291">
    <cfRule type="containsText" dxfId="1741" priority="1742" operator="containsText" text="Travel">
      <formula>NOT(ISERROR(SEARCH("Travel",G1291)))</formula>
    </cfRule>
  </conditionalFormatting>
  <conditionalFormatting sqref="H1291:I1291">
    <cfRule type="containsText" dxfId="1740" priority="1739" operator="containsText" text="Black">
      <formula>NOT(ISERROR(SEARCH("Black",H1291)))</formula>
    </cfRule>
    <cfRule type="containsText" dxfId="1739" priority="1740" operator="containsText" text="White">
      <formula>NOT(ISERROR(SEARCH("White",H1291)))</formula>
    </cfRule>
    <cfRule type="containsText" dxfId="1738" priority="1741" operator="containsText" text="Blue">
      <formula>NOT(ISERROR(SEARCH("Blue",H1291)))</formula>
    </cfRule>
  </conditionalFormatting>
  <conditionalFormatting sqref="G1291">
    <cfRule type="containsText" dxfId="1737" priority="1738" operator="containsText" text="Travel">
      <formula>NOT(ISERROR(SEARCH("Travel",G1291)))</formula>
    </cfRule>
  </conditionalFormatting>
  <conditionalFormatting sqref="H1286:I1286">
    <cfRule type="containsText" dxfId="1736" priority="1735" operator="containsText" text="Black">
      <formula>NOT(ISERROR(SEARCH("Black",H1286)))</formula>
    </cfRule>
    <cfRule type="containsText" dxfId="1735" priority="1736" operator="containsText" text="White">
      <formula>NOT(ISERROR(SEARCH("White",H1286)))</formula>
    </cfRule>
    <cfRule type="containsText" dxfId="1734" priority="1737" operator="containsText" text="Blue">
      <formula>NOT(ISERROR(SEARCH("Blue",H1286)))</formula>
    </cfRule>
  </conditionalFormatting>
  <conditionalFormatting sqref="G1286">
    <cfRule type="containsText" dxfId="1733" priority="1734" operator="containsText" text="Travel">
      <formula>NOT(ISERROR(SEARCH("Travel",G1286)))</formula>
    </cfRule>
  </conditionalFormatting>
  <conditionalFormatting sqref="H1286:I1286">
    <cfRule type="containsText" dxfId="1732" priority="1731" operator="containsText" text="Black">
      <formula>NOT(ISERROR(SEARCH("Black",H1286)))</formula>
    </cfRule>
    <cfRule type="containsText" dxfId="1731" priority="1732" operator="containsText" text="White">
      <formula>NOT(ISERROR(SEARCH("White",H1286)))</formula>
    </cfRule>
    <cfRule type="containsText" dxfId="1730" priority="1733" operator="containsText" text="Blue">
      <formula>NOT(ISERROR(SEARCH("Blue",H1286)))</formula>
    </cfRule>
  </conditionalFormatting>
  <conditionalFormatting sqref="G1286">
    <cfRule type="containsText" dxfId="1729" priority="1730" operator="containsText" text="Travel">
      <formula>NOT(ISERROR(SEARCH("Travel",G1286)))</formula>
    </cfRule>
  </conditionalFormatting>
  <conditionalFormatting sqref="H1238:I1238">
    <cfRule type="containsText" dxfId="1728" priority="1727" operator="containsText" text="Black">
      <formula>NOT(ISERROR(SEARCH("Black",H1238)))</formula>
    </cfRule>
    <cfRule type="containsText" dxfId="1727" priority="1728" operator="containsText" text="White">
      <formula>NOT(ISERROR(SEARCH("White",H1238)))</formula>
    </cfRule>
    <cfRule type="containsText" dxfId="1726" priority="1729" operator="containsText" text="Blue">
      <formula>NOT(ISERROR(SEARCH("Blue",H1238)))</formula>
    </cfRule>
  </conditionalFormatting>
  <conditionalFormatting sqref="G1238">
    <cfRule type="containsText" dxfId="1725" priority="1726" operator="containsText" text="Travel">
      <formula>NOT(ISERROR(SEARCH("Travel",G1238)))</formula>
    </cfRule>
  </conditionalFormatting>
  <conditionalFormatting sqref="H1238:I1238">
    <cfRule type="containsText" dxfId="1724" priority="1723" operator="containsText" text="Black">
      <formula>NOT(ISERROR(SEARCH("Black",H1238)))</formula>
    </cfRule>
    <cfRule type="containsText" dxfId="1723" priority="1724" operator="containsText" text="White">
      <formula>NOT(ISERROR(SEARCH("White",H1238)))</formula>
    </cfRule>
    <cfRule type="containsText" dxfId="1722" priority="1725" operator="containsText" text="Blue">
      <formula>NOT(ISERROR(SEARCH("Blue",H1238)))</formula>
    </cfRule>
  </conditionalFormatting>
  <conditionalFormatting sqref="G1238">
    <cfRule type="containsText" dxfId="1721" priority="1722" operator="containsText" text="Travel">
      <formula>NOT(ISERROR(SEARCH("Travel",G1238)))</formula>
    </cfRule>
  </conditionalFormatting>
  <conditionalFormatting sqref="H1367:I1367">
    <cfRule type="containsText" dxfId="1720" priority="1719" operator="containsText" text="Black">
      <formula>NOT(ISERROR(SEARCH("Black",H1367)))</formula>
    </cfRule>
    <cfRule type="containsText" dxfId="1719" priority="1720" operator="containsText" text="White">
      <formula>NOT(ISERROR(SEARCH("White",H1367)))</formula>
    </cfRule>
    <cfRule type="containsText" dxfId="1718" priority="1721" operator="containsText" text="Blue">
      <formula>NOT(ISERROR(SEARCH("Blue",H1367)))</formula>
    </cfRule>
  </conditionalFormatting>
  <conditionalFormatting sqref="G1367">
    <cfRule type="containsText" dxfId="1717" priority="1718" operator="containsText" text="Travel">
      <formula>NOT(ISERROR(SEARCH("Travel",G1367)))</formula>
    </cfRule>
  </conditionalFormatting>
  <conditionalFormatting sqref="H1472:I1472">
    <cfRule type="containsText" dxfId="1716" priority="1715" operator="containsText" text="Black">
      <formula>NOT(ISERROR(SEARCH("Black",H1472)))</formula>
    </cfRule>
    <cfRule type="containsText" dxfId="1715" priority="1716" operator="containsText" text="White">
      <formula>NOT(ISERROR(SEARCH("White",H1472)))</formula>
    </cfRule>
    <cfRule type="containsText" dxfId="1714" priority="1717" operator="containsText" text="Blue">
      <formula>NOT(ISERROR(SEARCH("Blue",H1472)))</formula>
    </cfRule>
  </conditionalFormatting>
  <conditionalFormatting sqref="G1472">
    <cfRule type="containsText" dxfId="1713" priority="1714" operator="containsText" text="Travel">
      <formula>NOT(ISERROR(SEARCH("Travel",G1472)))</formula>
    </cfRule>
  </conditionalFormatting>
  <conditionalFormatting sqref="H1463:I1463">
    <cfRule type="containsText" dxfId="1712" priority="1711" operator="containsText" text="Black">
      <formula>NOT(ISERROR(SEARCH("Black",H1463)))</formula>
    </cfRule>
    <cfRule type="containsText" dxfId="1711" priority="1712" operator="containsText" text="White">
      <formula>NOT(ISERROR(SEARCH("White",H1463)))</formula>
    </cfRule>
    <cfRule type="containsText" dxfId="1710" priority="1713" operator="containsText" text="Blue">
      <formula>NOT(ISERROR(SEARCH("Blue",H1463)))</formula>
    </cfRule>
  </conditionalFormatting>
  <conditionalFormatting sqref="G1463">
    <cfRule type="containsText" dxfId="1709" priority="1710" operator="containsText" text="Travel">
      <formula>NOT(ISERROR(SEARCH("Travel",G1463)))</formula>
    </cfRule>
  </conditionalFormatting>
  <conditionalFormatting sqref="H1460:I1460">
    <cfRule type="containsText" dxfId="1708" priority="1707" operator="containsText" text="Black">
      <formula>NOT(ISERROR(SEARCH("Black",H1460)))</formula>
    </cfRule>
    <cfRule type="containsText" dxfId="1707" priority="1708" operator="containsText" text="White">
      <formula>NOT(ISERROR(SEARCH("White",H1460)))</formula>
    </cfRule>
    <cfRule type="containsText" dxfId="1706" priority="1709" operator="containsText" text="Blue">
      <formula>NOT(ISERROR(SEARCH("Blue",H1460)))</formula>
    </cfRule>
  </conditionalFormatting>
  <conditionalFormatting sqref="G1460">
    <cfRule type="containsText" dxfId="1705" priority="1706" operator="containsText" text="Travel">
      <formula>NOT(ISERROR(SEARCH("Travel",G1460)))</formula>
    </cfRule>
  </conditionalFormatting>
  <conditionalFormatting sqref="H1459:I1459">
    <cfRule type="containsText" dxfId="1704" priority="1703" operator="containsText" text="Black">
      <formula>NOT(ISERROR(SEARCH("Black",H1459)))</formula>
    </cfRule>
    <cfRule type="containsText" dxfId="1703" priority="1704" operator="containsText" text="White">
      <formula>NOT(ISERROR(SEARCH("White",H1459)))</formula>
    </cfRule>
    <cfRule type="containsText" dxfId="1702" priority="1705" operator="containsText" text="Blue">
      <formula>NOT(ISERROR(SEARCH("Blue",H1459)))</formula>
    </cfRule>
  </conditionalFormatting>
  <conditionalFormatting sqref="G1459">
    <cfRule type="containsText" dxfId="1701" priority="1702" operator="containsText" text="Travel">
      <formula>NOT(ISERROR(SEARCH("Travel",G1459)))</formula>
    </cfRule>
  </conditionalFormatting>
  <conditionalFormatting sqref="H1587:I1587">
    <cfRule type="containsText" dxfId="1700" priority="1699" operator="containsText" text="Black">
      <formula>NOT(ISERROR(SEARCH("Black",H1587)))</formula>
    </cfRule>
    <cfRule type="containsText" dxfId="1699" priority="1700" operator="containsText" text="White">
      <formula>NOT(ISERROR(SEARCH("White",H1587)))</formula>
    </cfRule>
    <cfRule type="containsText" dxfId="1698" priority="1701" operator="containsText" text="Blue">
      <formula>NOT(ISERROR(SEARCH("Blue",H1587)))</formula>
    </cfRule>
  </conditionalFormatting>
  <conditionalFormatting sqref="G1587">
    <cfRule type="containsText" dxfId="1697" priority="1698" operator="containsText" text="Travel">
      <formula>NOT(ISERROR(SEARCH("Travel",G1587)))</formula>
    </cfRule>
  </conditionalFormatting>
  <conditionalFormatting sqref="G1587">
    <cfRule type="containsText" dxfId="1696" priority="1697" operator="containsText" text="Travel">
      <formula>NOT(ISERROR(SEARCH("Travel",G1587)))</formula>
    </cfRule>
  </conditionalFormatting>
  <conditionalFormatting sqref="H1545:I1545">
    <cfRule type="containsText" dxfId="1695" priority="1694" operator="containsText" text="Black">
      <formula>NOT(ISERROR(SEARCH("Black",H1545)))</formula>
    </cfRule>
    <cfRule type="containsText" dxfId="1694" priority="1695" operator="containsText" text="White">
      <formula>NOT(ISERROR(SEARCH("White",H1545)))</formula>
    </cfRule>
    <cfRule type="containsText" dxfId="1693" priority="1696" operator="containsText" text="Blue">
      <formula>NOT(ISERROR(SEARCH("Blue",H1545)))</formula>
    </cfRule>
  </conditionalFormatting>
  <conditionalFormatting sqref="G1545">
    <cfRule type="containsText" dxfId="1692" priority="1693" operator="containsText" text="Travel">
      <formula>NOT(ISERROR(SEARCH("Travel",G1545)))</formula>
    </cfRule>
  </conditionalFormatting>
  <conditionalFormatting sqref="H1791:I1791">
    <cfRule type="containsText" dxfId="1691" priority="1690" operator="containsText" text="Black">
      <formula>NOT(ISERROR(SEARCH("Black",H1791)))</formula>
    </cfRule>
    <cfRule type="containsText" dxfId="1690" priority="1691" operator="containsText" text="White">
      <formula>NOT(ISERROR(SEARCH("White",H1791)))</formula>
    </cfRule>
    <cfRule type="containsText" dxfId="1689" priority="1692" operator="containsText" text="Blue">
      <formula>NOT(ISERROR(SEARCH("Blue",H1791)))</formula>
    </cfRule>
  </conditionalFormatting>
  <conditionalFormatting sqref="G1791">
    <cfRule type="containsText" dxfId="1688" priority="1689" operator="containsText" text="Travel">
      <formula>NOT(ISERROR(SEARCH("Travel",G1791)))</formula>
    </cfRule>
  </conditionalFormatting>
  <conditionalFormatting sqref="H1791">
    <cfRule type="containsText" dxfId="1687" priority="1686" operator="containsText" text="Black">
      <formula>NOT(ISERROR(SEARCH("Black",H1791)))</formula>
    </cfRule>
    <cfRule type="containsText" dxfId="1686" priority="1687" operator="containsText" text="White">
      <formula>NOT(ISERROR(SEARCH("White",H1791)))</formula>
    </cfRule>
    <cfRule type="containsText" dxfId="1685" priority="1688" operator="containsText" text="Blue">
      <formula>NOT(ISERROR(SEARCH("Blue",H1791)))</formula>
    </cfRule>
  </conditionalFormatting>
  <conditionalFormatting sqref="H2541:I2542">
    <cfRule type="containsText" dxfId="1684" priority="1683" operator="containsText" text="Black">
      <formula>NOT(ISERROR(SEARCH("Black",H2541)))</formula>
    </cfRule>
    <cfRule type="containsText" dxfId="1683" priority="1684" operator="containsText" text="White">
      <formula>NOT(ISERROR(SEARCH("White",H2541)))</formula>
    </cfRule>
    <cfRule type="containsText" dxfId="1682" priority="1685" operator="containsText" text="Blue">
      <formula>NOT(ISERROR(SEARCH("Blue",H2541)))</formula>
    </cfRule>
  </conditionalFormatting>
  <conditionalFormatting sqref="G2541:G2542">
    <cfRule type="containsText" dxfId="1681" priority="1682" operator="containsText" text="Travel">
      <formula>NOT(ISERROR(SEARCH("Travel",G2541)))</formula>
    </cfRule>
  </conditionalFormatting>
  <conditionalFormatting sqref="H1919:I1919">
    <cfRule type="containsText" dxfId="1680" priority="1679" operator="containsText" text="Black">
      <formula>NOT(ISERROR(SEARCH("Black",H1919)))</formula>
    </cfRule>
    <cfRule type="containsText" dxfId="1679" priority="1680" operator="containsText" text="White">
      <formula>NOT(ISERROR(SEARCH("White",H1919)))</formula>
    </cfRule>
    <cfRule type="containsText" dxfId="1678" priority="1681" operator="containsText" text="Blue">
      <formula>NOT(ISERROR(SEARCH("Blue",H1919)))</formula>
    </cfRule>
  </conditionalFormatting>
  <conditionalFormatting sqref="G1919">
    <cfRule type="containsText" dxfId="1677" priority="1678" operator="containsText" text="Travel">
      <formula>NOT(ISERROR(SEARCH("Travel",G1919)))</formula>
    </cfRule>
  </conditionalFormatting>
  <conditionalFormatting sqref="H1916:I1916">
    <cfRule type="containsText" dxfId="1676" priority="1675" operator="containsText" text="Black">
      <formula>NOT(ISERROR(SEARCH("Black",H1916)))</formula>
    </cfRule>
    <cfRule type="containsText" dxfId="1675" priority="1676" operator="containsText" text="White">
      <formula>NOT(ISERROR(SEARCH("White",H1916)))</formula>
    </cfRule>
    <cfRule type="containsText" dxfId="1674" priority="1677" operator="containsText" text="Blue">
      <formula>NOT(ISERROR(SEARCH("Blue",H1916)))</formula>
    </cfRule>
  </conditionalFormatting>
  <conditionalFormatting sqref="G1916">
    <cfRule type="containsText" dxfId="1673" priority="1674" operator="containsText" text="Travel">
      <formula>NOT(ISERROR(SEARCH("Travel",G1916)))</formula>
    </cfRule>
  </conditionalFormatting>
  <conditionalFormatting sqref="H2196:I2196">
    <cfRule type="containsText" dxfId="1672" priority="1671" operator="containsText" text="Black">
      <formula>NOT(ISERROR(SEARCH("Black",H2196)))</formula>
    </cfRule>
    <cfRule type="containsText" dxfId="1671" priority="1672" operator="containsText" text="White">
      <formula>NOT(ISERROR(SEARCH("White",H2196)))</formula>
    </cfRule>
    <cfRule type="containsText" dxfId="1670" priority="1673" operator="containsText" text="Blue">
      <formula>NOT(ISERROR(SEARCH("Blue",H2196)))</formula>
    </cfRule>
  </conditionalFormatting>
  <conditionalFormatting sqref="G2196">
    <cfRule type="containsText" dxfId="1669" priority="1670" operator="containsText" text="Travel">
      <formula>NOT(ISERROR(SEARCH("Travel",G2196)))</formula>
    </cfRule>
  </conditionalFormatting>
  <conditionalFormatting sqref="H2156:I2156">
    <cfRule type="containsText" dxfId="1668" priority="1667" operator="containsText" text="Black">
      <formula>NOT(ISERROR(SEARCH("Black",H2156)))</formula>
    </cfRule>
    <cfRule type="containsText" dxfId="1667" priority="1668" operator="containsText" text="White">
      <formula>NOT(ISERROR(SEARCH("White",H2156)))</formula>
    </cfRule>
    <cfRule type="containsText" dxfId="1666" priority="1669" operator="containsText" text="Blue">
      <formula>NOT(ISERROR(SEARCH("Blue",H2156)))</formula>
    </cfRule>
  </conditionalFormatting>
  <conditionalFormatting sqref="G2156">
    <cfRule type="containsText" dxfId="1665" priority="1666" operator="containsText" text="Travel">
      <formula>NOT(ISERROR(SEARCH("Travel",G2156)))</formula>
    </cfRule>
  </conditionalFormatting>
  <conditionalFormatting sqref="H2441:I2441">
    <cfRule type="containsText" dxfId="1664" priority="1663" operator="containsText" text="Black">
      <formula>NOT(ISERROR(SEARCH("Black",H2441)))</formula>
    </cfRule>
    <cfRule type="containsText" dxfId="1663" priority="1664" operator="containsText" text="White">
      <formula>NOT(ISERROR(SEARCH("White",H2441)))</formula>
    </cfRule>
    <cfRule type="containsText" dxfId="1662" priority="1665" operator="containsText" text="Blue">
      <formula>NOT(ISERROR(SEARCH("Blue",H2441)))</formula>
    </cfRule>
  </conditionalFormatting>
  <conditionalFormatting sqref="G2441">
    <cfRule type="containsText" dxfId="1661" priority="1662" operator="containsText" text="Travel">
      <formula>NOT(ISERROR(SEARCH("Travel",G2441)))</formula>
    </cfRule>
  </conditionalFormatting>
  <conditionalFormatting sqref="H2537:I2537">
    <cfRule type="containsText" dxfId="1660" priority="1659" operator="containsText" text="Black">
      <formula>NOT(ISERROR(SEARCH("Black",H2537)))</formula>
    </cfRule>
    <cfRule type="containsText" dxfId="1659" priority="1660" operator="containsText" text="White">
      <formula>NOT(ISERROR(SEARCH("White",H2537)))</formula>
    </cfRule>
    <cfRule type="containsText" dxfId="1658" priority="1661" operator="containsText" text="Blue">
      <formula>NOT(ISERROR(SEARCH("Blue",H2537)))</formula>
    </cfRule>
  </conditionalFormatting>
  <conditionalFormatting sqref="G2537">
    <cfRule type="containsText" dxfId="1657" priority="1658" operator="containsText" text="Travel">
      <formula>NOT(ISERROR(SEARCH("Travel",G2537)))</formula>
    </cfRule>
  </conditionalFormatting>
  <conditionalFormatting sqref="H2585:I2585">
    <cfRule type="containsText" dxfId="1656" priority="1655" operator="containsText" text="Black">
      <formula>NOT(ISERROR(SEARCH("Black",H2585)))</formula>
    </cfRule>
    <cfRule type="containsText" dxfId="1655" priority="1656" operator="containsText" text="White">
      <formula>NOT(ISERROR(SEARCH("White",H2585)))</formula>
    </cfRule>
    <cfRule type="containsText" dxfId="1654" priority="1657" operator="containsText" text="Blue">
      <formula>NOT(ISERROR(SEARCH("Blue",H2585)))</formula>
    </cfRule>
  </conditionalFormatting>
  <conditionalFormatting sqref="G2585">
    <cfRule type="containsText" dxfId="1653" priority="1654" operator="containsText" text="Travel">
      <formula>NOT(ISERROR(SEARCH("Travel",G2585)))</formula>
    </cfRule>
  </conditionalFormatting>
  <conditionalFormatting sqref="H2683:I2683">
    <cfRule type="containsText" dxfId="1652" priority="1651" operator="containsText" text="Black">
      <formula>NOT(ISERROR(SEARCH("Black",H2683)))</formula>
    </cfRule>
    <cfRule type="containsText" dxfId="1651" priority="1652" operator="containsText" text="White">
      <formula>NOT(ISERROR(SEARCH("White",H2683)))</formula>
    </cfRule>
    <cfRule type="containsText" dxfId="1650" priority="1653" operator="containsText" text="Blue">
      <formula>NOT(ISERROR(SEARCH("Blue",H2683)))</formula>
    </cfRule>
  </conditionalFormatting>
  <conditionalFormatting sqref="G2683">
    <cfRule type="containsText" dxfId="1649" priority="1650" operator="containsText" text="Travel">
      <formula>NOT(ISERROR(SEARCH("Travel",G2683)))</formula>
    </cfRule>
  </conditionalFormatting>
  <conditionalFormatting sqref="H2728:I2728">
    <cfRule type="containsText" dxfId="1648" priority="1647" operator="containsText" text="Black">
      <formula>NOT(ISERROR(SEARCH("Black",H2728)))</formula>
    </cfRule>
    <cfRule type="containsText" dxfId="1647" priority="1648" operator="containsText" text="White">
      <formula>NOT(ISERROR(SEARCH("White",H2728)))</formula>
    </cfRule>
    <cfRule type="containsText" dxfId="1646" priority="1649" operator="containsText" text="Blue">
      <formula>NOT(ISERROR(SEARCH("Blue",H2728)))</formula>
    </cfRule>
  </conditionalFormatting>
  <conditionalFormatting sqref="G2728">
    <cfRule type="containsText" dxfId="1645" priority="1646" operator="containsText" text="Travel">
      <formula>NOT(ISERROR(SEARCH("Travel",G2728)))</formula>
    </cfRule>
  </conditionalFormatting>
  <conditionalFormatting sqref="H2822:I2822">
    <cfRule type="containsText" dxfId="1644" priority="1643" operator="containsText" text="Black">
      <formula>NOT(ISERROR(SEARCH("Black",H2822)))</formula>
    </cfRule>
    <cfRule type="containsText" dxfId="1643" priority="1644" operator="containsText" text="White">
      <formula>NOT(ISERROR(SEARCH("White",H2822)))</formula>
    </cfRule>
    <cfRule type="containsText" dxfId="1642" priority="1645" operator="containsText" text="Blue">
      <formula>NOT(ISERROR(SEARCH("Blue",H2822)))</formula>
    </cfRule>
  </conditionalFormatting>
  <conditionalFormatting sqref="G2822">
    <cfRule type="containsText" dxfId="1641" priority="1642" operator="containsText" text="Travel">
      <formula>NOT(ISERROR(SEARCH("Travel",G2822)))</formula>
    </cfRule>
  </conditionalFormatting>
  <conditionalFormatting sqref="H2858:I2858">
    <cfRule type="containsText" dxfId="1640" priority="1639" operator="containsText" text="Black">
      <formula>NOT(ISERROR(SEARCH("Black",H2858)))</formula>
    </cfRule>
    <cfRule type="containsText" dxfId="1639" priority="1640" operator="containsText" text="White">
      <formula>NOT(ISERROR(SEARCH("White",H2858)))</formula>
    </cfRule>
    <cfRule type="containsText" dxfId="1638" priority="1641" operator="containsText" text="Blue">
      <formula>NOT(ISERROR(SEARCH("Blue",H2858)))</formula>
    </cfRule>
  </conditionalFormatting>
  <conditionalFormatting sqref="G2858">
    <cfRule type="containsText" dxfId="1637" priority="1638" operator="containsText" text="Travel">
      <formula>NOT(ISERROR(SEARCH("Travel",G2858)))</formula>
    </cfRule>
  </conditionalFormatting>
  <conditionalFormatting sqref="H2559:I2559">
    <cfRule type="containsText" dxfId="1636" priority="1635" operator="containsText" text="Black">
      <formula>NOT(ISERROR(SEARCH("Black",H2559)))</formula>
    </cfRule>
    <cfRule type="containsText" dxfId="1635" priority="1636" operator="containsText" text="White">
      <formula>NOT(ISERROR(SEARCH("White",H2559)))</formula>
    </cfRule>
    <cfRule type="containsText" dxfId="1634" priority="1637" operator="containsText" text="Blue">
      <formula>NOT(ISERROR(SEARCH("Blue",H2559)))</formula>
    </cfRule>
  </conditionalFormatting>
  <conditionalFormatting sqref="G2559">
    <cfRule type="containsText" dxfId="1633" priority="1634" operator="containsText" text="Travel">
      <formula>NOT(ISERROR(SEARCH("Travel",G2559)))</formula>
    </cfRule>
  </conditionalFormatting>
  <conditionalFormatting sqref="H2559">
    <cfRule type="containsText" dxfId="1632" priority="1631" operator="containsText" text="Black">
      <formula>NOT(ISERROR(SEARCH("Black",H2559)))</formula>
    </cfRule>
    <cfRule type="containsText" dxfId="1631" priority="1632" operator="containsText" text="White">
      <formula>NOT(ISERROR(SEARCH("White",H2559)))</formula>
    </cfRule>
    <cfRule type="containsText" dxfId="1630" priority="1633" operator="containsText" text="Blue">
      <formula>NOT(ISERROR(SEARCH("Blue",H2559)))</formula>
    </cfRule>
  </conditionalFormatting>
  <conditionalFormatting sqref="G2559">
    <cfRule type="containsText" dxfId="1629" priority="1630" operator="containsText" text="Travel">
      <formula>NOT(ISERROR(SEARCH("Travel",G2559)))</formula>
    </cfRule>
  </conditionalFormatting>
  <conditionalFormatting sqref="H2560:I2560">
    <cfRule type="containsText" dxfId="1628" priority="1627" operator="containsText" text="Black">
      <formula>NOT(ISERROR(SEARCH("Black",H2560)))</formula>
    </cfRule>
    <cfRule type="containsText" dxfId="1627" priority="1628" operator="containsText" text="White">
      <formula>NOT(ISERROR(SEARCH("White",H2560)))</formula>
    </cfRule>
    <cfRule type="containsText" dxfId="1626" priority="1629" operator="containsText" text="Blue">
      <formula>NOT(ISERROR(SEARCH("Blue",H2560)))</formula>
    </cfRule>
  </conditionalFormatting>
  <conditionalFormatting sqref="G2560">
    <cfRule type="containsText" dxfId="1625" priority="1626" operator="containsText" text="Travel">
      <formula>NOT(ISERROR(SEARCH("Travel",G2560)))</formula>
    </cfRule>
  </conditionalFormatting>
  <conditionalFormatting sqref="H2560">
    <cfRule type="containsText" dxfId="1624" priority="1623" operator="containsText" text="Black">
      <formula>NOT(ISERROR(SEARCH("Black",H2560)))</formula>
    </cfRule>
    <cfRule type="containsText" dxfId="1623" priority="1624" operator="containsText" text="White">
      <formula>NOT(ISERROR(SEARCH("White",H2560)))</formula>
    </cfRule>
    <cfRule type="containsText" dxfId="1622" priority="1625" operator="containsText" text="Blue">
      <formula>NOT(ISERROR(SEARCH("Blue",H2560)))</formula>
    </cfRule>
  </conditionalFormatting>
  <conditionalFormatting sqref="G2560">
    <cfRule type="containsText" dxfId="1621" priority="1622" operator="containsText" text="Travel">
      <formula>NOT(ISERROR(SEARCH("Travel",G2560)))</formula>
    </cfRule>
  </conditionalFormatting>
  <conditionalFormatting sqref="G2575">
    <cfRule type="containsText" dxfId="1620" priority="1621" operator="containsText" text="Travel">
      <formula>NOT(ISERROR(SEARCH("Travel",G2575)))</formula>
    </cfRule>
  </conditionalFormatting>
  <conditionalFormatting sqref="G2575">
    <cfRule type="containsText" dxfId="1619" priority="1620" operator="containsText" text="Travel">
      <formula>NOT(ISERROR(SEARCH("Travel",G2575)))</formula>
    </cfRule>
  </conditionalFormatting>
  <conditionalFormatting sqref="H2281:I2281">
    <cfRule type="containsText" dxfId="1618" priority="1617" operator="containsText" text="Black">
      <formula>NOT(ISERROR(SEARCH("Black",H2281)))</formula>
    </cfRule>
    <cfRule type="containsText" dxfId="1617" priority="1618" operator="containsText" text="White">
      <formula>NOT(ISERROR(SEARCH("White",H2281)))</formula>
    </cfRule>
    <cfRule type="containsText" dxfId="1616" priority="1619" operator="containsText" text="Blue">
      <formula>NOT(ISERROR(SEARCH("Blue",H2281)))</formula>
    </cfRule>
  </conditionalFormatting>
  <conditionalFormatting sqref="G2281">
    <cfRule type="containsText" dxfId="1615" priority="1616" operator="containsText" text="Travel">
      <formula>NOT(ISERROR(SEARCH("Travel",G2281)))</formula>
    </cfRule>
  </conditionalFormatting>
  <conditionalFormatting sqref="G2281">
    <cfRule type="containsText" dxfId="1614" priority="1615" operator="containsText" text="Travel">
      <formula>NOT(ISERROR(SEARCH("Travel",G2281)))</formula>
    </cfRule>
  </conditionalFormatting>
  <conditionalFormatting sqref="G2281">
    <cfRule type="containsText" dxfId="1613" priority="1614" operator="containsText" text="Travel">
      <formula>NOT(ISERROR(SEARCH("Travel",G2281)))</formula>
    </cfRule>
  </conditionalFormatting>
  <conditionalFormatting sqref="G2281">
    <cfRule type="containsText" dxfId="1612" priority="1613" operator="containsText" text="Travel">
      <formula>NOT(ISERROR(SEARCH("Travel",G2281)))</formula>
    </cfRule>
  </conditionalFormatting>
  <conditionalFormatting sqref="H2567:I2567">
    <cfRule type="containsText" dxfId="1611" priority="1610" operator="containsText" text="Black">
      <formula>NOT(ISERROR(SEARCH("Black",H2567)))</formula>
    </cfRule>
    <cfRule type="containsText" dxfId="1610" priority="1611" operator="containsText" text="White">
      <formula>NOT(ISERROR(SEARCH("White",H2567)))</formula>
    </cfRule>
    <cfRule type="containsText" dxfId="1609" priority="1612" operator="containsText" text="Blue">
      <formula>NOT(ISERROR(SEARCH("Blue",H2567)))</formula>
    </cfRule>
  </conditionalFormatting>
  <conditionalFormatting sqref="G2567">
    <cfRule type="containsText" dxfId="1608" priority="1609" operator="containsText" text="Travel">
      <formula>NOT(ISERROR(SEARCH("Travel",G2567)))</formula>
    </cfRule>
  </conditionalFormatting>
  <conditionalFormatting sqref="H2567:I2567">
    <cfRule type="containsText" dxfId="1607" priority="1606" operator="containsText" text="Black">
      <formula>NOT(ISERROR(SEARCH("Black",H2567)))</formula>
    </cfRule>
    <cfRule type="containsText" dxfId="1606" priority="1607" operator="containsText" text="White">
      <formula>NOT(ISERROR(SEARCH("White",H2567)))</formula>
    </cfRule>
    <cfRule type="containsText" dxfId="1605" priority="1608" operator="containsText" text="Blue">
      <formula>NOT(ISERROR(SEARCH("Blue",H2567)))</formula>
    </cfRule>
  </conditionalFormatting>
  <conditionalFormatting sqref="G2567">
    <cfRule type="containsText" dxfId="1604" priority="1605" operator="containsText" text="Travel">
      <formula>NOT(ISERROR(SEARCH("Travel",G2567)))</formula>
    </cfRule>
  </conditionalFormatting>
  <conditionalFormatting sqref="H2711:I2711">
    <cfRule type="containsText" dxfId="1603" priority="1602" operator="containsText" text="Black">
      <formula>NOT(ISERROR(SEARCH("Black",H2711)))</formula>
    </cfRule>
    <cfRule type="containsText" dxfId="1602" priority="1603" operator="containsText" text="White">
      <formula>NOT(ISERROR(SEARCH("White",H2711)))</formula>
    </cfRule>
    <cfRule type="containsText" dxfId="1601" priority="1604" operator="containsText" text="Blue">
      <formula>NOT(ISERROR(SEARCH("Blue",H2711)))</formula>
    </cfRule>
  </conditionalFormatting>
  <conditionalFormatting sqref="G2711">
    <cfRule type="containsText" dxfId="1600" priority="1601" operator="containsText" text="Travel">
      <formula>NOT(ISERROR(SEARCH("Travel",G2711)))</formula>
    </cfRule>
  </conditionalFormatting>
  <conditionalFormatting sqref="H2711:I2711">
    <cfRule type="containsText" dxfId="1599" priority="1598" operator="containsText" text="Black">
      <formula>NOT(ISERROR(SEARCH("Black",H2711)))</formula>
    </cfRule>
    <cfRule type="containsText" dxfId="1598" priority="1599" operator="containsText" text="White">
      <formula>NOT(ISERROR(SEARCH("White",H2711)))</formula>
    </cfRule>
    <cfRule type="containsText" dxfId="1597" priority="1600" operator="containsText" text="Blue">
      <formula>NOT(ISERROR(SEARCH("Blue",H2711)))</formula>
    </cfRule>
  </conditionalFormatting>
  <conditionalFormatting sqref="G2711">
    <cfRule type="containsText" dxfId="1596" priority="1597" operator="containsText" text="Travel">
      <formula>NOT(ISERROR(SEARCH("Travel",G2711)))</formula>
    </cfRule>
  </conditionalFormatting>
  <conditionalFormatting sqref="H2844:I2844">
    <cfRule type="containsText" dxfId="1595" priority="1594" operator="containsText" text="Black">
      <formula>NOT(ISERROR(SEARCH("Black",H2844)))</formula>
    </cfRule>
    <cfRule type="containsText" dxfId="1594" priority="1595" operator="containsText" text="White">
      <formula>NOT(ISERROR(SEARCH("White",H2844)))</formula>
    </cfRule>
    <cfRule type="containsText" dxfId="1593" priority="1596" operator="containsText" text="Blue">
      <formula>NOT(ISERROR(SEARCH("Blue",H2844)))</formula>
    </cfRule>
  </conditionalFormatting>
  <conditionalFormatting sqref="G2844">
    <cfRule type="containsText" dxfId="1592" priority="1593" operator="containsText" text="Travel">
      <formula>NOT(ISERROR(SEARCH("Travel",G2844)))</formula>
    </cfRule>
  </conditionalFormatting>
  <conditionalFormatting sqref="H2844:I2844">
    <cfRule type="containsText" dxfId="1591" priority="1590" operator="containsText" text="Black">
      <formula>NOT(ISERROR(SEARCH("Black",H2844)))</formula>
    </cfRule>
    <cfRule type="containsText" dxfId="1590" priority="1591" operator="containsText" text="White">
      <formula>NOT(ISERROR(SEARCH("White",H2844)))</formula>
    </cfRule>
    <cfRule type="containsText" dxfId="1589" priority="1592" operator="containsText" text="Blue">
      <formula>NOT(ISERROR(SEARCH("Blue",H2844)))</formula>
    </cfRule>
  </conditionalFormatting>
  <conditionalFormatting sqref="G2844">
    <cfRule type="containsText" dxfId="1588" priority="1589" operator="containsText" text="Travel">
      <formula>NOT(ISERROR(SEARCH("Travel",G2844)))</formula>
    </cfRule>
  </conditionalFormatting>
  <conditionalFormatting sqref="H3139:I3140">
    <cfRule type="containsText" dxfId="1587" priority="1586" operator="containsText" text="Black">
      <formula>NOT(ISERROR(SEARCH("Black",H3139)))</formula>
    </cfRule>
    <cfRule type="containsText" dxfId="1586" priority="1587" operator="containsText" text="White">
      <formula>NOT(ISERROR(SEARCH("White",H3139)))</formula>
    </cfRule>
    <cfRule type="containsText" dxfId="1585" priority="1588" operator="containsText" text="Blue">
      <formula>NOT(ISERROR(SEARCH("Blue",H3139)))</formula>
    </cfRule>
  </conditionalFormatting>
  <conditionalFormatting sqref="G3139:G3140">
    <cfRule type="containsText" dxfId="1584" priority="1585" operator="containsText" text="Travel">
      <formula>NOT(ISERROR(SEARCH("Travel",G3139)))</formula>
    </cfRule>
  </conditionalFormatting>
  <conditionalFormatting sqref="H3139:I3139">
    <cfRule type="containsText" dxfId="1583" priority="1582" operator="containsText" text="Black">
      <formula>NOT(ISERROR(SEARCH("Black",H3139)))</formula>
    </cfRule>
    <cfRule type="containsText" dxfId="1582" priority="1583" operator="containsText" text="White">
      <formula>NOT(ISERROR(SEARCH("White",H3139)))</formula>
    </cfRule>
    <cfRule type="containsText" dxfId="1581" priority="1584" operator="containsText" text="Blue">
      <formula>NOT(ISERROR(SEARCH("Blue",H3139)))</formula>
    </cfRule>
  </conditionalFormatting>
  <conditionalFormatting sqref="G3139">
    <cfRule type="containsText" dxfId="1580" priority="1581" operator="containsText" text="Travel">
      <formula>NOT(ISERROR(SEARCH("Travel",G3139)))</formula>
    </cfRule>
  </conditionalFormatting>
  <conditionalFormatting sqref="H3138:I3138">
    <cfRule type="containsText" dxfId="1579" priority="1578" operator="containsText" text="Black">
      <formula>NOT(ISERROR(SEARCH("Black",H3138)))</formula>
    </cfRule>
    <cfRule type="containsText" dxfId="1578" priority="1579" operator="containsText" text="White">
      <formula>NOT(ISERROR(SEARCH("White",H3138)))</formula>
    </cfRule>
    <cfRule type="containsText" dxfId="1577" priority="1580" operator="containsText" text="Blue">
      <formula>NOT(ISERROR(SEARCH("Blue",H3138)))</formula>
    </cfRule>
  </conditionalFormatting>
  <conditionalFormatting sqref="G3138">
    <cfRule type="containsText" dxfId="1576" priority="1577" operator="containsText" text="Travel">
      <formula>NOT(ISERROR(SEARCH("Travel",G3138)))</formula>
    </cfRule>
  </conditionalFormatting>
  <conditionalFormatting sqref="H3088:I3088">
    <cfRule type="containsText" dxfId="1575" priority="1574" operator="containsText" text="Black">
      <formula>NOT(ISERROR(SEARCH("Black",H3088)))</formula>
    </cfRule>
    <cfRule type="containsText" dxfId="1574" priority="1575" operator="containsText" text="White">
      <formula>NOT(ISERROR(SEARCH("White",H3088)))</formula>
    </cfRule>
    <cfRule type="containsText" dxfId="1573" priority="1576" operator="containsText" text="Blue">
      <formula>NOT(ISERROR(SEARCH("Blue",H3088)))</formula>
    </cfRule>
  </conditionalFormatting>
  <conditionalFormatting sqref="G3088">
    <cfRule type="containsText" dxfId="1572" priority="1573" operator="containsText" text="Travel">
      <formula>NOT(ISERROR(SEARCH("Travel",G3088)))</formula>
    </cfRule>
  </conditionalFormatting>
  <conditionalFormatting sqref="H3216:I3216">
    <cfRule type="containsText" dxfId="1571" priority="1570" operator="containsText" text="Black">
      <formula>NOT(ISERROR(SEARCH("Black",H3216)))</formula>
    </cfRule>
    <cfRule type="containsText" dxfId="1570" priority="1571" operator="containsText" text="White">
      <formula>NOT(ISERROR(SEARCH("White",H3216)))</formula>
    </cfRule>
    <cfRule type="containsText" dxfId="1569" priority="1572" operator="containsText" text="Blue">
      <formula>NOT(ISERROR(SEARCH("Blue",H3216)))</formula>
    </cfRule>
  </conditionalFormatting>
  <conditionalFormatting sqref="G3216">
    <cfRule type="containsText" dxfId="1568" priority="1569" operator="containsText" text="Travel">
      <formula>NOT(ISERROR(SEARCH("Travel",G3216)))</formula>
    </cfRule>
  </conditionalFormatting>
  <conditionalFormatting sqref="H3345:I3345">
    <cfRule type="containsText" dxfId="1567" priority="1566" operator="containsText" text="Black">
      <formula>NOT(ISERROR(SEARCH("Black",H3345)))</formula>
    </cfRule>
    <cfRule type="containsText" dxfId="1566" priority="1567" operator="containsText" text="White">
      <formula>NOT(ISERROR(SEARCH("White",H3345)))</formula>
    </cfRule>
    <cfRule type="containsText" dxfId="1565" priority="1568" operator="containsText" text="Blue">
      <formula>NOT(ISERROR(SEARCH("Blue",H3345)))</formula>
    </cfRule>
  </conditionalFormatting>
  <conditionalFormatting sqref="G3345">
    <cfRule type="containsText" dxfId="1564" priority="1565" operator="containsText" text="Travel">
      <formula>NOT(ISERROR(SEARCH("Travel",G3345)))</formula>
    </cfRule>
  </conditionalFormatting>
  <conditionalFormatting sqref="H3474:I3474">
    <cfRule type="containsText" dxfId="1563" priority="1562" operator="containsText" text="Black">
      <formula>NOT(ISERROR(SEARCH("Black",H3474)))</formula>
    </cfRule>
    <cfRule type="containsText" dxfId="1562" priority="1563" operator="containsText" text="White">
      <formula>NOT(ISERROR(SEARCH("White",H3474)))</formula>
    </cfRule>
    <cfRule type="containsText" dxfId="1561" priority="1564" operator="containsText" text="Blue">
      <formula>NOT(ISERROR(SEARCH("Blue",H3474)))</formula>
    </cfRule>
  </conditionalFormatting>
  <conditionalFormatting sqref="G3474">
    <cfRule type="containsText" dxfId="1560" priority="1561" operator="containsText" text="Travel">
      <formula>NOT(ISERROR(SEARCH("Travel",G3474)))</formula>
    </cfRule>
  </conditionalFormatting>
  <conditionalFormatting sqref="H3602:I3602">
    <cfRule type="containsText" dxfId="1559" priority="1558" operator="containsText" text="Black">
      <formula>NOT(ISERROR(SEARCH("Black",H3602)))</formula>
    </cfRule>
    <cfRule type="containsText" dxfId="1558" priority="1559" operator="containsText" text="White">
      <formula>NOT(ISERROR(SEARCH("White",H3602)))</formula>
    </cfRule>
    <cfRule type="containsText" dxfId="1557" priority="1560" operator="containsText" text="Blue">
      <formula>NOT(ISERROR(SEARCH("Blue",H3602)))</formula>
    </cfRule>
  </conditionalFormatting>
  <conditionalFormatting sqref="G3602">
    <cfRule type="containsText" dxfId="1556" priority="1557" operator="containsText" text="Travel">
      <formula>NOT(ISERROR(SEARCH("Travel",G3602)))</formula>
    </cfRule>
  </conditionalFormatting>
  <conditionalFormatting sqref="H3730:I3730">
    <cfRule type="containsText" dxfId="1555" priority="1554" operator="containsText" text="Black">
      <formula>NOT(ISERROR(SEARCH("Black",H3730)))</formula>
    </cfRule>
    <cfRule type="containsText" dxfId="1554" priority="1555" operator="containsText" text="White">
      <formula>NOT(ISERROR(SEARCH("White",H3730)))</formula>
    </cfRule>
    <cfRule type="containsText" dxfId="1553" priority="1556" operator="containsText" text="Blue">
      <formula>NOT(ISERROR(SEARCH("Blue",H3730)))</formula>
    </cfRule>
  </conditionalFormatting>
  <conditionalFormatting sqref="G3730">
    <cfRule type="containsText" dxfId="1552" priority="1553" operator="containsText" text="Travel">
      <formula>NOT(ISERROR(SEARCH("Travel",G3730)))</formula>
    </cfRule>
  </conditionalFormatting>
  <conditionalFormatting sqref="H3858:I3858">
    <cfRule type="containsText" dxfId="1551" priority="1550" operator="containsText" text="Black">
      <formula>NOT(ISERROR(SEARCH("Black",H3858)))</formula>
    </cfRule>
    <cfRule type="containsText" dxfId="1550" priority="1551" operator="containsText" text="White">
      <formula>NOT(ISERROR(SEARCH("White",H3858)))</formula>
    </cfRule>
    <cfRule type="containsText" dxfId="1549" priority="1552" operator="containsText" text="Blue">
      <formula>NOT(ISERROR(SEARCH("Blue",H3858)))</formula>
    </cfRule>
  </conditionalFormatting>
  <conditionalFormatting sqref="G3858">
    <cfRule type="containsText" dxfId="1548" priority="1549" operator="containsText" text="Travel">
      <formula>NOT(ISERROR(SEARCH("Travel",G3858)))</formula>
    </cfRule>
  </conditionalFormatting>
  <conditionalFormatting sqref="H3986:I3986">
    <cfRule type="containsText" dxfId="1547" priority="1546" operator="containsText" text="Black">
      <formula>NOT(ISERROR(SEARCH("Black",H3986)))</formula>
    </cfRule>
    <cfRule type="containsText" dxfId="1546" priority="1547" operator="containsText" text="White">
      <formula>NOT(ISERROR(SEARCH("White",H3986)))</formula>
    </cfRule>
    <cfRule type="containsText" dxfId="1545" priority="1548" operator="containsText" text="Blue">
      <formula>NOT(ISERROR(SEARCH("Blue",H3986)))</formula>
    </cfRule>
  </conditionalFormatting>
  <conditionalFormatting sqref="G3986">
    <cfRule type="containsText" dxfId="1544" priority="1545" operator="containsText" text="Travel">
      <formula>NOT(ISERROR(SEARCH("Travel",G3986)))</formula>
    </cfRule>
  </conditionalFormatting>
  <conditionalFormatting sqref="H3197:I3197">
    <cfRule type="containsText" dxfId="1543" priority="1542" operator="containsText" text="Black">
      <formula>NOT(ISERROR(SEARCH("Black",H3197)))</formula>
    </cfRule>
    <cfRule type="containsText" dxfId="1542" priority="1543" operator="containsText" text="White">
      <formula>NOT(ISERROR(SEARCH("White",H3197)))</formula>
    </cfRule>
    <cfRule type="containsText" dxfId="1541" priority="1544" operator="containsText" text="Blue">
      <formula>NOT(ISERROR(SEARCH("Blue",H3197)))</formula>
    </cfRule>
  </conditionalFormatting>
  <conditionalFormatting sqref="G3197">
    <cfRule type="containsText" dxfId="1540" priority="1541" operator="containsText" text="Travel">
      <formula>NOT(ISERROR(SEARCH("Travel",G3197)))</formula>
    </cfRule>
  </conditionalFormatting>
  <conditionalFormatting sqref="H3326:I3326">
    <cfRule type="containsText" dxfId="1539" priority="1538" operator="containsText" text="Black">
      <formula>NOT(ISERROR(SEARCH("Black",H3326)))</formula>
    </cfRule>
    <cfRule type="containsText" dxfId="1538" priority="1539" operator="containsText" text="White">
      <formula>NOT(ISERROR(SEARCH("White",H3326)))</formula>
    </cfRule>
    <cfRule type="containsText" dxfId="1537" priority="1540" operator="containsText" text="Blue">
      <formula>NOT(ISERROR(SEARCH("Blue",H3326)))</formula>
    </cfRule>
  </conditionalFormatting>
  <conditionalFormatting sqref="G3326">
    <cfRule type="containsText" dxfId="1536" priority="1537" operator="containsText" text="Travel">
      <formula>NOT(ISERROR(SEARCH("Travel",G3326)))</formula>
    </cfRule>
  </conditionalFormatting>
  <conditionalFormatting sqref="H3455:I3455">
    <cfRule type="containsText" dxfId="1535" priority="1534" operator="containsText" text="Black">
      <formula>NOT(ISERROR(SEARCH("Black",H3455)))</formula>
    </cfRule>
    <cfRule type="containsText" dxfId="1534" priority="1535" operator="containsText" text="White">
      <formula>NOT(ISERROR(SEARCH("White",H3455)))</formula>
    </cfRule>
    <cfRule type="containsText" dxfId="1533" priority="1536" operator="containsText" text="Blue">
      <formula>NOT(ISERROR(SEARCH("Blue",H3455)))</formula>
    </cfRule>
  </conditionalFormatting>
  <conditionalFormatting sqref="G3455">
    <cfRule type="containsText" dxfId="1532" priority="1533" operator="containsText" text="Travel">
      <formula>NOT(ISERROR(SEARCH("Travel",G3455)))</formula>
    </cfRule>
  </conditionalFormatting>
  <conditionalFormatting sqref="H3583:I3583">
    <cfRule type="containsText" dxfId="1531" priority="1530" operator="containsText" text="Black">
      <formula>NOT(ISERROR(SEARCH("Black",H3583)))</formula>
    </cfRule>
    <cfRule type="containsText" dxfId="1530" priority="1531" operator="containsText" text="White">
      <formula>NOT(ISERROR(SEARCH("White",H3583)))</formula>
    </cfRule>
    <cfRule type="containsText" dxfId="1529" priority="1532" operator="containsText" text="Blue">
      <formula>NOT(ISERROR(SEARCH("Blue",H3583)))</formula>
    </cfRule>
  </conditionalFormatting>
  <conditionalFormatting sqref="G3583">
    <cfRule type="containsText" dxfId="1528" priority="1529" operator="containsText" text="Travel">
      <formula>NOT(ISERROR(SEARCH("Travel",G3583)))</formula>
    </cfRule>
  </conditionalFormatting>
  <conditionalFormatting sqref="H3711:I3711">
    <cfRule type="containsText" dxfId="1527" priority="1526" operator="containsText" text="Black">
      <formula>NOT(ISERROR(SEARCH("Black",H3711)))</formula>
    </cfRule>
    <cfRule type="containsText" dxfId="1526" priority="1527" operator="containsText" text="White">
      <formula>NOT(ISERROR(SEARCH("White",H3711)))</formula>
    </cfRule>
    <cfRule type="containsText" dxfId="1525" priority="1528" operator="containsText" text="Blue">
      <formula>NOT(ISERROR(SEARCH("Blue",H3711)))</formula>
    </cfRule>
  </conditionalFormatting>
  <conditionalFormatting sqref="G3711">
    <cfRule type="containsText" dxfId="1524" priority="1525" operator="containsText" text="Travel">
      <formula>NOT(ISERROR(SEARCH("Travel",G3711)))</formula>
    </cfRule>
  </conditionalFormatting>
  <conditionalFormatting sqref="H3839:I3839">
    <cfRule type="containsText" dxfId="1523" priority="1522" operator="containsText" text="Black">
      <formula>NOT(ISERROR(SEARCH("Black",H3839)))</formula>
    </cfRule>
    <cfRule type="containsText" dxfId="1522" priority="1523" operator="containsText" text="White">
      <formula>NOT(ISERROR(SEARCH("White",H3839)))</formula>
    </cfRule>
    <cfRule type="containsText" dxfId="1521" priority="1524" operator="containsText" text="Blue">
      <formula>NOT(ISERROR(SEARCH("Blue",H3839)))</formula>
    </cfRule>
  </conditionalFormatting>
  <conditionalFormatting sqref="G3839">
    <cfRule type="containsText" dxfId="1520" priority="1521" operator="containsText" text="Travel">
      <formula>NOT(ISERROR(SEARCH("Travel",G3839)))</formula>
    </cfRule>
  </conditionalFormatting>
  <conditionalFormatting sqref="H3967:I3967">
    <cfRule type="containsText" dxfId="1519" priority="1518" operator="containsText" text="Black">
      <formula>NOT(ISERROR(SEARCH("Black",H3967)))</formula>
    </cfRule>
    <cfRule type="containsText" dxfId="1518" priority="1519" operator="containsText" text="White">
      <formula>NOT(ISERROR(SEARCH("White",H3967)))</formula>
    </cfRule>
    <cfRule type="containsText" dxfId="1517" priority="1520" operator="containsText" text="Blue">
      <formula>NOT(ISERROR(SEARCH("Blue",H3967)))</formula>
    </cfRule>
  </conditionalFormatting>
  <conditionalFormatting sqref="G3967">
    <cfRule type="containsText" dxfId="1516" priority="1517" operator="containsText" text="Travel">
      <formula>NOT(ISERROR(SEARCH("Travel",G3967)))</formula>
    </cfRule>
  </conditionalFormatting>
  <conditionalFormatting sqref="H3209:I3209">
    <cfRule type="containsText" dxfId="1515" priority="1514" operator="containsText" text="Black">
      <formula>NOT(ISERROR(SEARCH("Black",H3209)))</formula>
    </cfRule>
    <cfRule type="containsText" dxfId="1514" priority="1515" operator="containsText" text="White">
      <formula>NOT(ISERROR(SEARCH("White",H3209)))</formula>
    </cfRule>
    <cfRule type="containsText" dxfId="1513" priority="1516" operator="containsText" text="Blue">
      <formula>NOT(ISERROR(SEARCH("Blue",H3209)))</formula>
    </cfRule>
  </conditionalFormatting>
  <conditionalFormatting sqref="G3209">
    <cfRule type="containsText" dxfId="1512" priority="1513" operator="containsText" text="Travel">
      <formula>NOT(ISERROR(SEARCH("Travel",G3209)))</formula>
    </cfRule>
  </conditionalFormatting>
  <conditionalFormatting sqref="H3209">
    <cfRule type="containsText" dxfId="1511" priority="1510" operator="containsText" text="Black">
      <formula>NOT(ISERROR(SEARCH("Black",H3209)))</formula>
    </cfRule>
    <cfRule type="containsText" dxfId="1510" priority="1511" operator="containsText" text="White">
      <formula>NOT(ISERROR(SEARCH("White",H3209)))</formula>
    </cfRule>
    <cfRule type="containsText" dxfId="1509" priority="1512" operator="containsText" text="Blue">
      <formula>NOT(ISERROR(SEARCH("Blue",H3209)))</formula>
    </cfRule>
  </conditionalFormatting>
  <conditionalFormatting sqref="G3209">
    <cfRule type="containsText" dxfId="1508" priority="1509" operator="containsText" text="Travel">
      <formula>NOT(ISERROR(SEARCH("Travel",G3209)))</formula>
    </cfRule>
  </conditionalFormatting>
  <conditionalFormatting sqref="H3338:I3338">
    <cfRule type="containsText" dxfId="1507" priority="1506" operator="containsText" text="Black">
      <formula>NOT(ISERROR(SEARCH("Black",H3338)))</formula>
    </cfRule>
    <cfRule type="containsText" dxfId="1506" priority="1507" operator="containsText" text="White">
      <formula>NOT(ISERROR(SEARCH("White",H3338)))</formula>
    </cfRule>
    <cfRule type="containsText" dxfId="1505" priority="1508" operator="containsText" text="Blue">
      <formula>NOT(ISERROR(SEARCH("Blue",H3338)))</formula>
    </cfRule>
  </conditionalFormatting>
  <conditionalFormatting sqref="G3338">
    <cfRule type="containsText" dxfId="1504" priority="1505" operator="containsText" text="Travel">
      <formula>NOT(ISERROR(SEARCH("Travel",G3338)))</formula>
    </cfRule>
  </conditionalFormatting>
  <conditionalFormatting sqref="H3338">
    <cfRule type="containsText" dxfId="1503" priority="1502" operator="containsText" text="Black">
      <formula>NOT(ISERROR(SEARCH("Black",H3338)))</formula>
    </cfRule>
    <cfRule type="containsText" dxfId="1502" priority="1503" operator="containsText" text="White">
      <formula>NOT(ISERROR(SEARCH("White",H3338)))</formula>
    </cfRule>
    <cfRule type="containsText" dxfId="1501" priority="1504" operator="containsText" text="Blue">
      <formula>NOT(ISERROR(SEARCH("Blue",H3338)))</formula>
    </cfRule>
  </conditionalFormatting>
  <conditionalFormatting sqref="G3338">
    <cfRule type="containsText" dxfId="1500" priority="1501" operator="containsText" text="Travel">
      <formula>NOT(ISERROR(SEARCH("Travel",G3338)))</formula>
    </cfRule>
  </conditionalFormatting>
  <conditionalFormatting sqref="H3467:I3467">
    <cfRule type="containsText" dxfId="1499" priority="1498" operator="containsText" text="Black">
      <formula>NOT(ISERROR(SEARCH("Black",H3467)))</formula>
    </cfRule>
    <cfRule type="containsText" dxfId="1498" priority="1499" operator="containsText" text="White">
      <formula>NOT(ISERROR(SEARCH("White",H3467)))</formula>
    </cfRule>
    <cfRule type="containsText" dxfId="1497" priority="1500" operator="containsText" text="Blue">
      <formula>NOT(ISERROR(SEARCH("Blue",H3467)))</formula>
    </cfRule>
  </conditionalFormatting>
  <conditionalFormatting sqref="G3467">
    <cfRule type="containsText" dxfId="1496" priority="1497" operator="containsText" text="Travel">
      <formula>NOT(ISERROR(SEARCH("Travel",G3467)))</formula>
    </cfRule>
  </conditionalFormatting>
  <conditionalFormatting sqref="H3467">
    <cfRule type="containsText" dxfId="1495" priority="1494" operator="containsText" text="Black">
      <formula>NOT(ISERROR(SEARCH("Black",H3467)))</formula>
    </cfRule>
    <cfRule type="containsText" dxfId="1494" priority="1495" operator="containsText" text="White">
      <formula>NOT(ISERROR(SEARCH("White",H3467)))</formula>
    </cfRule>
    <cfRule type="containsText" dxfId="1493" priority="1496" operator="containsText" text="Blue">
      <formula>NOT(ISERROR(SEARCH("Blue",H3467)))</formula>
    </cfRule>
  </conditionalFormatting>
  <conditionalFormatting sqref="G3467">
    <cfRule type="containsText" dxfId="1492" priority="1493" operator="containsText" text="Travel">
      <formula>NOT(ISERROR(SEARCH("Travel",G3467)))</formula>
    </cfRule>
  </conditionalFormatting>
  <conditionalFormatting sqref="H3595:I3595">
    <cfRule type="containsText" dxfId="1491" priority="1490" operator="containsText" text="Black">
      <formula>NOT(ISERROR(SEARCH("Black",H3595)))</formula>
    </cfRule>
    <cfRule type="containsText" dxfId="1490" priority="1491" operator="containsText" text="White">
      <formula>NOT(ISERROR(SEARCH("White",H3595)))</formula>
    </cfRule>
    <cfRule type="containsText" dxfId="1489" priority="1492" operator="containsText" text="Blue">
      <formula>NOT(ISERROR(SEARCH("Blue",H3595)))</formula>
    </cfRule>
  </conditionalFormatting>
  <conditionalFormatting sqref="G3595">
    <cfRule type="containsText" dxfId="1488" priority="1489" operator="containsText" text="Travel">
      <formula>NOT(ISERROR(SEARCH("Travel",G3595)))</formula>
    </cfRule>
  </conditionalFormatting>
  <conditionalFormatting sqref="H3595">
    <cfRule type="containsText" dxfId="1487" priority="1486" operator="containsText" text="Black">
      <formula>NOT(ISERROR(SEARCH("Black",H3595)))</formula>
    </cfRule>
    <cfRule type="containsText" dxfId="1486" priority="1487" operator="containsText" text="White">
      <formula>NOT(ISERROR(SEARCH("White",H3595)))</formula>
    </cfRule>
    <cfRule type="containsText" dxfId="1485" priority="1488" operator="containsText" text="Blue">
      <formula>NOT(ISERROR(SEARCH("Blue",H3595)))</formula>
    </cfRule>
  </conditionalFormatting>
  <conditionalFormatting sqref="G3595">
    <cfRule type="containsText" dxfId="1484" priority="1485" operator="containsText" text="Travel">
      <formula>NOT(ISERROR(SEARCH("Travel",G3595)))</formula>
    </cfRule>
  </conditionalFormatting>
  <conditionalFormatting sqref="H3723:I3723">
    <cfRule type="containsText" dxfId="1483" priority="1482" operator="containsText" text="Black">
      <formula>NOT(ISERROR(SEARCH("Black",H3723)))</formula>
    </cfRule>
    <cfRule type="containsText" dxfId="1482" priority="1483" operator="containsText" text="White">
      <formula>NOT(ISERROR(SEARCH("White",H3723)))</formula>
    </cfRule>
    <cfRule type="containsText" dxfId="1481" priority="1484" operator="containsText" text="Blue">
      <formula>NOT(ISERROR(SEARCH("Blue",H3723)))</formula>
    </cfRule>
  </conditionalFormatting>
  <conditionalFormatting sqref="G3723">
    <cfRule type="containsText" dxfId="1480" priority="1481" operator="containsText" text="Travel">
      <formula>NOT(ISERROR(SEARCH("Travel",G3723)))</formula>
    </cfRule>
  </conditionalFormatting>
  <conditionalFormatting sqref="H3723">
    <cfRule type="containsText" dxfId="1479" priority="1478" operator="containsText" text="Black">
      <formula>NOT(ISERROR(SEARCH("Black",H3723)))</formula>
    </cfRule>
    <cfRule type="containsText" dxfId="1478" priority="1479" operator="containsText" text="White">
      <formula>NOT(ISERROR(SEARCH("White",H3723)))</formula>
    </cfRule>
    <cfRule type="containsText" dxfId="1477" priority="1480" operator="containsText" text="Blue">
      <formula>NOT(ISERROR(SEARCH("Blue",H3723)))</formula>
    </cfRule>
  </conditionalFormatting>
  <conditionalFormatting sqref="G3723">
    <cfRule type="containsText" dxfId="1476" priority="1477" operator="containsText" text="Travel">
      <formula>NOT(ISERROR(SEARCH("Travel",G3723)))</formula>
    </cfRule>
  </conditionalFormatting>
  <conditionalFormatting sqref="H3851:I3851">
    <cfRule type="containsText" dxfId="1475" priority="1474" operator="containsText" text="Black">
      <formula>NOT(ISERROR(SEARCH("Black",H3851)))</formula>
    </cfRule>
    <cfRule type="containsText" dxfId="1474" priority="1475" operator="containsText" text="White">
      <formula>NOT(ISERROR(SEARCH("White",H3851)))</formula>
    </cfRule>
    <cfRule type="containsText" dxfId="1473" priority="1476" operator="containsText" text="Blue">
      <formula>NOT(ISERROR(SEARCH("Blue",H3851)))</formula>
    </cfRule>
  </conditionalFormatting>
  <conditionalFormatting sqref="G3851">
    <cfRule type="containsText" dxfId="1472" priority="1473" operator="containsText" text="Travel">
      <formula>NOT(ISERROR(SEARCH("Travel",G3851)))</formula>
    </cfRule>
  </conditionalFormatting>
  <conditionalFormatting sqref="H3851">
    <cfRule type="containsText" dxfId="1471" priority="1470" operator="containsText" text="Black">
      <formula>NOT(ISERROR(SEARCH("Black",H3851)))</formula>
    </cfRule>
    <cfRule type="containsText" dxfId="1470" priority="1471" operator="containsText" text="White">
      <formula>NOT(ISERROR(SEARCH("White",H3851)))</formula>
    </cfRule>
    <cfRule type="containsText" dxfId="1469" priority="1472" operator="containsText" text="Blue">
      <formula>NOT(ISERROR(SEARCH("Blue",H3851)))</formula>
    </cfRule>
  </conditionalFormatting>
  <conditionalFormatting sqref="G3851">
    <cfRule type="containsText" dxfId="1468" priority="1469" operator="containsText" text="Travel">
      <formula>NOT(ISERROR(SEARCH("Travel",G3851)))</formula>
    </cfRule>
  </conditionalFormatting>
  <conditionalFormatting sqref="H3979:I3979">
    <cfRule type="containsText" dxfId="1467" priority="1466" operator="containsText" text="Black">
      <formula>NOT(ISERROR(SEARCH("Black",H3979)))</formula>
    </cfRule>
    <cfRule type="containsText" dxfId="1466" priority="1467" operator="containsText" text="White">
      <formula>NOT(ISERROR(SEARCH("White",H3979)))</formula>
    </cfRule>
    <cfRule type="containsText" dxfId="1465" priority="1468" operator="containsText" text="Blue">
      <formula>NOT(ISERROR(SEARCH("Blue",H3979)))</formula>
    </cfRule>
  </conditionalFormatting>
  <conditionalFormatting sqref="G3979">
    <cfRule type="containsText" dxfId="1464" priority="1465" operator="containsText" text="Travel">
      <formula>NOT(ISERROR(SEARCH("Travel",G3979)))</formula>
    </cfRule>
  </conditionalFormatting>
  <conditionalFormatting sqref="H3979">
    <cfRule type="containsText" dxfId="1463" priority="1462" operator="containsText" text="Black">
      <formula>NOT(ISERROR(SEARCH("Black",H3979)))</formula>
    </cfRule>
    <cfRule type="containsText" dxfId="1462" priority="1463" operator="containsText" text="White">
      <formula>NOT(ISERROR(SEARCH("White",H3979)))</formula>
    </cfRule>
    <cfRule type="containsText" dxfId="1461" priority="1464" operator="containsText" text="Blue">
      <formula>NOT(ISERROR(SEARCH("Blue",H3979)))</formula>
    </cfRule>
  </conditionalFormatting>
  <conditionalFormatting sqref="G3979">
    <cfRule type="containsText" dxfId="1460" priority="1461" operator="containsText" text="Travel">
      <formula>NOT(ISERROR(SEARCH("Travel",G3979)))</formula>
    </cfRule>
  </conditionalFormatting>
  <conditionalFormatting sqref="H3221:I3221">
    <cfRule type="containsText" dxfId="1459" priority="1458" operator="containsText" text="Black">
      <formula>NOT(ISERROR(SEARCH("Black",H3221)))</formula>
    </cfRule>
    <cfRule type="containsText" dxfId="1458" priority="1459" operator="containsText" text="White">
      <formula>NOT(ISERROR(SEARCH("White",H3221)))</formula>
    </cfRule>
    <cfRule type="containsText" dxfId="1457" priority="1460" operator="containsText" text="Blue">
      <formula>NOT(ISERROR(SEARCH("Blue",H3221)))</formula>
    </cfRule>
  </conditionalFormatting>
  <conditionalFormatting sqref="G3221">
    <cfRule type="containsText" dxfId="1456" priority="1457" operator="containsText" text="Travel">
      <formula>NOT(ISERROR(SEARCH("Travel",G3221)))</formula>
    </cfRule>
  </conditionalFormatting>
  <conditionalFormatting sqref="H3350:I3350">
    <cfRule type="containsText" dxfId="1455" priority="1454" operator="containsText" text="Black">
      <formula>NOT(ISERROR(SEARCH("Black",H3350)))</formula>
    </cfRule>
    <cfRule type="containsText" dxfId="1454" priority="1455" operator="containsText" text="White">
      <formula>NOT(ISERROR(SEARCH("White",H3350)))</formula>
    </cfRule>
    <cfRule type="containsText" dxfId="1453" priority="1456" operator="containsText" text="Blue">
      <formula>NOT(ISERROR(SEARCH("Blue",H3350)))</formula>
    </cfRule>
  </conditionalFormatting>
  <conditionalFormatting sqref="G3350">
    <cfRule type="containsText" dxfId="1452" priority="1453" operator="containsText" text="Travel">
      <formula>NOT(ISERROR(SEARCH("Travel",G3350)))</formula>
    </cfRule>
  </conditionalFormatting>
  <conditionalFormatting sqref="H3479:I3479">
    <cfRule type="containsText" dxfId="1451" priority="1450" operator="containsText" text="Black">
      <formula>NOT(ISERROR(SEARCH("Black",H3479)))</formula>
    </cfRule>
    <cfRule type="containsText" dxfId="1450" priority="1451" operator="containsText" text="White">
      <formula>NOT(ISERROR(SEARCH("White",H3479)))</formula>
    </cfRule>
    <cfRule type="containsText" dxfId="1449" priority="1452" operator="containsText" text="Blue">
      <formula>NOT(ISERROR(SEARCH("Blue",H3479)))</formula>
    </cfRule>
  </conditionalFormatting>
  <conditionalFormatting sqref="G3479">
    <cfRule type="containsText" dxfId="1448" priority="1449" operator="containsText" text="Travel">
      <formula>NOT(ISERROR(SEARCH("Travel",G3479)))</formula>
    </cfRule>
  </conditionalFormatting>
  <conditionalFormatting sqref="H3607:I3607">
    <cfRule type="containsText" dxfId="1447" priority="1446" operator="containsText" text="Black">
      <formula>NOT(ISERROR(SEARCH("Black",H3607)))</formula>
    </cfRule>
    <cfRule type="containsText" dxfId="1446" priority="1447" operator="containsText" text="White">
      <formula>NOT(ISERROR(SEARCH("White",H3607)))</formula>
    </cfRule>
    <cfRule type="containsText" dxfId="1445" priority="1448" operator="containsText" text="Blue">
      <formula>NOT(ISERROR(SEARCH("Blue",H3607)))</formula>
    </cfRule>
  </conditionalFormatting>
  <conditionalFormatting sqref="G3607">
    <cfRule type="containsText" dxfId="1444" priority="1445" operator="containsText" text="Travel">
      <formula>NOT(ISERROR(SEARCH("Travel",G3607)))</formula>
    </cfRule>
  </conditionalFormatting>
  <conditionalFormatting sqref="H3735:I3735">
    <cfRule type="containsText" dxfId="1443" priority="1442" operator="containsText" text="Black">
      <formula>NOT(ISERROR(SEARCH("Black",H3735)))</formula>
    </cfRule>
    <cfRule type="containsText" dxfId="1442" priority="1443" operator="containsText" text="White">
      <formula>NOT(ISERROR(SEARCH("White",H3735)))</formula>
    </cfRule>
    <cfRule type="containsText" dxfId="1441" priority="1444" operator="containsText" text="Blue">
      <formula>NOT(ISERROR(SEARCH("Blue",H3735)))</formula>
    </cfRule>
  </conditionalFormatting>
  <conditionalFormatting sqref="G3735">
    <cfRule type="containsText" dxfId="1440" priority="1441" operator="containsText" text="Travel">
      <formula>NOT(ISERROR(SEARCH("Travel",G3735)))</formula>
    </cfRule>
  </conditionalFormatting>
  <conditionalFormatting sqref="H3863:I3863">
    <cfRule type="containsText" dxfId="1439" priority="1438" operator="containsText" text="Black">
      <formula>NOT(ISERROR(SEARCH("Black",H3863)))</formula>
    </cfRule>
    <cfRule type="containsText" dxfId="1438" priority="1439" operator="containsText" text="White">
      <formula>NOT(ISERROR(SEARCH("White",H3863)))</formula>
    </cfRule>
    <cfRule type="containsText" dxfId="1437" priority="1440" operator="containsText" text="Blue">
      <formula>NOT(ISERROR(SEARCH("Blue",H3863)))</formula>
    </cfRule>
  </conditionalFormatting>
  <conditionalFormatting sqref="G3863">
    <cfRule type="containsText" dxfId="1436" priority="1437" operator="containsText" text="Travel">
      <formula>NOT(ISERROR(SEARCH("Travel",G3863)))</formula>
    </cfRule>
  </conditionalFormatting>
  <conditionalFormatting sqref="H3991:I3991">
    <cfRule type="containsText" dxfId="1435" priority="1434" operator="containsText" text="Black">
      <formula>NOT(ISERROR(SEARCH("Black",H3991)))</formula>
    </cfRule>
    <cfRule type="containsText" dxfId="1434" priority="1435" operator="containsText" text="White">
      <formula>NOT(ISERROR(SEARCH("White",H3991)))</formula>
    </cfRule>
    <cfRule type="containsText" dxfId="1433" priority="1436" operator="containsText" text="Blue">
      <formula>NOT(ISERROR(SEARCH("Blue",H3991)))</formula>
    </cfRule>
  </conditionalFormatting>
  <conditionalFormatting sqref="G3991">
    <cfRule type="containsText" dxfId="1432" priority="1433" operator="containsText" text="Travel">
      <formula>NOT(ISERROR(SEARCH("Travel",G3991)))</formula>
    </cfRule>
  </conditionalFormatting>
  <conditionalFormatting sqref="H3233:I3233">
    <cfRule type="containsText" dxfId="1431" priority="1430" operator="containsText" text="Black">
      <formula>NOT(ISERROR(SEARCH("Black",H3233)))</formula>
    </cfRule>
    <cfRule type="containsText" dxfId="1430" priority="1431" operator="containsText" text="White">
      <formula>NOT(ISERROR(SEARCH("White",H3233)))</formula>
    </cfRule>
    <cfRule type="containsText" dxfId="1429" priority="1432" operator="containsText" text="Blue">
      <formula>NOT(ISERROR(SEARCH("Blue",H3233)))</formula>
    </cfRule>
  </conditionalFormatting>
  <conditionalFormatting sqref="G3233">
    <cfRule type="containsText" dxfId="1428" priority="1429" operator="containsText" text="Travel">
      <formula>NOT(ISERROR(SEARCH("Travel",G3233)))</formula>
    </cfRule>
  </conditionalFormatting>
  <conditionalFormatting sqref="H3362:I3362">
    <cfRule type="containsText" dxfId="1427" priority="1426" operator="containsText" text="Black">
      <formula>NOT(ISERROR(SEARCH("Black",H3362)))</formula>
    </cfRule>
    <cfRule type="containsText" dxfId="1426" priority="1427" operator="containsText" text="White">
      <formula>NOT(ISERROR(SEARCH("White",H3362)))</formula>
    </cfRule>
    <cfRule type="containsText" dxfId="1425" priority="1428" operator="containsText" text="Blue">
      <formula>NOT(ISERROR(SEARCH("Blue",H3362)))</formula>
    </cfRule>
  </conditionalFormatting>
  <conditionalFormatting sqref="G3362">
    <cfRule type="containsText" dxfId="1424" priority="1425" operator="containsText" text="Travel">
      <formula>NOT(ISERROR(SEARCH("Travel",G3362)))</formula>
    </cfRule>
  </conditionalFormatting>
  <conditionalFormatting sqref="H3491:I3491">
    <cfRule type="containsText" dxfId="1423" priority="1422" operator="containsText" text="Black">
      <formula>NOT(ISERROR(SEARCH("Black",H3491)))</formula>
    </cfRule>
    <cfRule type="containsText" dxfId="1422" priority="1423" operator="containsText" text="White">
      <formula>NOT(ISERROR(SEARCH("White",H3491)))</formula>
    </cfRule>
    <cfRule type="containsText" dxfId="1421" priority="1424" operator="containsText" text="Blue">
      <formula>NOT(ISERROR(SEARCH("Blue",H3491)))</formula>
    </cfRule>
  </conditionalFormatting>
  <conditionalFormatting sqref="G3491">
    <cfRule type="containsText" dxfId="1420" priority="1421" operator="containsText" text="Travel">
      <formula>NOT(ISERROR(SEARCH("Travel",G3491)))</formula>
    </cfRule>
  </conditionalFormatting>
  <conditionalFormatting sqref="H3619:I3619">
    <cfRule type="containsText" dxfId="1419" priority="1418" operator="containsText" text="Black">
      <formula>NOT(ISERROR(SEARCH("Black",H3619)))</formula>
    </cfRule>
    <cfRule type="containsText" dxfId="1418" priority="1419" operator="containsText" text="White">
      <formula>NOT(ISERROR(SEARCH("White",H3619)))</formula>
    </cfRule>
    <cfRule type="containsText" dxfId="1417" priority="1420" operator="containsText" text="Blue">
      <formula>NOT(ISERROR(SEARCH("Blue",H3619)))</formula>
    </cfRule>
  </conditionalFormatting>
  <conditionalFormatting sqref="G3619">
    <cfRule type="containsText" dxfId="1416" priority="1417" operator="containsText" text="Travel">
      <formula>NOT(ISERROR(SEARCH("Travel",G3619)))</formula>
    </cfRule>
  </conditionalFormatting>
  <conditionalFormatting sqref="H3747:I3747">
    <cfRule type="containsText" dxfId="1415" priority="1414" operator="containsText" text="Black">
      <formula>NOT(ISERROR(SEARCH("Black",H3747)))</formula>
    </cfRule>
    <cfRule type="containsText" dxfId="1414" priority="1415" operator="containsText" text="White">
      <formula>NOT(ISERROR(SEARCH("White",H3747)))</formula>
    </cfRule>
    <cfRule type="containsText" dxfId="1413" priority="1416" operator="containsText" text="Blue">
      <formula>NOT(ISERROR(SEARCH("Blue",H3747)))</formula>
    </cfRule>
  </conditionalFormatting>
  <conditionalFormatting sqref="G3747">
    <cfRule type="containsText" dxfId="1412" priority="1413" operator="containsText" text="Travel">
      <formula>NOT(ISERROR(SEARCH("Travel",G3747)))</formula>
    </cfRule>
  </conditionalFormatting>
  <conditionalFormatting sqref="H3875:I3875">
    <cfRule type="containsText" dxfId="1411" priority="1410" operator="containsText" text="Black">
      <formula>NOT(ISERROR(SEARCH("Black",H3875)))</formula>
    </cfRule>
    <cfRule type="containsText" dxfId="1410" priority="1411" operator="containsText" text="White">
      <formula>NOT(ISERROR(SEARCH("White",H3875)))</formula>
    </cfRule>
    <cfRule type="containsText" dxfId="1409" priority="1412" operator="containsText" text="Blue">
      <formula>NOT(ISERROR(SEARCH("Blue",H3875)))</formula>
    </cfRule>
  </conditionalFormatting>
  <conditionalFormatting sqref="G3875">
    <cfRule type="containsText" dxfId="1408" priority="1409" operator="containsText" text="Travel">
      <formula>NOT(ISERROR(SEARCH("Travel",G3875)))</formula>
    </cfRule>
  </conditionalFormatting>
  <conditionalFormatting sqref="H4003:I4003">
    <cfRule type="containsText" dxfId="1407" priority="1406" operator="containsText" text="Black">
      <formula>NOT(ISERROR(SEARCH("Black",H4003)))</formula>
    </cfRule>
    <cfRule type="containsText" dxfId="1406" priority="1407" operator="containsText" text="White">
      <formula>NOT(ISERROR(SEARCH("White",H4003)))</formula>
    </cfRule>
    <cfRule type="containsText" dxfId="1405" priority="1408" operator="containsText" text="Blue">
      <formula>NOT(ISERROR(SEARCH("Blue",H4003)))</formula>
    </cfRule>
  </conditionalFormatting>
  <conditionalFormatting sqref="G4003">
    <cfRule type="containsText" dxfId="1404" priority="1405" operator="containsText" text="Travel">
      <formula>NOT(ISERROR(SEARCH("Travel",G4003)))</formula>
    </cfRule>
  </conditionalFormatting>
  <conditionalFormatting sqref="H3097:I3097">
    <cfRule type="containsText" dxfId="1403" priority="1402" operator="containsText" text="Black">
      <formula>NOT(ISERROR(SEARCH("Black",H3097)))</formula>
    </cfRule>
    <cfRule type="containsText" dxfId="1402" priority="1403" operator="containsText" text="White">
      <formula>NOT(ISERROR(SEARCH("White",H3097)))</formula>
    </cfRule>
    <cfRule type="containsText" dxfId="1401" priority="1404" operator="containsText" text="Blue">
      <formula>NOT(ISERROR(SEARCH("Blue",H3097)))</formula>
    </cfRule>
  </conditionalFormatting>
  <conditionalFormatting sqref="G3097">
    <cfRule type="containsText" dxfId="1400" priority="1401" operator="containsText" text="Travel">
      <formula>NOT(ISERROR(SEARCH("Travel",G3097)))</formula>
    </cfRule>
  </conditionalFormatting>
  <conditionalFormatting sqref="I3097">
    <cfRule type="containsText" dxfId="1399" priority="1398" operator="containsText" text="Black">
      <formula>NOT(ISERROR(SEARCH("Black",I3097)))</formula>
    </cfRule>
    <cfRule type="containsText" dxfId="1398" priority="1399" operator="containsText" text="White">
      <formula>NOT(ISERROR(SEARCH("White",I3097)))</formula>
    </cfRule>
    <cfRule type="containsText" dxfId="1397" priority="1400" operator="containsText" text="Blue">
      <formula>NOT(ISERROR(SEARCH("Blue",I3097)))</formula>
    </cfRule>
  </conditionalFormatting>
  <conditionalFormatting sqref="H3097">
    <cfRule type="containsText" dxfId="1396" priority="1395" operator="containsText" text="Black">
      <formula>NOT(ISERROR(SEARCH("Black",H3097)))</formula>
    </cfRule>
    <cfRule type="containsText" dxfId="1395" priority="1396" operator="containsText" text="White">
      <formula>NOT(ISERROR(SEARCH("White",H3097)))</formula>
    </cfRule>
    <cfRule type="containsText" dxfId="1394" priority="1397" operator="containsText" text="Blue">
      <formula>NOT(ISERROR(SEARCH("Blue",H3097)))</formula>
    </cfRule>
  </conditionalFormatting>
  <conditionalFormatting sqref="G3097">
    <cfRule type="containsText" dxfId="1393" priority="1394" operator="containsText" text="Travel">
      <formula>NOT(ISERROR(SEARCH("Travel",G3097)))</formula>
    </cfRule>
  </conditionalFormatting>
  <conditionalFormatting sqref="H3121:I3121">
    <cfRule type="containsText" dxfId="1392" priority="1391" operator="containsText" text="Black">
      <formula>NOT(ISERROR(SEARCH("Black",H3121)))</formula>
    </cfRule>
    <cfRule type="containsText" dxfId="1391" priority="1392" operator="containsText" text="White">
      <formula>NOT(ISERROR(SEARCH("White",H3121)))</formula>
    </cfRule>
    <cfRule type="containsText" dxfId="1390" priority="1393" operator="containsText" text="Blue">
      <formula>NOT(ISERROR(SEARCH("Blue",H3121)))</formula>
    </cfRule>
  </conditionalFormatting>
  <conditionalFormatting sqref="G3121">
    <cfRule type="containsText" dxfId="1389" priority="1390" operator="containsText" text="Travel">
      <formula>NOT(ISERROR(SEARCH("Travel",G3121)))</formula>
    </cfRule>
  </conditionalFormatting>
  <conditionalFormatting sqref="I3121">
    <cfRule type="containsText" dxfId="1388" priority="1387" operator="containsText" text="Black">
      <formula>NOT(ISERROR(SEARCH("Black",I3121)))</formula>
    </cfRule>
    <cfRule type="containsText" dxfId="1387" priority="1388" operator="containsText" text="White">
      <formula>NOT(ISERROR(SEARCH("White",I3121)))</formula>
    </cfRule>
    <cfRule type="containsText" dxfId="1386" priority="1389" operator="containsText" text="Blue">
      <formula>NOT(ISERROR(SEARCH("Blue",I3121)))</formula>
    </cfRule>
  </conditionalFormatting>
  <conditionalFormatting sqref="H3121">
    <cfRule type="containsText" dxfId="1385" priority="1384" operator="containsText" text="Black">
      <formula>NOT(ISERROR(SEARCH("Black",H3121)))</formula>
    </cfRule>
    <cfRule type="containsText" dxfId="1384" priority="1385" operator="containsText" text="White">
      <formula>NOT(ISERROR(SEARCH("White",H3121)))</formula>
    </cfRule>
    <cfRule type="containsText" dxfId="1383" priority="1386" operator="containsText" text="Blue">
      <formula>NOT(ISERROR(SEARCH("Blue",H3121)))</formula>
    </cfRule>
  </conditionalFormatting>
  <conditionalFormatting sqref="G3121">
    <cfRule type="containsText" dxfId="1382" priority="1383" operator="containsText" text="Travel">
      <formula>NOT(ISERROR(SEARCH("Travel",G3121)))</formula>
    </cfRule>
  </conditionalFormatting>
  <conditionalFormatting sqref="H3201:I3201">
    <cfRule type="containsText" dxfId="1381" priority="1380" operator="containsText" text="Black">
      <formula>NOT(ISERROR(SEARCH("Black",H3201)))</formula>
    </cfRule>
    <cfRule type="containsText" dxfId="1380" priority="1381" operator="containsText" text="White">
      <formula>NOT(ISERROR(SEARCH("White",H3201)))</formula>
    </cfRule>
    <cfRule type="containsText" dxfId="1379" priority="1382" operator="containsText" text="Blue">
      <formula>NOT(ISERROR(SEARCH("Blue",H3201)))</formula>
    </cfRule>
  </conditionalFormatting>
  <conditionalFormatting sqref="G3201">
    <cfRule type="containsText" dxfId="1378" priority="1379" operator="containsText" text="Travel">
      <formula>NOT(ISERROR(SEARCH("Travel",G3201)))</formula>
    </cfRule>
  </conditionalFormatting>
  <conditionalFormatting sqref="I3201">
    <cfRule type="containsText" dxfId="1377" priority="1376" operator="containsText" text="Black">
      <formula>NOT(ISERROR(SEARCH("Black",I3201)))</formula>
    </cfRule>
    <cfRule type="containsText" dxfId="1376" priority="1377" operator="containsText" text="White">
      <formula>NOT(ISERROR(SEARCH("White",I3201)))</formula>
    </cfRule>
    <cfRule type="containsText" dxfId="1375" priority="1378" operator="containsText" text="Blue">
      <formula>NOT(ISERROR(SEARCH("Blue",I3201)))</formula>
    </cfRule>
  </conditionalFormatting>
  <conditionalFormatting sqref="H3201">
    <cfRule type="containsText" dxfId="1374" priority="1373" operator="containsText" text="Black">
      <formula>NOT(ISERROR(SEARCH("Black",H3201)))</formula>
    </cfRule>
    <cfRule type="containsText" dxfId="1373" priority="1374" operator="containsText" text="White">
      <formula>NOT(ISERROR(SEARCH("White",H3201)))</formula>
    </cfRule>
    <cfRule type="containsText" dxfId="1372" priority="1375" operator="containsText" text="Blue">
      <formula>NOT(ISERROR(SEARCH("Blue",H3201)))</formula>
    </cfRule>
  </conditionalFormatting>
  <conditionalFormatting sqref="G3201">
    <cfRule type="containsText" dxfId="1371" priority="1372" operator="containsText" text="Travel">
      <formula>NOT(ISERROR(SEARCH("Travel",G3201)))</formula>
    </cfRule>
  </conditionalFormatting>
  <conditionalFormatting sqref="H3330">
    <cfRule type="containsText" dxfId="1370" priority="1369" operator="containsText" text="Black">
      <formula>NOT(ISERROR(SEARCH("Black",H3330)))</formula>
    </cfRule>
    <cfRule type="containsText" dxfId="1369" priority="1370" operator="containsText" text="White">
      <formula>NOT(ISERROR(SEARCH("White",H3330)))</formula>
    </cfRule>
    <cfRule type="containsText" dxfId="1368" priority="1371" operator="containsText" text="Blue">
      <formula>NOT(ISERROR(SEARCH("Blue",H3330)))</formula>
    </cfRule>
  </conditionalFormatting>
  <conditionalFormatting sqref="G3330">
    <cfRule type="containsText" dxfId="1367" priority="1368" operator="containsText" text="Travel">
      <formula>NOT(ISERROR(SEARCH("Travel",G3330)))</formula>
    </cfRule>
  </conditionalFormatting>
  <conditionalFormatting sqref="H3330">
    <cfRule type="containsText" dxfId="1366" priority="1365" operator="containsText" text="Black">
      <formula>NOT(ISERROR(SEARCH("Black",H3330)))</formula>
    </cfRule>
    <cfRule type="containsText" dxfId="1365" priority="1366" operator="containsText" text="White">
      <formula>NOT(ISERROR(SEARCH("White",H3330)))</formula>
    </cfRule>
    <cfRule type="containsText" dxfId="1364" priority="1367" operator="containsText" text="Blue">
      <formula>NOT(ISERROR(SEARCH("Blue",H3330)))</formula>
    </cfRule>
  </conditionalFormatting>
  <conditionalFormatting sqref="G3330">
    <cfRule type="containsText" dxfId="1363" priority="1364" operator="containsText" text="Travel">
      <formula>NOT(ISERROR(SEARCH("Travel",G3330)))</formula>
    </cfRule>
  </conditionalFormatting>
  <conditionalFormatting sqref="H3378:I3378">
    <cfRule type="containsText" dxfId="1362" priority="1361" operator="containsText" text="Black">
      <formula>NOT(ISERROR(SEARCH("Black",H3378)))</formula>
    </cfRule>
    <cfRule type="containsText" dxfId="1361" priority="1362" operator="containsText" text="White">
      <formula>NOT(ISERROR(SEARCH("White",H3378)))</formula>
    </cfRule>
    <cfRule type="containsText" dxfId="1360" priority="1363" operator="containsText" text="Blue">
      <formula>NOT(ISERROR(SEARCH("Blue",H3378)))</formula>
    </cfRule>
  </conditionalFormatting>
  <conditionalFormatting sqref="G3378">
    <cfRule type="containsText" dxfId="1359" priority="1360" operator="containsText" text="Travel">
      <formula>NOT(ISERROR(SEARCH("Travel",G3378)))</formula>
    </cfRule>
  </conditionalFormatting>
  <conditionalFormatting sqref="I3378">
    <cfRule type="containsText" dxfId="1358" priority="1357" operator="containsText" text="Black">
      <formula>NOT(ISERROR(SEARCH("Black",I3378)))</formula>
    </cfRule>
    <cfRule type="containsText" dxfId="1357" priority="1358" operator="containsText" text="White">
      <formula>NOT(ISERROR(SEARCH("White",I3378)))</formula>
    </cfRule>
    <cfRule type="containsText" dxfId="1356" priority="1359" operator="containsText" text="Blue">
      <formula>NOT(ISERROR(SEARCH("Blue",I3378)))</formula>
    </cfRule>
  </conditionalFormatting>
  <conditionalFormatting sqref="H3378">
    <cfRule type="containsText" dxfId="1355" priority="1354" operator="containsText" text="Black">
      <formula>NOT(ISERROR(SEARCH("Black",H3378)))</formula>
    </cfRule>
    <cfRule type="containsText" dxfId="1354" priority="1355" operator="containsText" text="White">
      <formula>NOT(ISERROR(SEARCH("White",H3378)))</formula>
    </cfRule>
    <cfRule type="containsText" dxfId="1353" priority="1356" operator="containsText" text="Blue">
      <formula>NOT(ISERROR(SEARCH("Blue",H3378)))</formula>
    </cfRule>
  </conditionalFormatting>
  <conditionalFormatting sqref="G3378">
    <cfRule type="containsText" dxfId="1352" priority="1353" operator="containsText" text="Travel">
      <formula>NOT(ISERROR(SEARCH("Travel",G3378)))</formula>
    </cfRule>
  </conditionalFormatting>
  <conditionalFormatting sqref="H3459">
    <cfRule type="containsText" dxfId="1351" priority="1350" operator="containsText" text="Black">
      <formula>NOT(ISERROR(SEARCH("Black",H3459)))</formula>
    </cfRule>
    <cfRule type="containsText" dxfId="1350" priority="1351" operator="containsText" text="White">
      <formula>NOT(ISERROR(SEARCH("White",H3459)))</formula>
    </cfRule>
    <cfRule type="containsText" dxfId="1349" priority="1352" operator="containsText" text="Blue">
      <formula>NOT(ISERROR(SEARCH("Blue",H3459)))</formula>
    </cfRule>
  </conditionalFormatting>
  <conditionalFormatting sqref="G3459">
    <cfRule type="containsText" dxfId="1348" priority="1349" operator="containsText" text="Travel">
      <formula>NOT(ISERROR(SEARCH("Travel",G3459)))</formula>
    </cfRule>
  </conditionalFormatting>
  <conditionalFormatting sqref="H3459">
    <cfRule type="containsText" dxfId="1347" priority="1346" operator="containsText" text="Black">
      <formula>NOT(ISERROR(SEARCH("Black",H3459)))</formula>
    </cfRule>
    <cfRule type="containsText" dxfId="1346" priority="1347" operator="containsText" text="White">
      <formula>NOT(ISERROR(SEARCH("White",H3459)))</formula>
    </cfRule>
    <cfRule type="containsText" dxfId="1345" priority="1348" operator="containsText" text="Blue">
      <formula>NOT(ISERROR(SEARCH("Blue",H3459)))</formula>
    </cfRule>
  </conditionalFormatting>
  <conditionalFormatting sqref="G3459">
    <cfRule type="containsText" dxfId="1344" priority="1345" operator="containsText" text="Travel">
      <formula>NOT(ISERROR(SEARCH("Travel",G3459)))</formula>
    </cfRule>
  </conditionalFormatting>
  <conditionalFormatting sqref="H3587">
    <cfRule type="containsText" dxfId="1343" priority="1342" operator="containsText" text="Black">
      <formula>NOT(ISERROR(SEARCH("Black",H3587)))</formula>
    </cfRule>
    <cfRule type="containsText" dxfId="1342" priority="1343" operator="containsText" text="White">
      <formula>NOT(ISERROR(SEARCH("White",H3587)))</formula>
    </cfRule>
    <cfRule type="containsText" dxfId="1341" priority="1344" operator="containsText" text="Blue">
      <formula>NOT(ISERROR(SEARCH("Blue",H3587)))</formula>
    </cfRule>
  </conditionalFormatting>
  <conditionalFormatting sqref="G3587">
    <cfRule type="containsText" dxfId="1340" priority="1341" operator="containsText" text="Travel">
      <formula>NOT(ISERROR(SEARCH("Travel",G3587)))</formula>
    </cfRule>
  </conditionalFormatting>
  <conditionalFormatting sqref="H3587">
    <cfRule type="containsText" dxfId="1339" priority="1338" operator="containsText" text="Black">
      <formula>NOT(ISERROR(SEARCH("Black",H3587)))</formula>
    </cfRule>
    <cfRule type="containsText" dxfId="1338" priority="1339" operator="containsText" text="White">
      <formula>NOT(ISERROR(SEARCH("White",H3587)))</formula>
    </cfRule>
    <cfRule type="containsText" dxfId="1337" priority="1340" operator="containsText" text="Blue">
      <formula>NOT(ISERROR(SEARCH("Blue",H3587)))</formula>
    </cfRule>
  </conditionalFormatting>
  <conditionalFormatting sqref="G3587">
    <cfRule type="containsText" dxfId="1336" priority="1337" operator="containsText" text="Travel">
      <formula>NOT(ISERROR(SEARCH("Travel",G3587)))</formula>
    </cfRule>
  </conditionalFormatting>
  <conditionalFormatting sqref="H3635:I3635">
    <cfRule type="containsText" dxfId="1335" priority="1334" operator="containsText" text="Black">
      <formula>NOT(ISERROR(SEARCH("Black",H3635)))</formula>
    </cfRule>
    <cfRule type="containsText" dxfId="1334" priority="1335" operator="containsText" text="White">
      <formula>NOT(ISERROR(SEARCH("White",H3635)))</formula>
    </cfRule>
    <cfRule type="containsText" dxfId="1333" priority="1336" operator="containsText" text="Blue">
      <formula>NOT(ISERROR(SEARCH("Blue",H3635)))</formula>
    </cfRule>
  </conditionalFormatting>
  <conditionalFormatting sqref="G3635">
    <cfRule type="containsText" dxfId="1332" priority="1333" operator="containsText" text="Travel">
      <formula>NOT(ISERROR(SEARCH("Travel",G3635)))</formula>
    </cfRule>
  </conditionalFormatting>
  <conditionalFormatting sqref="I3635">
    <cfRule type="containsText" dxfId="1331" priority="1330" operator="containsText" text="Black">
      <formula>NOT(ISERROR(SEARCH("Black",I3635)))</formula>
    </cfRule>
    <cfRule type="containsText" dxfId="1330" priority="1331" operator="containsText" text="White">
      <formula>NOT(ISERROR(SEARCH("White",I3635)))</formula>
    </cfRule>
    <cfRule type="containsText" dxfId="1329" priority="1332" operator="containsText" text="Blue">
      <formula>NOT(ISERROR(SEARCH("Blue",I3635)))</formula>
    </cfRule>
  </conditionalFormatting>
  <conditionalFormatting sqref="H3635">
    <cfRule type="containsText" dxfId="1328" priority="1327" operator="containsText" text="Black">
      <formula>NOT(ISERROR(SEARCH("Black",H3635)))</formula>
    </cfRule>
    <cfRule type="containsText" dxfId="1327" priority="1328" operator="containsText" text="White">
      <formula>NOT(ISERROR(SEARCH("White",H3635)))</formula>
    </cfRule>
    <cfRule type="containsText" dxfId="1326" priority="1329" operator="containsText" text="Blue">
      <formula>NOT(ISERROR(SEARCH("Blue",H3635)))</formula>
    </cfRule>
  </conditionalFormatting>
  <conditionalFormatting sqref="G3635">
    <cfRule type="containsText" dxfId="1325" priority="1326" operator="containsText" text="Travel">
      <formula>NOT(ISERROR(SEARCH("Travel",G3635)))</formula>
    </cfRule>
  </conditionalFormatting>
  <conditionalFormatting sqref="H3715">
    <cfRule type="containsText" dxfId="1324" priority="1323" operator="containsText" text="Black">
      <formula>NOT(ISERROR(SEARCH("Black",H3715)))</formula>
    </cfRule>
    <cfRule type="containsText" dxfId="1323" priority="1324" operator="containsText" text="White">
      <formula>NOT(ISERROR(SEARCH("White",H3715)))</formula>
    </cfRule>
    <cfRule type="containsText" dxfId="1322" priority="1325" operator="containsText" text="Blue">
      <formula>NOT(ISERROR(SEARCH("Blue",H3715)))</formula>
    </cfRule>
  </conditionalFormatting>
  <conditionalFormatting sqref="G3715">
    <cfRule type="containsText" dxfId="1321" priority="1322" operator="containsText" text="Travel">
      <formula>NOT(ISERROR(SEARCH("Travel",G3715)))</formula>
    </cfRule>
  </conditionalFormatting>
  <conditionalFormatting sqref="H3715">
    <cfRule type="containsText" dxfId="1320" priority="1319" operator="containsText" text="Black">
      <formula>NOT(ISERROR(SEARCH("Black",H3715)))</formula>
    </cfRule>
    <cfRule type="containsText" dxfId="1319" priority="1320" operator="containsText" text="White">
      <formula>NOT(ISERROR(SEARCH("White",H3715)))</formula>
    </cfRule>
    <cfRule type="containsText" dxfId="1318" priority="1321" operator="containsText" text="Blue">
      <formula>NOT(ISERROR(SEARCH("Blue",H3715)))</formula>
    </cfRule>
  </conditionalFormatting>
  <conditionalFormatting sqref="G3715">
    <cfRule type="containsText" dxfId="1317" priority="1318" operator="containsText" text="Travel">
      <formula>NOT(ISERROR(SEARCH("Travel",G3715)))</formula>
    </cfRule>
  </conditionalFormatting>
  <conditionalFormatting sqref="H3843">
    <cfRule type="containsText" dxfId="1316" priority="1315" operator="containsText" text="Black">
      <formula>NOT(ISERROR(SEARCH("Black",H3843)))</formula>
    </cfRule>
    <cfRule type="containsText" dxfId="1315" priority="1316" operator="containsText" text="White">
      <formula>NOT(ISERROR(SEARCH("White",H3843)))</formula>
    </cfRule>
    <cfRule type="containsText" dxfId="1314" priority="1317" operator="containsText" text="Blue">
      <formula>NOT(ISERROR(SEARCH("Blue",H3843)))</formula>
    </cfRule>
  </conditionalFormatting>
  <conditionalFormatting sqref="G3843">
    <cfRule type="containsText" dxfId="1313" priority="1314" operator="containsText" text="Travel">
      <formula>NOT(ISERROR(SEARCH("Travel",G3843)))</formula>
    </cfRule>
  </conditionalFormatting>
  <conditionalFormatting sqref="H3843">
    <cfRule type="containsText" dxfId="1312" priority="1311" operator="containsText" text="Black">
      <formula>NOT(ISERROR(SEARCH("Black",H3843)))</formula>
    </cfRule>
    <cfRule type="containsText" dxfId="1311" priority="1312" operator="containsText" text="White">
      <formula>NOT(ISERROR(SEARCH("White",H3843)))</formula>
    </cfRule>
    <cfRule type="containsText" dxfId="1310" priority="1313" operator="containsText" text="Blue">
      <formula>NOT(ISERROR(SEARCH("Blue",H3843)))</formula>
    </cfRule>
  </conditionalFormatting>
  <conditionalFormatting sqref="G3843">
    <cfRule type="containsText" dxfId="1309" priority="1310" operator="containsText" text="Travel">
      <formula>NOT(ISERROR(SEARCH("Travel",G3843)))</formula>
    </cfRule>
  </conditionalFormatting>
  <conditionalFormatting sqref="H3891:I3891">
    <cfRule type="containsText" dxfId="1308" priority="1307" operator="containsText" text="Black">
      <formula>NOT(ISERROR(SEARCH("Black",H3891)))</formula>
    </cfRule>
    <cfRule type="containsText" dxfId="1307" priority="1308" operator="containsText" text="White">
      <formula>NOT(ISERROR(SEARCH("White",H3891)))</formula>
    </cfRule>
    <cfRule type="containsText" dxfId="1306" priority="1309" operator="containsText" text="Blue">
      <formula>NOT(ISERROR(SEARCH("Blue",H3891)))</formula>
    </cfRule>
  </conditionalFormatting>
  <conditionalFormatting sqref="G3891">
    <cfRule type="containsText" dxfId="1305" priority="1306" operator="containsText" text="Travel">
      <formula>NOT(ISERROR(SEARCH("Travel",G3891)))</formula>
    </cfRule>
  </conditionalFormatting>
  <conditionalFormatting sqref="I3891">
    <cfRule type="containsText" dxfId="1304" priority="1303" operator="containsText" text="Black">
      <formula>NOT(ISERROR(SEARCH("Black",I3891)))</formula>
    </cfRule>
    <cfRule type="containsText" dxfId="1303" priority="1304" operator="containsText" text="White">
      <formula>NOT(ISERROR(SEARCH("White",I3891)))</formula>
    </cfRule>
    <cfRule type="containsText" dxfId="1302" priority="1305" operator="containsText" text="Blue">
      <formula>NOT(ISERROR(SEARCH("Blue",I3891)))</formula>
    </cfRule>
  </conditionalFormatting>
  <conditionalFormatting sqref="H3891">
    <cfRule type="containsText" dxfId="1301" priority="1300" operator="containsText" text="Black">
      <formula>NOT(ISERROR(SEARCH("Black",H3891)))</formula>
    </cfRule>
    <cfRule type="containsText" dxfId="1300" priority="1301" operator="containsText" text="White">
      <formula>NOT(ISERROR(SEARCH("White",H3891)))</formula>
    </cfRule>
    <cfRule type="containsText" dxfId="1299" priority="1302" operator="containsText" text="Blue">
      <formula>NOT(ISERROR(SEARCH("Blue",H3891)))</formula>
    </cfRule>
  </conditionalFormatting>
  <conditionalFormatting sqref="G3891">
    <cfRule type="containsText" dxfId="1298" priority="1299" operator="containsText" text="Travel">
      <formula>NOT(ISERROR(SEARCH("Travel",G3891)))</formula>
    </cfRule>
  </conditionalFormatting>
  <conditionalFormatting sqref="H3971">
    <cfRule type="containsText" dxfId="1297" priority="1296" operator="containsText" text="Black">
      <formula>NOT(ISERROR(SEARCH("Black",H3971)))</formula>
    </cfRule>
    <cfRule type="containsText" dxfId="1296" priority="1297" operator="containsText" text="White">
      <formula>NOT(ISERROR(SEARCH("White",H3971)))</formula>
    </cfRule>
    <cfRule type="containsText" dxfId="1295" priority="1298" operator="containsText" text="Blue">
      <formula>NOT(ISERROR(SEARCH("Blue",H3971)))</formula>
    </cfRule>
  </conditionalFormatting>
  <conditionalFormatting sqref="G3971">
    <cfRule type="containsText" dxfId="1294" priority="1295" operator="containsText" text="Travel">
      <formula>NOT(ISERROR(SEARCH("Travel",G3971)))</formula>
    </cfRule>
  </conditionalFormatting>
  <conditionalFormatting sqref="H3971">
    <cfRule type="containsText" dxfId="1293" priority="1292" operator="containsText" text="Black">
      <formula>NOT(ISERROR(SEARCH("Black",H3971)))</formula>
    </cfRule>
    <cfRule type="containsText" dxfId="1292" priority="1293" operator="containsText" text="White">
      <formula>NOT(ISERROR(SEARCH("White",H3971)))</formula>
    </cfRule>
    <cfRule type="containsText" dxfId="1291" priority="1294" operator="containsText" text="Blue">
      <formula>NOT(ISERROR(SEARCH("Blue",H3971)))</formula>
    </cfRule>
  </conditionalFormatting>
  <conditionalFormatting sqref="G3971">
    <cfRule type="containsText" dxfId="1290" priority="1291" operator="containsText" text="Travel">
      <formula>NOT(ISERROR(SEARCH("Travel",G3971)))</formula>
    </cfRule>
  </conditionalFormatting>
  <conditionalFormatting sqref="H3995">
    <cfRule type="containsText" dxfId="1289" priority="1288" operator="containsText" text="Black">
      <formula>NOT(ISERROR(SEARCH("Black",H3995)))</formula>
    </cfRule>
    <cfRule type="containsText" dxfId="1288" priority="1289" operator="containsText" text="White">
      <formula>NOT(ISERROR(SEARCH("White",H3995)))</formula>
    </cfRule>
    <cfRule type="containsText" dxfId="1287" priority="1290" operator="containsText" text="Blue">
      <formula>NOT(ISERROR(SEARCH("Blue",H3995)))</formula>
    </cfRule>
  </conditionalFormatting>
  <conditionalFormatting sqref="G3995">
    <cfRule type="containsText" dxfId="1286" priority="1287" operator="containsText" text="Travel">
      <formula>NOT(ISERROR(SEARCH("Travel",G3995)))</formula>
    </cfRule>
  </conditionalFormatting>
  <conditionalFormatting sqref="H3995">
    <cfRule type="containsText" dxfId="1285" priority="1284" operator="containsText" text="Black">
      <formula>NOT(ISERROR(SEARCH("Black",H3995)))</formula>
    </cfRule>
    <cfRule type="containsText" dxfId="1284" priority="1285" operator="containsText" text="White">
      <formula>NOT(ISERROR(SEARCH("White",H3995)))</formula>
    </cfRule>
    <cfRule type="containsText" dxfId="1283" priority="1286" operator="containsText" text="Blue">
      <formula>NOT(ISERROR(SEARCH("Blue",H3995)))</formula>
    </cfRule>
  </conditionalFormatting>
  <conditionalFormatting sqref="G3995">
    <cfRule type="containsText" dxfId="1282" priority="1283" operator="containsText" text="Travel">
      <formula>NOT(ISERROR(SEARCH("Travel",G3995)))</formula>
    </cfRule>
  </conditionalFormatting>
  <conditionalFormatting sqref="H3109:I3109">
    <cfRule type="containsText" dxfId="1281" priority="1280" operator="containsText" text="Black">
      <formula>NOT(ISERROR(SEARCH("Black",H3109)))</formula>
    </cfRule>
    <cfRule type="containsText" dxfId="1280" priority="1281" operator="containsText" text="White">
      <formula>NOT(ISERROR(SEARCH("White",H3109)))</formula>
    </cfRule>
    <cfRule type="containsText" dxfId="1279" priority="1282" operator="containsText" text="Blue">
      <formula>NOT(ISERROR(SEARCH("Blue",H3109)))</formula>
    </cfRule>
  </conditionalFormatting>
  <conditionalFormatting sqref="G3109">
    <cfRule type="containsText" dxfId="1278" priority="1279" operator="containsText" text="Travel">
      <formula>NOT(ISERROR(SEARCH("Travel",G3109)))</formula>
    </cfRule>
  </conditionalFormatting>
  <conditionalFormatting sqref="H3213:I3213">
    <cfRule type="containsText" dxfId="1277" priority="1276" operator="containsText" text="Black">
      <formula>NOT(ISERROR(SEARCH("Black",H3213)))</formula>
    </cfRule>
    <cfRule type="containsText" dxfId="1276" priority="1277" operator="containsText" text="White">
      <formula>NOT(ISERROR(SEARCH("White",H3213)))</formula>
    </cfRule>
    <cfRule type="containsText" dxfId="1275" priority="1278" operator="containsText" text="Blue">
      <formula>NOT(ISERROR(SEARCH("Blue",H3213)))</formula>
    </cfRule>
  </conditionalFormatting>
  <conditionalFormatting sqref="G3213">
    <cfRule type="containsText" dxfId="1274" priority="1275" operator="containsText" text="Travel">
      <formula>NOT(ISERROR(SEARCH("Travel",G3213)))</formula>
    </cfRule>
  </conditionalFormatting>
  <conditionalFormatting sqref="H3237">
    <cfRule type="containsText" dxfId="1273" priority="1272" operator="containsText" text="Black">
      <formula>NOT(ISERROR(SEARCH("Black",H3237)))</formula>
    </cfRule>
    <cfRule type="containsText" dxfId="1272" priority="1273" operator="containsText" text="White">
      <formula>NOT(ISERROR(SEARCH("White",H3237)))</formula>
    </cfRule>
    <cfRule type="containsText" dxfId="1271" priority="1274" operator="containsText" text="Blue">
      <formula>NOT(ISERROR(SEARCH("Blue",H3237)))</formula>
    </cfRule>
  </conditionalFormatting>
  <conditionalFormatting sqref="G3237">
    <cfRule type="containsText" dxfId="1270" priority="1271" operator="containsText" text="Travel">
      <formula>NOT(ISERROR(SEARCH("Travel",G3237)))</formula>
    </cfRule>
  </conditionalFormatting>
  <conditionalFormatting sqref="H3249:I3249">
    <cfRule type="containsText" dxfId="1269" priority="1268" operator="containsText" text="Black">
      <formula>NOT(ISERROR(SEARCH("Black",H3249)))</formula>
    </cfRule>
    <cfRule type="containsText" dxfId="1268" priority="1269" operator="containsText" text="White">
      <formula>NOT(ISERROR(SEARCH("White",H3249)))</formula>
    </cfRule>
    <cfRule type="containsText" dxfId="1267" priority="1270" operator="containsText" text="Blue">
      <formula>NOT(ISERROR(SEARCH("Blue",H3249)))</formula>
    </cfRule>
  </conditionalFormatting>
  <conditionalFormatting sqref="G3249">
    <cfRule type="containsText" dxfId="1266" priority="1267" operator="containsText" text="Travel">
      <formula>NOT(ISERROR(SEARCH("Travel",G3249)))</formula>
    </cfRule>
  </conditionalFormatting>
  <conditionalFormatting sqref="H3342:I3342">
    <cfRule type="containsText" dxfId="1265" priority="1264" operator="containsText" text="Black">
      <formula>NOT(ISERROR(SEARCH("Black",H3342)))</formula>
    </cfRule>
    <cfRule type="containsText" dxfId="1264" priority="1265" operator="containsText" text="White">
      <formula>NOT(ISERROR(SEARCH("White",H3342)))</formula>
    </cfRule>
    <cfRule type="containsText" dxfId="1263" priority="1266" operator="containsText" text="Blue">
      <formula>NOT(ISERROR(SEARCH("Blue",H3342)))</formula>
    </cfRule>
  </conditionalFormatting>
  <conditionalFormatting sqref="G3342">
    <cfRule type="containsText" dxfId="1262" priority="1263" operator="containsText" text="Travel">
      <formula>NOT(ISERROR(SEARCH("Travel",G3342)))</formula>
    </cfRule>
  </conditionalFormatting>
  <conditionalFormatting sqref="H3366">
    <cfRule type="containsText" dxfId="1261" priority="1260" operator="containsText" text="Black">
      <formula>NOT(ISERROR(SEARCH("Black",H3366)))</formula>
    </cfRule>
    <cfRule type="containsText" dxfId="1260" priority="1261" operator="containsText" text="White">
      <formula>NOT(ISERROR(SEARCH("White",H3366)))</formula>
    </cfRule>
    <cfRule type="containsText" dxfId="1259" priority="1262" operator="containsText" text="Blue">
      <formula>NOT(ISERROR(SEARCH("Blue",H3366)))</formula>
    </cfRule>
  </conditionalFormatting>
  <conditionalFormatting sqref="G3366">
    <cfRule type="containsText" dxfId="1258" priority="1259" operator="containsText" text="Travel">
      <formula>NOT(ISERROR(SEARCH("Travel",G3366)))</formula>
    </cfRule>
  </conditionalFormatting>
  <conditionalFormatting sqref="H3471:I3471">
    <cfRule type="containsText" dxfId="1257" priority="1256" operator="containsText" text="Black">
      <formula>NOT(ISERROR(SEARCH("Black",H3471)))</formula>
    </cfRule>
    <cfRule type="containsText" dxfId="1256" priority="1257" operator="containsText" text="White">
      <formula>NOT(ISERROR(SEARCH("White",H3471)))</formula>
    </cfRule>
    <cfRule type="containsText" dxfId="1255" priority="1258" operator="containsText" text="Blue">
      <formula>NOT(ISERROR(SEARCH("Blue",H3471)))</formula>
    </cfRule>
  </conditionalFormatting>
  <conditionalFormatting sqref="G3471">
    <cfRule type="containsText" dxfId="1254" priority="1255" operator="containsText" text="Travel">
      <formula>NOT(ISERROR(SEARCH("Travel",G3471)))</formula>
    </cfRule>
  </conditionalFormatting>
  <conditionalFormatting sqref="H3495">
    <cfRule type="containsText" dxfId="1253" priority="1252" operator="containsText" text="Black">
      <formula>NOT(ISERROR(SEARCH("Black",H3495)))</formula>
    </cfRule>
    <cfRule type="containsText" dxfId="1252" priority="1253" operator="containsText" text="White">
      <formula>NOT(ISERROR(SEARCH("White",H3495)))</formula>
    </cfRule>
    <cfRule type="containsText" dxfId="1251" priority="1254" operator="containsText" text="Blue">
      <formula>NOT(ISERROR(SEARCH("Blue",H3495)))</formula>
    </cfRule>
  </conditionalFormatting>
  <conditionalFormatting sqref="G3495">
    <cfRule type="containsText" dxfId="1250" priority="1251" operator="containsText" text="Travel">
      <formula>NOT(ISERROR(SEARCH("Travel",G3495)))</formula>
    </cfRule>
  </conditionalFormatting>
  <conditionalFormatting sqref="H3507:I3507">
    <cfRule type="containsText" dxfId="1249" priority="1248" operator="containsText" text="Black">
      <formula>NOT(ISERROR(SEARCH("Black",H3507)))</formula>
    </cfRule>
    <cfRule type="containsText" dxfId="1248" priority="1249" operator="containsText" text="White">
      <formula>NOT(ISERROR(SEARCH("White",H3507)))</formula>
    </cfRule>
    <cfRule type="containsText" dxfId="1247" priority="1250" operator="containsText" text="Blue">
      <formula>NOT(ISERROR(SEARCH("Blue",H3507)))</formula>
    </cfRule>
  </conditionalFormatting>
  <conditionalFormatting sqref="G3507">
    <cfRule type="containsText" dxfId="1246" priority="1247" operator="containsText" text="Travel">
      <formula>NOT(ISERROR(SEARCH("Travel",G3507)))</formula>
    </cfRule>
  </conditionalFormatting>
  <conditionalFormatting sqref="H3599:I3599">
    <cfRule type="containsText" dxfId="1245" priority="1244" operator="containsText" text="Black">
      <formula>NOT(ISERROR(SEARCH("Black",H3599)))</formula>
    </cfRule>
    <cfRule type="containsText" dxfId="1244" priority="1245" operator="containsText" text="White">
      <formula>NOT(ISERROR(SEARCH("White",H3599)))</formula>
    </cfRule>
    <cfRule type="containsText" dxfId="1243" priority="1246" operator="containsText" text="Blue">
      <formula>NOT(ISERROR(SEARCH("Blue",H3599)))</formula>
    </cfRule>
  </conditionalFormatting>
  <conditionalFormatting sqref="G3599">
    <cfRule type="containsText" dxfId="1242" priority="1243" operator="containsText" text="Travel">
      <formula>NOT(ISERROR(SEARCH("Travel",G3599)))</formula>
    </cfRule>
  </conditionalFormatting>
  <conditionalFormatting sqref="H3623">
    <cfRule type="containsText" dxfId="1241" priority="1240" operator="containsText" text="Black">
      <formula>NOT(ISERROR(SEARCH("Black",H3623)))</formula>
    </cfRule>
    <cfRule type="containsText" dxfId="1240" priority="1241" operator="containsText" text="White">
      <formula>NOT(ISERROR(SEARCH("White",H3623)))</formula>
    </cfRule>
    <cfRule type="containsText" dxfId="1239" priority="1242" operator="containsText" text="Blue">
      <formula>NOT(ISERROR(SEARCH("Blue",H3623)))</formula>
    </cfRule>
  </conditionalFormatting>
  <conditionalFormatting sqref="G3623">
    <cfRule type="containsText" dxfId="1238" priority="1239" operator="containsText" text="Travel">
      <formula>NOT(ISERROR(SEARCH("Travel",G3623)))</formula>
    </cfRule>
  </conditionalFormatting>
  <conditionalFormatting sqref="H3727:I3727">
    <cfRule type="containsText" dxfId="1237" priority="1236" operator="containsText" text="Black">
      <formula>NOT(ISERROR(SEARCH("Black",H3727)))</formula>
    </cfRule>
    <cfRule type="containsText" dxfId="1236" priority="1237" operator="containsText" text="White">
      <formula>NOT(ISERROR(SEARCH("White",H3727)))</formula>
    </cfRule>
    <cfRule type="containsText" dxfId="1235" priority="1238" operator="containsText" text="Blue">
      <formula>NOT(ISERROR(SEARCH("Blue",H3727)))</formula>
    </cfRule>
  </conditionalFormatting>
  <conditionalFormatting sqref="G3727">
    <cfRule type="containsText" dxfId="1234" priority="1235" operator="containsText" text="Travel">
      <formula>NOT(ISERROR(SEARCH("Travel",G3727)))</formula>
    </cfRule>
  </conditionalFormatting>
  <conditionalFormatting sqref="H3751">
    <cfRule type="containsText" dxfId="1233" priority="1232" operator="containsText" text="Black">
      <formula>NOT(ISERROR(SEARCH("Black",H3751)))</formula>
    </cfRule>
    <cfRule type="containsText" dxfId="1232" priority="1233" operator="containsText" text="White">
      <formula>NOT(ISERROR(SEARCH("White",H3751)))</formula>
    </cfRule>
    <cfRule type="containsText" dxfId="1231" priority="1234" operator="containsText" text="Blue">
      <formula>NOT(ISERROR(SEARCH("Blue",H3751)))</formula>
    </cfRule>
  </conditionalFormatting>
  <conditionalFormatting sqref="G3751">
    <cfRule type="containsText" dxfId="1230" priority="1231" operator="containsText" text="Travel">
      <formula>NOT(ISERROR(SEARCH("Travel",G3751)))</formula>
    </cfRule>
  </conditionalFormatting>
  <conditionalFormatting sqref="H3763:I3763">
    <cfRule type="containsText" dxfId="1229" priority="1228" operator="containsText" text="Black">
      <formula>NOT(ISERROR(SEARCH("Black",H3763)))</formula>
    </cfRule>
    <cfRule type="containsText" dxfId="1228" priority="1229" operator="containsText" text="White">
      <formula>NOT(ISERROR(SEARCH("White",H3763)))</formula>
    </cfRule>
    <cfRule type="containsText" dxfId="1227" priority="1230" operator="containsText" text="Blue">
      <formula>NOT(ISERROR(SEARCH("Blue",H3763)))</formula>
    </cfRule>
  </conditionalFormatting>
  <conditionalFormatting sqref="G3763">
    <cfRule type="containsText" dxfId="1226" priority="1227" operator="containsText" text="Travel">
      <formula>NOT(ISERROR(SEARCH("Travel",G3763)))</formula>
    </cfRule>
  </conditionalFormatting>
  <conditionalFormatting sqref="H3855:I3855">
    <cfRule type="containsText" dxfId="1225" priority="1224" operator="containsText" text="Black">
      <formula>NOT(ISERROR(SEARCH("Black",H3855)))</formula>
    </cfRule>
    <cfRule type="containsText" dxfId="1224" priority="1225" operator="containsText" text="White">
      <formula>NOT(ISERROR(SEARCH("White",H3855)))</formula>
    </cfRule>
    <cfRule type="containsText" dxfId="1223" priority="1226" operator="containsText" text="Blue">
      <formula>NOT(ISERROR(SEARCH("Blue",H3855)))</formula>
    </cfRule>
  </conditionalFormatting>
  <conditionalFormatting sqref="G3855">
    <cfRule type="containsText" dxfId="1222" priority="1223" operator="containsText" text="Travel">
      <formula>NOT(ISERROR(SEARCH("Travel",G3855)))</formula>
    </cfRule>
  </conditionalFormatting>
  <conditionalFormatting sqref="H3879">
    <cfRule type="containsText" dxfId="1221" priority="1220" operator="containsText" text="Black">
      <formula>NOT(ISERROR(SEARCH("Black",H3879)))</formula>
    </cfRule>
    <cfRule type="containsText" dxfId="1220" priority="1221" operator="containsText" text="White">
      <formula>NOT(ISERROR(SEARCH("White",H3879)))</formula>
    </cfRule>
    <cfRule type="containsText" dxfId="1219" priority="1222" operator="containsText" text="Blue">
      <formula>NOT(ISERROR(SEARCH("Blue",H3879)))</formula>
    </cfRule>
  </conditionalFormatting>
  <conditionalFormatting sqref="G3879">
    <cfRule type="containsText" dxfId="1218" priority="1219" operator="containsText" text="Travel">
      <formula>NOT(ISERROR(SEARCH("Travel",G3879)))</formula>
    </cfRule>
  </conditionalFormatting>
  <conditionalFormatting sqref="H3983">
    <cfRule type="containsText" dxfId="1217" priority="1216" operator="containsText" text="Black">
      <formula>NOT(ISERROR(SEARCH("Black",H3983)))</formula>
    </cfRule>
    <cfRule type="containsText" dxfId="1216" priority="1217" operator="containsText" text="White">
      <formula>NOT(ISERROR(SEARCH("White",H3983)))</formula>
    </cfRule>
    <cfRule type="containsText" dxfId="1215" priority="1218" operator="containsText" text="Blue">
      <formula>NOT(ISERROR(SEARCH("Blue",H3983)))</formula>
    </cfRule>
  </conditionalFormatting>
  <conditionalFormatting sqref="G3983">
    <cfRule type="containsText" dxfId="1214" priority="1215" operator="containsText" text="Travel">
      <formula>NOT(ISERROR(SEARCH("Travel",G3983)))</formula>
    </cfRule>
  </conditionalFormatting>
  <conditionalFormatting sqref="H4007">
    <cfRule type="containsText" dxfId="1213" priority="1212" operator="containsText" text="Black">
      <formula>NOT(ISERROR(SEARCH("Black",H4007)))</formula>
    </cfRule>
    <cfRule type="containsText" dxfId="1212" priority="1213" operator="containsText" text="White">
      <formula>NOT(ISERROR(SEARCH("White",H4007)))</formula>
    </cfRule>
    <cfRule type="containsText" dxfId="1211" priority="1214" operator="containsText" text="Blue">
      <formula>NOT(ISERROR(SEARCH("Blue",H4007)))</formula>
    </cfRule>
  </conditionalFormatting>
  <conditionalFormatting sqref="G4007">
    <cfRule type="containsText" dxfId="1210" priority="1211" operator="containsText" text="Travel">
      <formula>NOT(ISERROR(SEARCH("Travel",G4007)))</formula>
    </cfRule>
  </conditionalFormatting>
  <conditionalFormatting sqref="H4019:I4019">
    <cfRule type="containsText" dxfId="1209" priority="1208" operator="containsText" text="Black">
      <formula>NOT(ISERROR(SEARCH("Black",H4019)))</formula>
    </cfRule>
    <cfRule type="containsText" dxfId="1208" priority="1209" operator="containsText" text="White">
      <formula>NOT(ISERROR(SEARCH("White",H4019)))</formula>
    </cfRule>
    <cfRule type="containsText" dxfId="1207" priority="1210" operator="containsText" text="Blue">
      <formula>NOT(ISERROR(SEARCH("Blue",H4019)))</formula>
    </cfRule>
  </conditionalFormatting>
  <conditionalFormatting sqref="G4019">
    <cfRule type="containsText" dxfId="1206" priority="1207" operator="containsText" text="Travel">
      <formula>NOT(ISERROR(SEARCH("Travel",G4019)))</formula>
    </cfRule>
  </conditionalFormatting>
  <conditionalFormatting sqref="H3099:I3099">
    <cfRule type="containsText" dxfId="1205" priority="1204" operator="containsText" text="Black">
      <formula>NOT(ISERROR(SEARCH("Black",H3099)))</formula>
    </cfRule>
    <cfRule type="containsText" dxfId="1204" priority="1205" operator="containsText" text="White">
      <formula>NOT(ISERROR(SEARCH("White",H3099)))</formula>
    </cfRule>
    <cfRule type="containsText" dxfId="1203" priority="1206" operator="containsText" text="Blue">
      <formula>NOT(ISERROR(SEARCH("Blue",H3099)))</formula>
    </cfRule>
  </conditionalFormatting>
  <conditionalFormatting sqref="G3099">
    <cfRule type="containsText" dxfId="1202" priority="1203" operator="containsText" text="Travel">
      <formula>NOT(ISERROR(SEARCH("Travel",G3099)))</formula>
    </cfRule>
  </conditionalFormatting>
  <conditionalFormatting sqref="I3099">
    <cfRule type="containsText" dxfId="1201" priority="1200" operator="containsText" text="Black">
      <formula>NOT(ISERROR(SEARCH("Black",I3099)))</formula>
    </cfRule>
    <cfRule type="containsText" dxfId="1200" priority="1201" operator="containsText" text="White">
      <formula>NOT(ISERROR(SEARCH("White",I3099)))</formula>
    </cfRule>
    <cfRule type="containsText" dxfId="1199" priority="1202" operator="containsText" text="Blue">
      <formula>NOT(ISERROR(SEARCH("Blue",I3099)))</formula>
    </cfRule>
  </conditionalFormatting>
  <conditionalFormatting sqref="H3099">
    <cfRule type="containsText" dxfId="1198" priority="1197" operator="containsText" text="Black">
      <formula>NOT(ISERROR(SEARCH("Black",H3099)))</formula>
    </cfRule>
    <cfRule type="containsText" dxfId="1197" priority="1198" operator="containsText" text="White">
      <formula>NOT(ISERROR(SEARCH("White",H3099)))</formula>
    </cfRule>
    <cfRule type="containsText" dxfId="1196" priority="1199" operator="containsText" text="Blue">
      <formula>NOT(ISERROR(SEARCH("Blue",H3099)))</formula>
    </cfRule>
  </conditionalFormatting>
  <conditionalFormatting sqref="G3099">
    <cfRule type="containsText" dxfId="1195" priority="1196" operator="containsText" text="Travel">
      <formula>NOT(ISERROR(SEARCH("Travel",G3099)))</formula>
    </cfRule>
  </conditionalFormatting>
  <conditionalFormatting sqref="H3123:I3123">
    <cfRule type="containsText" dxfId="1194" priority="1193" operator="containsText" text="Black">
      <formula>NOT(ISERROR(SEARCH("Black",H3123)))</formula>
    </cfRule>
    <cfRule type="containsText" dxfId="1193" priority="1194" operator="containsText" text="White">
      <formula>NOT(ISERROR(SEARCH("White",H3123)))</formula>
    </cfRule>
    <cfRule type="containsText" dxfId="1192" priority="1195" operator="containsText" text="Blue">
      <formula>NOT(ISERROR(SEARCH("Blue",H3123)))</formula>
    </cfRule>
  </conditionalFormatting>
  <conditionalFormatting sqref="G3123">
    <cfRule type="containsText" dxfId="1191" priority="1192" operator="containsText" text="Travel">
      <formula>NOT(ISERROR(SEARCH("Travel",G3123)))</formula>
    </cfRule>
  </conditionalFormatting>
  <conditionalFormatting sqref="I3123">
    <cfRule type="containsText" dxfId="1190" priority="1189" operator="containsText" text="Black">
      <formula>NOT(ISERROR(SEARCH("Black",I3123)))</formula>
    </cfRule>
    <cfRule type="containsText" dxfId="1189" priority="1190" operator="containsText" text="White">
      <formula>NOT(ISERROR(SEARCH("White",I3123)))</formula>
    </cfRule>
    <cfRule type="containsText" dxfId="1188" priority="1191" operator="containsText" text="Blue">
      <formula>NOT(ISERROR(SEARCH("Blue",I3123)))</formula>
    </cfRule>
  </conditionalFormatting>
  <conditionalFormatting sqref="H3123">
    <cfRule type="containsText" dxfId="1187" priority="1186" operator="containsText" text="Black">
      <formula>NOT(ISERROR(SEARCH("Black",H3123)))</formula>
    </cfRule>
    <cfRule type="containsText" dxfId="1186" priority="1187" operator="containsText" text="White">
      <formula>NOT(ISERROR(SEARCH("White",H3123)))</formula>
    </cfRule>
    <cfRule type="containsText" dxfId="1185" priority="1188" operator="containsText" text="Blue">
      <formula>NOT(ISERROR(SEARCH("Blue",H3123)))</formula>
    </cfRule>
  </conditionalFormatting>
  <conditionalFormatting sqref="G3123">
    <cfRule type="containsText" dxfId="1184" priority="1185" operator="containsText" text="Travel">
      <formula>NOT(ISERROR(SEARCH("Travel",G3123)))</formula>
    </cfRule>
  </conditionalFormatting>
  <conditionalFormatting sqref="H3203:I3203">
    <cfRule type="containsText" dxfId="1183" priority="1182" operator="containsText" text="Black">
      <formula>NOT(ISERROR(SEARCH("Black",H3203)))</formula>
    </cfRule>
    <cfRule type="containsText" dxfId="1182" priority="1183" operator="containsText" text="White">
      <formula>NOT(ISERROR(SEARCH("White",H3203)))</formula>
    </cfRule>
    <cfRule type="containsText" dxfId="1181" priority="1184" operator="containsText" text="Blue">
      <formula>NOT(ISERROR(SEARCH("Blue",H3203)))</formula>
    </cfRule>
  </conditionalFormatting>
  <conditionalFormatting sqref="G3203">
    <cfRule type="containsText" dxfId="1180" priority="1181" operator="containsText" text="Travel">
      <formula>NOT(ISERROR(SEARCH("Travel",G3203)))</formula>
    </cfRule>
  </conditionalFormatting>
  <conditionalFormatting sqref="I3203">
    <cfRule type="containsText" dxfId="1179" priority="1178" operator="containsText" text="Black">
      <formula>NOT(ISERROR(SEARCH("Black",I3203)))</formula>
    </cfRule>
    <cfRule type="containsText" dxfId="1178" priority="1179" operator="containsText" text="White">
      <formula>NOT(ISERROR(SEARCH("White",I3203)))</formula>
    </cfRule>
    <cfRule type="containsText" dxfId="1177" priority="1180" operator="containsText" text="Blue">
      <formula>NOT(ISERROR(SEARCH("Blue",I3203)))</formula>
    </cfRule>
  </conditionalFormatting>
  <conditionalFormatting sqref="H3203">
    <cfRule type="containsText" dxfId="1176" priority="1175" operator="containsText" text="Black">
      <formula>NOT(ISERROR(SEARCH("Black",H3203)))</formula>
    </cfRule>
    <cfRule type="containsText" dxfId="1175" priority="1176" operator="containsText" text="White">
      <formula>NOT(ISERROR(SEARCH("White",H3203)))</formula>
    </cfRule>
    <cfRule type="containsText" dxfId="1174" priority="1177" operator="containsText" text="Blue">
      <formula>NOT(ISERROR(SEARCH("Blue",H3203)))</formula>
    </cfRule>
  </conditionalFormatting>
  <conditionalFormatting sqref="G3203">
    <cfRule type="containsText" dxfId="1173" priority="1174" operator="containsText" text="Travel">
      <formula>NOT(ISERROR(SEARCH("Travel",G3203)))</formula>
    </cfRule>
  </conditionalFormatting>
  <conditionalFormatting sqref="H3227:I3227">
    <cfRule type="containsText" dxfId="1172" priority="1171" operator="containsText" text="Black">
      <formula>NOT(ISERROR(SEARCH("Black",H3227)))</formula>
    </cfRule>
    <cfRule type="containsText" dxfId="1171" priority="1172" operator="containsText" text="White">
      <formula>NOT(ISERROR(SEARCH("White",H3227)))</formula>
    </cfRule>
    <cfRule type="containsText" dxfId="1170" priority="1173" operator="containsText" text="Blue">
      <formula>NOT(ISERROR(SEARCH("Blue",H3227)))</formula>
    </cfRule>
  </conditionalFormatting>
  <conditionalFormatting sqref="G3227">
    <cfRule type="containsText" dxfId="1169" priority="1170" operator="containsText" text="Travel">
      <formula>NOT(ISERROR(SEARCH("Travel",G3227)))</formula>
    </cfRule>
  </conditionalFormatting>
  <conditionalFormatting sqref="I3227">
    <cfRule type="containsText" dxfId="1168" priority="1167" operator="containsText" text="Black">
      <formula>NOT(ISERROR(SEARCH("Black",I3227)))</formula>
    </cfRule>
    <cfRule type="containsText" dxfId="1167" priority="1168" operator="containsText" text="White">
      <formula>NOT(ISERROR(SEARCH("White",I3227)))</formula>
    </cfRule>
    <cfRule type="containsText" dxfId="1166" priority="1169" operator="containsText" text="Blue">
      <formula>NOT(ISERROR(SEARCH("Blue",I3227)))</formula>
    </cfRule>
  </conditionalFormatting>
  <conditionalFormatting sqref="H3227">
    <cfRule type="containsText" dxfId="1165" priority="1164" operator="containsText" text="Black">
      <formula>NOT(ISERROR(SEARCH("Black",H3227)))</formula>
    </cfRule>
    <cfRule type="containsText" dxfId="1164" priority="1165" operator="containsText" text="White">
      <formula>NOT(ISERROR(SEARCH("White",H3227)))</formula>
    </cfRule>
    <cfRule type="containsText" dxfId="1163" priority="1166" operator="containsText" text="Blue">
      <formula>NOT(ISERROR(SEARCH("Blue",H3227)))</formula>
    </cfRule>
  </conditionalFormatting>
  <conditionalFormatting sqref="G3227">
    <cfRule type="containsText" dxfId="1162" priority="1163" operator="containsText" text="Travel">
      <formula>NOT(ISERROR(SEARCH("Travel",G3227)))</formula>
    </cfRule>
  </conditionalFormatting>
  <conditionalFormatting sqref="H3332:I3332">
    <cfRule type="containsText" dxfId="1161" priority="1160" operator="containsText" text="Black">
      <formula>NOT(ISERROR(SEARCH("Black",H3332)))</formula>
    </cfRule>
    <cfRule type="containsText" dxfId="1160" priority="1161" operator="containsText" text="White">
      <formula>NOT(ISERROR(SEARCH("White",H3332)))</formula>
    </cfRule>
    <cfRule type="containsText" dxfId="1159" priority="1162" operator="containsText" text="Blue">
      <formula>NOT(ISERROR(SEARCH("Blue",H3332)))</formula>
    </cfRule>
  </conditionalFormatting>
  <conditionalFormatting sqref="G3332">
    <cfRule type="containsText" dxfId="1158" priority="1159" operator="containsText" text="Travel">
      <formula>NOT(ISERROR(SEARCH("Travel",G3332)))</formula>
    </cfRule>
  </conditionalFormatting>
  <conditionalFormatting sqref="I3332">
    <cfRule type="containsText" dxfId="1157" priority="1156" operator="containsText" text="Black">
      <formula>NOT(ISERROR(SEARCH("Black",I3332)))</formula>
    </cfRule>
    <cfRule type="containsText" dxfId="1156" priority="1157" operator="containsText" text="White">
      <formula>NOT(ISERROR(SEARCH("White",I3332)))</formula>
    </cfRule>
    <cfRule type="containsText" dxfId="1155" priority="1158" operator="containsText" text="Blue">
      <formula>NOT(ISERROR(SEARCH("Blue",I3332)))</formula>
    </cfRule>
  </conditionalFormatting>
  <conditionalFormatting sqref="H3332">
    <cfRule type="containsText" dxfId="1154" priority="1153" operator="containsText" text="Black">
      <formula>NOT(ISERROR(SEARCH("Black",H3332)))</formula>
    </cfRule>
    <cfRule type="containsText" dxfId="1153" priority="1154" operator="containsText" text="White">
      <formula>NOT(ISERROR(SEARCH("White",H3332)))</formula>
    </cfRule>
    <cfRule type="containsText" dxfId="1152" priority="1155" operator="containsText" text="Blue">
      <formula>NOT(ISERROR(SEARCH("Blue",H3332)))</formula>
    </cfRule>
  </conditionalFormatting>
  <conditionalFormatting sqref="G3332">
    <cfRule type="containsText" dxfId="1151" priority="1152" operator="containsText" text="Travel">
      <formula>NOT(ISERROR(SEARCH("Travel",G3332)))</formula>
    </cfRule>
  </conditionalFormatting>
  <conditionalFormatting sqref="H3356:I3356">
    <cfRule type="containsText" dxfId="1150" priority="1149" operator="containsText" text="Black">
      <formula>NOT(ISERROR(SEARCH("Black",H3356)))</formula>
    </cfRule>
    <cfRule type="containsText" dxfId="1149" priority="1150" operator="containsText" text="White">
      <formula>NOT(ISERROR(SEARCH("White",H3356)))</formula>
    </cfRule>
    <cfRule type="containsText" dxfId="1148" priority="1151" operator="containsText" text="Blue">
      <formula>NOT(ISERROR(SEARCH("Blue",H3356)))</formula>
    </cfRule>
  </conditionalFormatting>
  <conditionalFormatting sqref="G3356">
    <cfRule type="containsText" dxfId="1147" priority="1148" operator="containsText" text="Travel">
      <formula>NOT(ISERROR(SEARCH("Travel",G3356)))</formula>
    </cfRule>
  </conditionalFormatting>
  <conditionalFormatting sqref="I3356">
    <cfRule type="containsText" dxfId="1146" priority="1145" operator="containsText" text="Black">
      <formula>NOT(ISERROR(SEARCH("Black",I3356)))</formula>
    </cfRule>
    <cfRule type="containsText" dxfId="1145" priority="1146" operator="containsText" text="White">
      <formula>NOT(ISERROR(SEARCH("White",I3356)))</formula>
    </cfRule>
    <cfRule type="containsText" dxfId="1144" priority="1147" operator="containsText" text="Blue">
      <formula>NOT(ISERROR(SEARCH("Blue",I3356)))</formula>
    </cfRule>
  </conditionalFormatting>
  <conditionalFormatting sqref="H3356">
    <cfRule type="containsText" dxfId="1143" priority="1142" operator="containsText" text="Black">
      <formula>NOT(ISERROR(SEARCH("Black",H3356)))</formula>
    </cfRule>
    <cfRule type="containsText" dxfId="1142" priority="1143" operator="containsText" text="White">
      <formula>NOT(ISERROR(SEARCH("White",H3356)))</formula>
    </cfRule>
    <cfRule type="containsText" dxfId="1141" priority="1144" operator="containsText" text="Blue">
      <formula>NOT(ISERROR(SEARCH("Blue",H3356)))</formula>
    </cfRule>
  </conditionalFormatting>
  <conditionalFormatting sqref="G3356">
    <cfRule type="containsText" dxfId="1140" priority="1141" operator="containsText" text="Travel">
      <formula>NOT(ISERROR(SEARCH("Travel",G3356)))</formula>
    </cfRule>
  </conditionalFormatting>
  <conditionalFormatting sqref="H3380:I3380">
    <cfRule type="containsText" dxfId="1139" priority="1138" operator="containsText" text="Black">
      <formula>NOT(ISERROR(SEARCH("Black",H3380)))</formula>
    </cfRule>
    <cfRule type="containsText" dxfId="1138" priority="1139" operator="containsText" text="White">
      <formula>NOT(ISERROR(SEARCH("White",H3380)))</formula>
    </cfRule>
    <cfRule type="containsText" dxfId="1137" priority="1140" operator="containsText" text="Blue">
      <formula>NOT(ISERROR(SEARCH("Blue",H3380)))</formula>
    </cfRule>
  </conditionalFormatting>
  <conditionalFormatting sqref="G3380">
    <cfRule type="containsText" dxfId="1136" priority="1137" operator="containsText" text="Travel">
      <formula>NOT(ISERROR(SEARCH("Travel",G3380)))</formula>
    </cfRule>
  </conditionalFormatting>
  <conditionalFormatting sqref="I3380">
    <cfRule type="containsText" dxfId="1135" priority="1134" operator="containsText" text="Black">
      <formula>NOT(ISERROR(SEARCH("Black",I3380)))</formula>
    </cfRule>
    <cfRule type="containsText" dxfId="1134" priority="1135" operator="containsText" text="White">
      <formula>NOT(ISERROR(SEARCH("White",I3380)))</formula>
    </cfRule>
    <cfRule type="containsText" dxfId="1133" priority="1136" operator="containsText" text="Blue">
      <formula>NOT(ISERROR(SEARCH("Blue",I3380)))</formula>
    </cfRule>
  </conditionalFormatting>
  <conditionalFormatting sqref="H3380">
    <cfRule type="containsText" dxfId="1132" priority="1131" operator="containsText" text="Black">
      <formula>NOT(ISERROR(SEARCH("Black",H3380)))</formula>
    </cfRule>
    <cfRule type="containsText" dxfId="1131" priority="1132" operator="containsText" text="White">
      <formula>NOT(ISERROR(SEARCH("White",H3380)))</formula>
    </cfRule>
    <cfRule type="containsText" dxfId="1130" priority="1133" operator="containsText" text="Blue">
      <formula>NOT(ISERROR(SEARCH("Blue",H3380)))</formula>
    </cfRule>
  </conditionalFormatting>
  <conditionalFormatting sqref="G3380">
    <cfRule type="containsText" dxfId="1129" priority="1130" operator="containsText" text="Travel">
      <formula>NOT(ISERROR(SEARCH("Travel",G3380)))</formula>
    </cfRule>
  </conditionalFormatting>
  <conditionalFormatting sqref="H3461:I3461">
    <cfRule type="containsText" dxfId="1128" priority="1127" operator="containsText" text="Black">
      <formula>NOT(ISERROR(SEARCH("Black",H3461)))</formula>
    </cfRule>
    <cfRule type="containsText" dxfId="1127" priority="1128" operator="containsText" text="White">
      <formula>NOT(ISERROR(SEARCH("White",H3461)))</formula>
    </cfRule>
    <cfRule type="containsText" dxfId="1126" priority="1129" operator="containsText" text="Blue">
      <formula>NOT(ISERROR(SEARCH("Blue",H3461)))</formula>
    </cfRule>
  </conditionalFormatting>
  <conditionalFormatting sqref="G3461">
    <cfRule type="containsText" dxfId="1125" priority="1126" operator="containsText" text="Travel">
      <formula>NOT(ISERROR(SEARCH("Travel",G3461)))</formula>
    </cfRule>
  </conditionalFormatting>
  <conditionalFormatting sqref="I3461">
    <cfRule type="containsText" dxfId="1124" priority="1123" operator="containsText" text="Black">
      <formula>NOT(ISERROR(SEARCH("Black",I3461)))</formula>
    </cfRule>
    <cfRule type="containsText" dxfId="1123" priority="1124" operator="containsText" text="White">
      <formula>NOT(ISERROR(SEARCH("White",I3461)))</formula>
    </cfRule>
    <cfRule type="containsText" dxfId="1122" priority="1125" operator="containsText" text="Blue">
      <formula>NOT(ISERROR(SEARCH("Blue",I3461)))</formula>
    </cfRule>
  </conditionalFormatting>
  <conditionalFormatting sqref="H3461">
    <cfRule type="containsText" dxfId="1121" priority="1120" operator="containsText" text="Black">
      <formula>NOT(ISERROR(SEARCH("Black",H3461)))</formula>
    </cfRule>
    <cfRule type="containsText" dxfId="1120" priority="1121" operator="containsText" text="White">
      <formula>NOT(ISERROR(SEARCH("White",H3461)))</formula>
    </cfRule>
    <cfRule type="containsText" dxfId="1119" priority="1122" operator="containsText" text="Blue">
      <formula>NOT(ISERROR(SEARCH("Blue",H3461)))</formula>
    </cfRule>
  </conditionalFormatting>
  <conditionalFormatting sqref="G3461">
    <cfRule type="containsText" dxfId="1118" priority="1119" operator="containsText" text="Travel">
      <formula>NOT(ISERROR(SEARCH("Travel",G3461)))</formula>
    </cfRule>
  </conditionalFormatting>
  <conditionalFormatting sqref="H3485:I3485">
    <cfRule type="containsText" dxfId="1117" priority="1116" operator="containsText" text="Black">
      <formula>NOT(ISERROR(SEARCH("Black",H3485)))</formula>
    </cfRule>
    <cfRule type="containsText" dxfId="1116" priority="1117" operator="containsText" text="White">
      <formula>NOT(ISERROR(SEARCH("White",H3485)))</formula>
    </cfRule>
    <cfRule type="containsText" dxfId="1115" priority="1118" operator="containsText" text="Blue">
      <formula>NOT(ISERROR(SEARCH("Blue",H3485)))</formula>
    </cfRule>
  </conditionalFormatting>
  <conditionalFormatting sqref="G3485">
    <cfRule type="containsText" dxfId="1114" priority="1115" operator="containsText" text="Travel">
      <formula>NOT(ISERROR(SEARCH("Travel",G3485)))</formula>
    </cfRule>
  </conditionalFormatting>
  <conditionalFormatting sqref="I3485">
    <cfRule type="containsText" dxfId="1113" priority="1112" operator="containsText" text="Black">
      <formula>NOT(ISERROR(SEARCH("Black",I3485)))</formula>
    </cfRule>
    <cfRule type="containsText" dxfId="1112" priority="1113" operator="containsText" text="White">
      <formula>NOT(ISERROR(SEARCH("White",I3485)))</formula>
    </cfRule>
    <cfRule type="containsText" dxfId="1111" priority="1114" operator="containsText" text="Blue">
      <formula>NOT(ISERROR(SEARCH("Blue",I3485)))</formula>
    </cfRule>
  </conditionalFormatting>
  <conditionalFormatting sqref="H3485">
    <cfRule type="containsText" dxfId="1110" priority="1109" operator="containsText" text="Black">
      <formula>NOT(ISERROR(SEARCH("Black",H3485)))</formula>
    </cfRule>
    <cfRule type="containsText" dxfId="1109" priority="1110" operator="containsText" text="White">
      <formula>NOT(ISERROR(SEARCH("White",H3485)))</formula>
    </cfRule>
    <cfRule type="containsText" dxfId="1108" priority="1111" operator="containsText" text="Blue">
      <formula>NOT(ISERROR(SEARCH("Blue",H3485)))</formula>
    </cfRule>
  </conditionalFormatting>
  <conditionalFormatting sqref="G3485">
    <cfRule type="containsText" dxfId="1107" priority="1108" operator="containsText" text="Travel">
      <formula>NOT(ISERROR(SEARCH("Travel",G3485)))</formula>
    </cfRule>
  </conditionalFormatting>
  <conditionalFormatting sqref="H3589:I3589">
    <cfRule type="containsText" dxfId="1106" priority="1105" operator="containsText" text="Black">
      <formula>NOT(ISERROR(SEARCH("Black",H3589)))</formula>
    </cfRule>
    <cfRule type="containsText" dxfId="1105" priority="1106" operator="containsText" text="White">
      <formula>NOT(ISERROR(SEARCH("White",H3589)))</formula>
    </cfRule>
    <cfRule type="containsText" dxfId="1104" priority="1107" operator="containsText" text="Blue">
      <formula>NOT(ISERROR(SEARCH("Blue",H3589)))</formula>
    </cfRule>
  </conditionalFormatting>
  <conditionalFormatting sqref="G3589">
    <cfRule type="containsText" dxfId="1103" priority="1104" operator="containsText" text="Travel">
      <formula>NOT(ISERROR(SEARCH("Travel",G3589)))</formula>
    </cfRule>
  </conditionalFormatting>
  <conditionalFormatting sqref="I3589">
    <cfRule type="containsText" dxfId="1102" priority="1101" operator="containsText" text="Black">
      <formula>NOT(ISERROR(SEARCH("Black",I3589)))</formula>
    </cfRule>
    <cfRule type="containsText" dxfId="1101" priority="1102" operator="containsText" text="White">
      <formula>NOT(ISERROR(SEARCH("White",I3589)))</formula>
    </cfRule>
    <cfRule type="containsText" dxfId="1100" priority="1103" operator="containsText" text="Blue">
      <formula>NOT(ISERROR(SEARCH("Blue",I3589)))</formula>
    </cfRule>
  </conditionalFormatting>
  <conditionalFormatting sqref="H3589">
    <cfRule type="containsText" dxfId="1099" priority="1098" operator="containsText" text="Black">
      <formula>NOT(ISERROR(SEARCH("Black",H3589)))</formula>
    </cfRule>
    <cfRule type="containsText" dxfId="1098" priority="1099" operator="containsText" text="White">
      <formula>NOT(ISERROR(SEARCH("White",H3589)))</formula>
    </cfRule>
    <cfRule type="containsText" dxfId="1097" priority="1100" operator="containsText" text="Blue">
      <formula>NOT(ISERROR(SEARCH("Blue",H3589)))</formula>
    </cfRule>
  </conditionalFormatting>
  <conditionalFormatting sqref="G3589">
    <cfRule type="containsText" dxfId="1096" priority="1097" operator="containsText" text="Travel">
      <formula>NOT(ISERROR(SEARCH("Travel",G3589)))</formula>
    </cfRule>
  </conditionalFormatting>
  <conditionalFormatting sqref="H3613:I3613">
    <cfRule type="containsText" dxfId="1095" priority="1094" operator="containsText" text="Black">
      <formula>NOT(ISERROR(SEARCH("Black",H3613)))</formula>
    </cfRule>
    <cfRule type="containsText" dxfId="1094" priority="1095" operator="containsText" text="White">
      <formula>NOT(ISERROR(SEARCH("White",H3613)))</formula>
    </cfRule>
    <cfRule type="containsText" dxfId="1093" priority="1096" operator="containsText" text="Blue">
      <formula>NOT(ISERROR(SEARCH("Blue",H3613)))</formula>
    </cfRule>
  </conditionalFormatting>
  <conditionalFormatting sqref="I3613">
    <cfRule type="containsText" dxfId="1092" priority="1091" operator="containsText" text="Black">
      <formula>NOT(ISERROR(SEARCH("Black",I3613)))</formula>
    </cfRule>
    <cfRule type="containsText" dxfId="1091" priority="1092" operator="containsText" text="White">
      <formula>NOT(ISERROR(SEARCH("White",I3613)))</formula>
    </cfRule>
    <cfRule type="containsText" dxfId="1090" priority="1093" operator="containsText" text="Blue">
      <formula>NOT(ISERROR(SEARCH("Blue",I3613)))</formula>
    </cfRule>
  </conditionalFormatting>
  <conditionalFormatting sqref="H3613">
    <cfRule type="containsText" dxfId="1089" priority="1088" operator="containsText" text="Black">
      <formula>NOT(ISERROR(SEARCH("Black",H3613)))</formula>
    </cfRule>
    <cfRule type="containsText" dxfId="1088" priority="1089" operator="containsText" text="White">
      <formula>NOT(ISERROR(SEARCH("White",H3613)))</formula>
    </cfRule>
    <cfRule type="containsText" dxfId="1087" priority="1090" operator="containsText" text="Blue">
      <formula>NOT(ISERROR(SEARCH("Blue",H3613)))</formula>
    </cfRule>
  </conditionalFormatting>
  <conditionalFormatting sqref="H3637:I3637">
    <cfRule type="containsText" dxfId="1086" priority="1085" operator="containsText" text="Black">
      <formula>NOT(ISERROR(SEARCH("Black",H3637)))</formula>
    </cfRule>
    <cfRule type="containsText" dxfId="1085" priority="1086" operator="containsText" text="White">
      <formula>NOT(ISERROR(SEARCH("White",H3637)))</formula>
    </cfRule>
    <cfRule type="containsText" dxfId="1084" priority="1087" operator="containsText" text="Blue">
      <formula>NOT(ISERROR(SEARCH("Blue",H3637)))</formula>
    </cfRule>
  </conditionalFormatting>
  <conditionalFormatting sqref="G3637">
    <cfRule type="containsText" dxfId="1083" priority="1084" operator="containsText" text="Travel">
      <formula>NOT(ISERROR(SEARCH("Travel",G3637)))</formula>
    </cfRule>
  </conditionalFormatting>
  <conditionalFormatting sqref="I3637">
    <cfRule type="containsText" dxfId="1082" priority="1081" operator="containsText" text="Black">
      <formula>NOT(ISERROR(SEARCH("Black",I3637)))</formula>
    </cfRule>
    <cfRule type="containsText" dxfId="1081" priority="1082" operator="containsText" text="White">
      <formula>NOT(ISERROR(SEARCH("White",I3637)))</formula>
    </cfRule>
    <cfRule type="containsText" dxfId="1080" priority="1083" operator="containsText" text="Blue">
      <formula>NOT(ISERROR(SEARCH("Blue",I3637)))</formula>
    </cfRule>
  </conditionalFormatting>
  <conditionalFormatting sqref="H3637">
    <cfRule type="containsText" dxfId="1079" priority="1078" operator="containsText" text="Black">
      <formula>NOT(ISERROR(SEARCH("Black",H3637)))</formula>
    </cfRule>
    <cfRule type="containsText" dxfId="1078" priority="1079" operator="containsText" text="White">
      <formula>NOT(ISERROR(SEARCH("White",H3637)))</formula>
    </cfRule>
    <cfRule type="containsText" dxfId="1077" priority="1080" operator="containsText" text="Blue">
      <formula>NOT(ISERROR(SEARCH("Blue",H3637)))</formula>
    </cfRule>
  </conditionalFormatting>
  <conditionalFormatting sqref="G3637">
    <cfRule type="containsText" dxfId="1076" priority="1077" operator="containsText" text="Travel">
      <formula>NOT(ISERROR(SEARCH("Travel",G3637)))</formula>
    </cfRule>
  </conditionalFormatting>
  <conditionalFormatting sqref="H3717:I3717">
    <cfRule type="containsText" dxfId="1075" priority="1074" operator="containsText" text="Black">
      <formula>NOT(ISERROR(SEARCH("Black",H3717)))</formula>
    </cfRule>
    <cfRule type="containsText" dxfId="1074" priority="1075" operator="containsText" text="White">
      <formula>NOT(ISERROR(SEARCH("White",H3717)))</formula>
    </cfRule>
    <cfRule type="containsText" dxfId="1073" priority="1076" operator="containsText" text="Blue">
      <formula>NOT(ISERROR(SEARCH("Blue",H3717)))</formula>
    </cfRule>
  </conditionalFormatting>
  <conditionalFormatting sqref="G3717">
    <cfRule type="containsText" dxfId="1072" priority="1073" operator="containsText" text="Travel">
      <formula>NOT(ISERROR(SEARCH("Travel",G3717)))</formula>
    </cfRule>
  </conditionalFormatting>
  <conditionalFormatting sqref="I3717">
    <cfRule type="containsText" dxfId="1071" priority="1070" operator="containsText" text="Black">
      <formula>NOT(ISERROR(SEARCH("Black",I3717)))</formula>
    </cfRule>
    <cfRule type="containsText" dxfId="1070" priority="1071" operator="containsText" text="White">
      <formula>NOT(ISERROR(SEARCH("White",I3717)))</formula>
    </cfRule>
    <cfRule type="containsText" dxfId="1069" priority="1072" operator="containsText" text="Blue">
      <formula>NOT(ISERROR(SEARCH("Blue",I3717)))</formula>
    </cfRule>
  </conditionalFormatting>
  <conditionalFormatting sqref="H3717">
    <cfRule type="containsText" dxfId="1068" priority="1067" operator="containsText" text="Black">
      <formula>NOT(ISERROR(SEARCH("Black",H3717)))</formula>
    </cfRule>
    <cfRule type="containsText" dxfId="1067" priority="1068" operator="containsText" text="White">
      <formula>NOT(ISERROR(SEARCH("White",H3717)))</formula>
    </cfRule>
    <cfRule type="containsText" dxfId="1066" priority="1069" operator="containsText" text="Blue">
      <formula>NOT(ISERROR(SEARCH("Blue",H3717)))</formula>
    </cfRule>
  </conditionalFormatting>
  <conditionalFormatting sqref="G3717">
    <cfRule type="containsText" dxfId="1065" priority="1066" operator="containsText" text="Travel">
      <formula>NOT(ISERROR(SEARCH("Travel",G3717)))</formula>
    </cfRule>
  </conditionalFormatting>
  <conditionalFormatting sqref="H3741:I3741">
    <cfRule type="containsText" dxfId="1064" priority="1063" operator="containsText" text="Black">
      <formula>NOT(ISERROR(SEARCH("Black",H3741)))</formula>
    </cfRule>
    <cfRule type="containsText" dxfId="1063" priority="1064" operator="containsText" text="White">
      <formula>NOT(ISERROR(SEARCH("White",H3741)))</formula>
    </cfRule>
    <cfRule type="containsText" dxfId="1062" priority="1065" operator="containsText" text="Blue">
      <formula>NOT(ISERROR(SEARCH("Blue",H3741)))</formula>
    </cfRule>
  </conditionalFormatting>
  <conditionalFormatting sqref="G3741">
    <cfRule type="containsText" dxfId="1061" priority="1062" operator="containsText" text="Travel">
      <formula>NOT(ISERROR(SEARCH("Travel",G3741)))</formula>
    </cfRule>
  </conditionalFormatting>
  <conditionalFormatting sqref="I3741">
    <cfRule type="containsText" dxfId="1060" priority="1059" operator="containsText" text="Black">
      <formula>NOT(ISERROR(SEARCH("Black",I3741)))</formula>
    </cfRule>
    <cfRule type="containsText" dxfId="1059" priority="1060" operator="containsText" text="White">
      <formula>NOT(ISERROR(SEARCH("White",I3741)))</formula>
    </cfRule>
    <cfRule type="containsText" dxfId="1058" priority="1061" operator="containsText" text="Blue">
      <formula>NOT(ISERROR(SEARCH("Blue",I3741)))</formula>
    </cfRule>
  </conditionalFormatting>
  <conditionalFormatting sqref="H3741">
    <cfRule type="containsText" dxfId="1057" priority="1056" operator="containsText" text="Black">
      <formula>NOT(ISERROR(SEARCH("Black",H3741)))</formula>
    </cfRule>
    <cfRule type="containsText" dxfId="1056" priority="1057" operator="containsText" text="White">
      <formula>NOT(ISERROR(SEARCH("White",H3741)))</formula>
    </cfRule>
    <cfRule type="containsText" dxfId="1055" priority="1058" operator="containsText" text="Blue">
      <formula>NOT(ISERROR(SEARCH("Blue",H3741)))</formula>
    </cfRule>
  </conditionalFormatting>
  <conditionalFormatting sqref="G3741">
    <cfRule type="containsText" dxfId="1054" priority="1055" operator="containsText" text="Travel">
      <formula>NOT(ISERROR(SEARCH("Travel",G3741)))</formula>
    </cfRule>
  </conditionalFormatting>
  <conditionalFormatting sqref="H3845:I3845">
    <cfRule type="containsText" dxfId="1053" priority="1052" operator="containsText" text="Black">
      <formula>NOT(ISERROR(SEARCH("Black",H3845)))</formula>
    </cfRule>
    <cfRule type="containsText" dxfId="1052" priority="1053" operator="containsText" text="White">
      <formula>NOT(ISERROR(SEARCH("White",H3845)))</formula>
    </cfRule>
    <cfRule type="containsText" dxfId="1051" priority="1054" operator="containsText" text="Blue">
      <formula>NOT(ISERROR(SEARCH("Blue",H3845)))</formula>
    </cfRule>
  </conditionalFormatting>
  <conditionalFormatting sqref="G3845">
    <cfRule type="containsText" dxfId="1050" priority="1051" operator="containsText" text="Travel">
      <formula>NOT(ISERROR(SEARCH("Travel",G3845)))</formula>
    </cfRule>
  </conditionalFormatting>
  <conditionalFormatting sqref="I3845">
    <cfRule type="containsText" dxfId="1049" priority="1048" operator="containsText" text="Black">
      <formula>NOT(ISERROR(SEARCH("Black",I3845)))</formula>
    </cfRule>
    <cfRule type="containsText" dxfId="1048" priority="1049" operator="containsText" text="White">
      <formula>NOT(ISERROR(SEARCH("White",I3845)))</formula>
    </cfRule>
    <cfRule type="containsText" dxfId="1047" priority="1050" operator="containsText" text="Blue">
      <formula>NOT(ISERROR(SEARCH("Blue",I3845)))</formula>
    </cfRule>
  </conditionalFormatting>
  <conditionalFormatting sqref="H3845">
    <cfRule type="containsText" dxfId="1046" priority="1045" operator="containsText" text="Black">
      <formula>NOT(ISERROR(SEARCH("Black",H3845)))</formula>
    </cfRule>
    <cfRule type="containsText" dxfId="1045" priority="1046" operator="containsText" text="White">
      <formula>NOT(ISERROR(SEARCH("White",H3845)))</formula>
    </cfRule>
    <cfRule type="containsText" dxfId="1044" priority="1047" operator="containsText" text="Blue">
      <formula>NOT(ISERROR(SEARCH("Blue",H3845)))</formula>
    </cfRule>
  </conditionalFormatting>
  <conditionalFormatting sqref="G3845">
    <cfRule type="containsText" dxfId="1043" priority="1044" operator="containsText" text="Travel">
      <formula>NOT(ISERROR(SEARCH("Travel",G3845)))</formula>
    </cfRule>
  </conditionalFormatting>
  <conditionalFormatting sqref="H3869:I3869">
    <cfRule type="containsText" dxfId="1042" priority="1041" operator="containsText" text="Black">
      <formula>NOT(ISERROR(SEARCH("Black",H3869)))</formula>
    </cfRule>
    <cfRule type="containsText" dxfId="1041" priority="1042" operator="containsText" text="White">
      <formula>NOT(ISERROR(SEARCH("White",H3869)))</formula>
    </cfRule>
    <cfRule type="containsText" dxfId="1040" priority="1043" operator="containsText" text="Blue">
      <formula>NOT(ISERROR(SEARCH("Blue",H3869)))</formula>
    </cfRule>
  </conditionalFormatting>
  <conditionalFormatting sqref="G3869">
    <cfRule type="containsText" dxfId="1039" priority="1040" operator="containsText" text="Travel">
      <formula>NOT(ISERROR(SEARCH("Travel",G3869)))</formula>
    </cfRule>
  </conditionalFormatting>
  <conditionalFormatting sqref="I3869">
    <cfRule type="containsText" dxfId="1038" priority="1037" operator="containsText" text="Black">
      <formula>NOT(ISERROR(SEARCH("Black",I3869)))</formula>
    </cfRule>
    <cfRule type="containsText" dxfId="1037" priority="1038" operator="containsText" text="White">
      <formula>NOT(ISERROR(SEARCH("White",I3869)))</formula>
    </cfRule>
    <cfRule type="containsText" dxfId="1036" priority="1039" operator="containsText" text="Blue">
      <formula>NOT(ISERROR(SEARCH("Blue",I3869)))</formula>
    </cfRule>
  </conditionalFormatting>
  <conditionalFormatting sqref="H3869">
    <cfRule type="containsText" dxfId="1035" priority="1034" operator="containsText" text="Black">
      <formula>NOT(ISERROR(SEARCH("Black",H3869)))</formula>
    </cfRule>
    <cfRule type="containsText" dxfId="1034" priority="1035" operator="containsText" text="White">
      <formula>NOT(ISERROR(SEARCH("White",H3869)))</formula>
    </cfRule>
    <cfRule type="containsText" dxfId="1033" priority="1036" operator="containsText" text="Blue">
      <formula>NOT(ISERROR(SEARCH("Blue",H3869)))</formula>
    </cfRule>
  </conditionalFormatting>
  <conditionalFormatting sqref="G3869">
    <cfRule type="containsText" dxfId="1032" priority="1033" operator="containsText" text="Travel">
      <formula>NOT(ISERROR(SEARCH("Travel",G3869)))</formula>
    </cfRule>
  </conditionalFormatting>
  <conditionalFormatting sqref="H3893:I3893">
    <cfRule type="containsText" dxfId="1031" priority="1030" operator="containsText" text="Black">
      <formula>NOT(ISERROR(SEARCH("Black",H3893)))</formula>
    </cfRule>
    <cfRule type="containsText" dxfId="1030" priority="1031" operator="containsText" text="White">
      <formula>NOT(ISERROR(SEARCH("White",H3893)))</formula>
    </cfRule>
    <cfRule type="containsText" dxfId="1029" priority="1032" operator="containsText" text="Blue">
      <formula>NOT(ISERROR(SEARCH("Blue",H3893)))</formula>
    </cfRule>
  </conditionalFormatting>
  <conditionalFormatting sqref="G3893">
    <cfRule type="containsText" dxfId="1028" priority="1029" operator="containsText" text="Travel">
      <formula>NOT(ISERROR(SEARCH("Travel",G3893)))</formula>
    </cfRule>
  </conditionalFormatting>
  <conditionalFormatting sqref="I3893">
    <cfRule type="containsText" dxfId="1027" priority="1026" operator="containsText" text="Black">
      <formula>NOT(ISERROR(SEARCH("Black",I3893)))</formula>
    </cfRule>
    <cfRule type="containsText" dxfId="1026" priority="1027" operator="containsText" text="White">
      <formula>NOT(ISERROR(SEARCH("White",I3893)))</formula>
    </cfRule>
    <cfRule type="containsText" dxfId="1025" priority="1028" operator="containsText" text="Blue">
      <formula>NOT(ISERROR(SEARCH("Blue",I3893)))</formula>
    </cfRule>
  </conditionalFormatting>
  <conditionalFormatting sqref="H3893">
    <cfRule type="containsText" dxfId="1024" priority="1023" operator="containsText" text="Black">
      <formula>NOT(ISERROR(SEARCH("Black",H3893)))</formula>
    </cfRule>
    <cfRule type="containsText" dxfId="1023" priority="1024" operator="containsText" text="White">
      <formula>NOT(ISERROR(SEARCH("White",H3893)))</formula>
    </cfRule>
    <cfRule type="containsText" dxfId="1022" priority="1025" operator="containsText" text="Blue">
      <formula>NOT(ISERROR(SEARCH("Blue",H3893)))</formula>
    </cfRule>
  </conditionalFormatting>
  <conditionalFormatting sqref="G3893">
    <cfRule type="containsText" dxfId="1021" priority="1022" operator="containsText" text="Travel">
      <formula>NOT(ISERROR(SEARCH("Travel",G3893)))</formula>
    </cfRule>
  </conditionalFormatting>
  <conditionalFormatting sqref="H3973:I3973">
    <cfRule type="containsText" dxfId="1020" priority="1019" operator="containsText" text="Black">
      <formula>NOT(ISERROR(SEARCH("Black",H3973)))</formula>
    </cfRule>
    <cfRule type="containsText" dxfId="1019" priority="1020" operator="containsText" text="White">
      <formula>NOT(ISERROR(SEARCH("White",H3973)))</formula>
    </cfRule>
    <cfRule type="containsText" dxfId="1018" priority="1021" operator="containsText" text="Blue">
      <formula>NOT(ISERROR(SEARCH("Blue",H3973)))</formula>
    </cfRule>
  </conditionalFormatting>
  <conditionalFormatting sqref="G3973">
    <cfRule type="containsText" dxfId="1017" priority="1018" operator="containsText" text="Travel">
      <formula>NOT(ISERROR(SEARCH("Travel",G3973)))</formula>
    </cfRule>
  </conditionalFormatting>
  <conditionalFormatting sqref="I3973">
    <cfRule type="containsText" dxfId="1016" priority="1015" operator="containsText" text="Black">
      <formula>NOT(ISERROR(SEARCH("Black",I3973)))</formula>
    </cfRule>
    <cfRule type="containsText" dxfId="1015" priority="1016" operator="containsText" text="White">
      <formula>NOT(ISERROR(SEARCH("White",I3973)))</formula>
    </cfRule>
    <cfRule type="containsText" dxfId="1014" priority="1017" operator="containsText" text="Blue">
      <formula>NOT(ISERROR(SEARCH("Blue",I3973)))</formula>
    </cfRule>
  </conditionalFormatting>
  <conditionalFormatting sqref="H3973">
    <cfRule type="containsText" dxfId="1013" priority="1012" operator="containsText" text="Black">
      <formula>NOT(ISERROR(SEARCH("Black",H3973)))</formula>
    </cfRule>
    <cfRule type="containsText" dxfId="1012" priority="1013" operator="containsText" text="White">
      <formula>NOT(ISERROR(SEARCH("White",H3973)))</formula>
    </cfRule>
    <cfRule type="containsText" dxfId="1011" priority="1014" operator="containsText" text="Blue">
      <formula>NOT(ISERROR(SEARCH("Blue",H3973)))</formula>
    </cfRule>
  </conditionalFormatting>
  <conditionalFormatting sqref="G3973">
    <cfRule type="containsText" dxfId="1010" priority="1011" operator="containsText" text="Travel">
      <formula>NOT(ISERROR(SEARCH("Travel",G3973)))</formula>
    </cfRule>
  </conditionalFormatting>
  <conditionalFormatting sqref="H3997:I3997">
    <cfRule type="containsText" dxfId="1009" priority="1008" operator="containsText" text="Black">
      <formula>NOT(ISERROR(SEARCH("Black",H3997)))</formula>
    </cfRule>
    <cfRule type="containsText" dxfId="1008" priority="1009" operator="containsText" text="White">
      <formula>NOT(ISERROR(SEARCH("White",H3997)))</formula>
    </cfRule>
    <cfRule type="containsText" dxfId="1007" priority="1010" operator="containsText" text="Blue">
      <formula>NOT(ISERROR(SEARCH("Blue",H3997)))</formula>
    </cfRule>
  </conditionalFormatting>
  <conditionalFormatting sqref="G3997">
    <cfRule type="containsText" dxfId="1006" priority="1007" operator="containsText" text="Travel">
      <formula>NOT(ISERROR(SEARCH("Travel",G3997)))</formula>
    </cfRule>
  </conditionalFormatting>
  <conditionalFormatting sqref="I3997">
    <cfRule type="containsText" dxfId="1005" priority="1004" operator="containsText" text="Black">
      <formula>NOT(ISERROR(SEARCH("Black",I3997)))</formula>
    </cfRule>
    <cfRule type="containsText" dxfId="1004" priority="1005" operator="containsText" text="White">
      <formula>NOT(ISERROR(SEARCH("White",I3997)))</formula>
    </cfRule>
    <cfRule type="containsText" dxfId="1003" priority="1006" operator="containsText" text="Blue">
      <formula>NOT(ISERROR(SEARCH("Blue",I3997)))</formula>
    </cfRule>
  </conditionalFormatting>
  <conditionalFormatting sqref="H3997">
    <cfRule type="containsText" dxfId="1002" priority="1001" operator="containsText" text="Black">
      <formula>NOT(ISERROR(SEARCH("Black",H3997)))</formula>
    </cfRule>
    <cfRule type="containsText" dxfId="1001" priority="1002" operator="containsText" text="White">
      <formula>NOT(ISERROR(SEARCH("White",H3997)))</formula>
    </cfRule>
    <cfRule type="containsText" dxfId="1000" priority="1003" operator="containsText" text="Blue">
      <formula>NOT(ISERROR(SEARCH("Blue",H3997)))</formula>
    </cfRule>
  </conditionalFormatting>
  <conditionalFormatting sqref="G3997">
    <cfRule type="containsText" dxfId="999" priority="1000" operator="containsText" text="Travel">
      <formula>NOT(ISERROR(SEARCH("Travel",G3997)))</formula>
    </cfRule>
  </conditionalFormatting>
  <conditionalFormatting sqref="H3111:I3111">
    <cfRule type="containsText" dxfId="998" priority="997" operator="containsText" text="Black">
      <formula>NOT(ISERROR(SEARCH("Black",H3111)))</formula>
    </cfRule>
    <cfRule type="containsText" dxfId="997" priority="998" operator="containsText" text="White">
      <formula>NOT(ISERROR(SEARCH("White",H3111)))</formula>
    </cfRule>
    <cfRule type="containsText" dxfId="996" priority="999" operator="containsText" text="Blue">
      <formula>NOT(ISERROR(SEARCH("Blue",H3111)))</formula>
    </cfRule>
  </conditionalFormatting>
  <conditionalFormatting sqref="G3111">
    <cfRule type="containsText" dxfId="995" priority="996" operator="containsText" text="Travel">
      <formula>NOT(ISERROR(SEARCH("Travel",G3111)))</formula>
    </cfRule>
  </conditionalFormatting>
  <conditionalFormatting sqref="H3215:I3215">
    <cfRule type="containsText" dxfId="994" priority="993" operator="containsText" text="Black">
      <formula>NOT(ISERROR(SEARCH("Black",H3215)))</formula>
    </cfRule>
    <cfRule type="containsText" dxfId="993" priority="994" operator="containsText" text="White">
      <formula>NOT(ISERROR(SEARCH("White",H3215)))</formula>
    </cfRule>
    <cfRule type="containsText" dxfId="992" priority="995" operator="containsText" text="Blue">
      <formula>NOT(ISERROR(SEARCH("Blue",H3215)))</formula>
    </cfRule>
  </conditionalFormatting>
  <conditionalFormatting sqref="G3215">
    <cfRule type="containsText" dxfId="991" priority="992" operator="containsText" text="Travel">
      <formula>NOT(ISERROR(SEARCH("Travel",G3215)))</formula>
    </cfRule>
  </conditionalFormatting>
  <conditionalFormatting sqref="H3239:I3239">
    <cfRule type="containsText" dxfId="990" priority="989" operator="containsText" text="Black">
      <formula>NOT(ISERROR(SEARCH("Black",H3239)))</formula>
    </cfRule>
    <cfRule type="containsText" dxfId="989" priority="990" operator="containsText" text="White">
      <formula>NOT(ISERROR(SEARCH("White",H3239)))</formula>
    </cfRule>
    <cfRule type="containsText" dxfId="988" priority="991" operator="containsText" text="Blue">
      <formula>NOT(ISERROR(SEARCH("Blue",H3239)))</formula>
    </cfRule>
  </conditionalFormatting>
  <conditionalFormatting sqref="G3239">
    <cfRule type="containsText" dxfId="987" priority="988" operator="containsText" text="Travel">
      <formula>NOT(ISERROR(SEARCH("Travel",G3239)))</formula>
    </cfRule>
  </conditionalFormatting>
  <conditionalFormatting sqref="H3251:I3251">
    <cfRule type="containsText" dxfId="986" priority="985" operator="containsText" text="Black">
      <formula>NOT(ISERROR(SEARCH("Black",H3251)))</formula>
    </cfRule>
    <cfRule type="containsText" dxfId="985" priority="986" operator="containsText" text="White">
      <formula>NOT(ISERROR(SEARCH("White",H3251)))</formula>
    </cfRule>
    <cfRule type="containsText" dxfId="984" priority="987" operator="containsText" text="Blue">
      <formula>NOT(ISERROR(SEARCH("Blue",H3251)))</formula>
    </cfRule>
  </conditionalFormatting>
  <conditionalFormatting sqref="G3251">
    <cfRule type="containsText" dxfId="983" priority="984" operator="containsText" text="Travel">
      <formula>NOT(ISERROR(SEARCH("Travel",G3251)))</formula>
    </cfRule>
  </conditionalFormatting>
  <conditionalFormatting sqref="H3344:I3344">
    <cfRule type="containsText" dxfId="982" priority="981" operator="containsText" text="Black">
      <formula>NOT(ISERROR(SEARCH("Black",H3344)))</formula>
    </cfRule>
    <cfRule type="containsText" dxfId="981" priority="982" operator="containsText" text="White">
      <formula>NOT(ISERROR(SEARCH("White",H3344)))</formula>
    </cfRule>
    <cfRule type="containsText" dxfId="980" priority="983" operator="containsText" text="Blue">
      <formula>NOT(ISERROR(SEARCH("Blue",H3344)))</formula>
    </cfRule>
  </conditionalFormatting>
  <conditionalFormatting sqref="G3344">
    <cfRule type="containsText" dxfId="979" priority="980" operator="containsText" text="Travel">
      <formula>NOT(ISERROR(SEARCH("Travel",G3344)))</formula>
    </cfRule>
  </conditionalFormatting>
  <conditionalFormatting sqref="H3368:I3368">
    <cfRule type="containsText" dxfId="978" priority="977" operator="containsText" text="Black">
      <formula>NOT(ISERROR(SEARCH("Black",H3368)))</formula>
    </cfRule>
    <cfRule type="containsText" dxfId="977" priority="978" operator="containsText" text="White">
      <formula>NOT(ISERROR(SEARCH("White",H3368)))</formula>
    </cfRule>
    <cfRule type="containsText" dxfId="976" priority="979" operator="containsText" text="Blue">
      <formula>NOT(ISERROR(SEARCH("Blue",H3368)))</formula>
    </cfRule>
  </conditionalFormatting>
  <conditionalFormatting sqref="G3368">
    <cfRule type="containsText" dxfId="975" priority="976" operator="containsText" text="Travel">
      <formula>NOT(ISERROR(SEARCH("Travel",G3368)))</formula>
    </cfRule>
  </conditionalFormatting>
  <conditionalFormatting sqref="H3473:I3473">
    <cfRule type="containsText" dxfId="974" priority="973" operator="containsText" text="Black">
      <formula>NOT(ISERROR(SEARCH("Black",H3473)))</formula>
    </cfRule>
    <cfRule type="containsText" dxfId="973" priority="974" operator="containsText" text="White">
      <formula>NOT(ISERROR(SEARCH("White",H3473)))</formula>
    </cfRule>
    <cfRule type="containsText" dxfId="972" priority="975" operator="containsText" text="Blue">
      <formula>NOT(ISERROR(SEARCH("Blue",H3473)))</formula>
    </cfRule>
  </conditionalFormatting>
  <conditionalFormatting sqref="G3473">
    <cfRule type="containsText" dxfId="971" priority="972" operator="containsText" text="Travel">
      <formula>NOT(ISERROR(SEARCH("Travel",G3473)))</formula>
    </cfRule>
  </conditionalFormatting>
  <conditionalFormatting sqref="H3497:I3497">
    <cfRule type="containsText" dxfId="970" priority="969" operator="containsText" text="Black">
      <formula>NOT(ISERROR(SEARCH("Black",H3497)))</formula>
    </cfRule>
    <cfRule type="containsText" dxfId="969" priority="970" operator="containsText" text="White">
      <formula>NOT(ISERROR(SEARCH("White",H3497)))</formula>
    </cfRule>
    <cfRule type="containsText" dxfId="968" priority="971" operator="containsText" text="Blue">
      <formula>NOT(ISERROR(SEARCH("Blue",H3497)))</formula>
    </cfRule>
  </conditionalFormatting>
  <conditionalFormatting sqref="G3497">
    <cfRule type="containsText" dxfId="967" priority="968" operator="containsText" text="Travel">
      <formula>NOT(ISERROR(SEARCH("Travel",G3497)))</formula>
    </cfRule>
  </conditionalFormatting>
  <conditionalFormatting sqref="H3509:I3509">
    <cfRule type="containsText" dxfId="966" priority="965" operator="containsText" text="Black">
      <formula>NOT(ISERROR(SEARCH("Black",H3509)))</formula>
    </cfRule>
    <cfRule type="containsText" dxfId="965" priority="966" operator="containsText" text="White">
      <formula>NOT(ISERROR(SEARCH("White",H3509)))</formula>
    </cfRule>
    <cfRule type="containsText" dxfId="964" priority="967" operator="containsText" text="Blue">
      <formula>NOT(ISERROR(SEARCH("Blue",H3509)))</formula>
    </cfRule>
  </conditionalFormatting>
  <conditionalFormatting sqref="G3509">
    <cfRule type="containsText" dxfId="963" priority="964" operator="containsText" text="Travel">
      <formula>NOT(ISERROR(SEARCH("Travel",G3509)))</formula>
    </cfRule>
  </conditionalFormatting>
  <conditionalFormatting sqref="H3601:I3601">
    <cfRule type="containsText" dxfId="962" priority="961" operator="containsText" text="Black">
      <formula>NOT(ISERROR(SEARCH("Black",H3601)))</formula>
    </cfRule>
    <cfRule type="containsText" dxfId="961" priority="962" operator="containsText" text="White">
      <formula>NOT(ISERROR(SEARCH("White",H3601)))</formula>
    </cfRule>
    <cfRule type="containsText" dxfId="960" priority="963" operator="containsText" text="Blue">
      <formula>NOT(ISERROR(SEARCH("Blue",H3601)))</formula>
    </cfRule>
  </conditionalFormatting>
  <conditionalFormatting sqref="G3601">
    <cfRule type="containsText" dxfId="959" priority="960" operator="containsText" text="Travel">
      <formula>NOT(ISERROR(SEARCH("Travel",G3601)))</formula>
    </cfRule>
  </conditionalFormatting>
  <conditionalFormatting sqref="H3625:I3625">
    <cfRule type="containsText" dxfId="958" priority="957" operator="containsText" text="Black">
      <formula>NOT(ISERROR(SEARCH("Black",H3625)))</formula>
    </cfRule>
    <cfRule type="containsText" dxfId="957" priority="958" operator="containsText" text="White">
      <formula>NOT(ISERROR(SEARCH("White",H3625)))</formula>
    </cfRule>
    <cfRule type="containsText" dxfId="956" priority="959" operator="containsText" text="Blue">
      <formula>NOT(ISERROR(SEARCH("Blue",H3625)))</formula>
    </cfRule>
  </conditionalFormatting>
  <conditionalFormatting sqref="G3625">
    <cfRule type="containsText" dxfId="955" priority="956" operator="containsText" text="Travel">
      <formula>NOT(ISERROR(SEARCH("Travel",G3625)))</formula>
    </cfRule>
  </conditionalFormatting>
  <conditionalFormatting sqref="H3729:I3729">
    <cfRule type="containsText" dxfId="954" priority="953" operator="containsText" text="Black">
      <formula>NOT(ISERROR(SEARCH("Black",H3729)))</formula>
    </cfRule>
    <cfRule type="containsText" dxfId="953" priority="954" operator="containsText" text="White">
      <formula>NOT(ISERROR(SEARCH("White",H3729)))</formula>
    </cfRule>
    <cfRule type="containsText" dxfId="952" priority="955" operator="containsText" text="Blue">
      <formula>NOT(ISERROR(SEARCH("Blue",H3729)))</formula>
    </cfRule>
  </conditionalFormatting>
  <conditionalFormatting sqref="G3729">
    <cfRule type="containsText" dxfId="951" priority="952" operator="containsText" text="Travel">
      <formula>NOT(ISERROR(SEARCH("Travel",G3729)))</formula>
    </cfRule>
  </conditionalFormatting>
  <conditionalFormatting sqref="H3753:I3753">
    <cfRule type="containsText" dxfId="950" priority="949" operator="containsText" text="Black">
      <formula>NOT(ISERROR(SEARCH("Black",H3753)))</formula>
    </cfRule>
    <cfRule type="containsText" dxfId="949" priority="950" operator="containsText" text="White">
      <formula>NOT(ISERROR(SEARCH("White",H3753)))</formula>
    </cfRule>
    <cfRule type="containsText" dxfId="948" priority="951" operator="containsText" text="Blue">
      <formula>NOT(ISERROR(SEARCH("Blue",H3753)))</formula>
    </cfRule>
  </conditionalFormatting>
  <conditionalFormatting sqref="G3753">
    <cfRule type="containsText" dxfId="947" priority="948" operator="containsText" text="Travel">
      <formula>NOT(ISERROR(SEARCH("Travel",G3753)))</formula>
    </cfRule>
  </conditionalFormatting>
  <conditionalFormatting sqref="H3765:I3765">
    <cfRule type="containsText" dxfId="946" priority="945" operator="containsText" text="Black">
      <formula>NOT(ISERROR(SEARCH("Black",H3765)))</formula>
    </cfRule>
    <cfRule type="containsText" dxfId="945" priority="946" operator="containsText" text="White">
      <formula>NOT(ISERROR(SEARCH("White",H3765)))</formula>
    </cfRule>
    <cfRule type="containsText" dxfId="944" priority="947" operator="containsText" text="Blue">
      <formula>NOT(ISERROR(SEARCH("Blue",H3765)))</formula>
    </cfRule>
  </conditionalFormatting>
  <conditionalFormatting sqref="G3765">
    <cfRule type="containsText" dxfId="943" priority="944" operator="containsText" text="Travel">
      <formula>NOT(ISERROR(SEARCH("Travel",G3765)))</formula>
    </cfRule>
  </conditionalFormatting>
  <conditionalFormatting sqref="H3857:I3857">
    <cfRule type="containsText" dxfId="942" priority="941" operator="containsText" text="Black">
      <formula>NOT(ISERROR(SEARCH("Black",H3857)))</formula>
    </cfRule>
    <cfRule type="containsText" dxfId="941" priority="942" operator="containsText" text="White">
      <formula>NOT(ISERROR(SEARCH("White",H3857)))</formula>
    </cfRule>
    <cfRule type="containsText" dxfId="940" priority="943" operator="containsText" text="Blue">
      <formula>NOT(ISERROR(SEARCH("Blue",H3857)))</formula>
    </cfRule>
  </conditionalFormatting>
  <conditionalFormatting sqref="G3857">
    <cfRule type="containsText" dxfId="939" priority="940" operator="containsText" text="Travel">
      <formula>NOT(ISERROR(SEARCH("Travel",G3857)))</formula>
    </cfRule>
  </conditionalFormatting>
  <conditionalFormatting sqref="H3881:I3881">
    <cfRule type="containsText" dxfId="938" priority="937" operator="containsText" text="Black">
      <formula>NOT(ISERROR(SEARCH("Black",H3881)))</formula>
    </cfRule>
    <cfRule type="containsText" dxfId="937" priority="938" operator="containsText" text="White">
      <formula>NOT(ISERROR(SEARCH("White",H3881)))</formula>
    </cfRule>
    <cfRule type="containsText" dxfId="936" priority="939" operator="containsText" text="Blue">
      <formula>NOT(ISERROR(SEARCH("Blue",H3881)))</formula>
    </cfRule>
  </conditionalFormatting>
  <conditionalFormatting sqref="G3881">
    <cfRule type="containsText" dxfId="935" priority="936" operator="containsText" text="Travel">
      <formula>NOT(ISERROR(SEARCH("Travel",G3881)))</formula>
    </cfRule>
  </conditionalFormatting>
  <conditionalFormatting sqref="H3985:I3985">
    <cfRule type="containsText" dxfId="934" priority="933" operator="containsText" text="Black">
      <formula>NOT(ISERROR(SEARCH("Black",H3985)))</formula>
    </cfRule>
    <cfRule type="containsText" dxfId="933" priority="934" operator="containsText" text="White">
      <formula>NOT(ISERROR(SEARCH("White",H3985)))</formula>
    </cfRule>
    <cfRule type="containsText" dxfId="932" priority="935" operator="containsText" text="Blue">
      <formula>NOT(ISERROR(SEARCH("Blue",H3985)))</formula>
    </cfRule>
  </conditionalFormatting>
  <conditionalFormatting sqref="G3985">
    <cfRule type="containsText" dxfId="931" priority="932" operator="containsText" text="Travel">
      <formula>NOT(ISERROR(SEARCH("Travel",G3985)))</formula>
    </cfRule>
  </conditionalFormatting>
  <conditionalFormatting sqref="H4009:I4009">
    <cfRule type="containsText" dxfId="930" priority="929" operator="containsText" text="Black">
      <formula>NOT(ISERROR(SEARCH("Black",H4009)))</formula>
    </cfRule>
    <cfRule type="containsText" dxfId="929" priority="930" operator="containsText" text="White">
      <formula>NOT(ISERROR(SEARCH("White",H4009)))</formula>
    </cfRule>
    <cfRule type="containsText" dxfId="928" priority="931" operator="containsText" text="Blue">
      <formula>NOT(ISERROR(SEARCH("Blue",H4009)))</formula>
    </cfRule>
  </conditionalFormatting>
  <conditionalFormatting sqref="G4009">
    <cfRule type="containsText" dxfId="927" priority="928" operator="containsText" text="Travel">
      <formula>NOT(ISERROR(SEARCH("Travel",G4009)))</formula>
    </cfRule>
  </conditionalFormatting>
  <conditionalFormatting sqref="H4021:I4021">
    <cfRule type="containsText" dxfId="926" priority="925" operator="containsText" text="Black">
      <formula>NOT(ISERROR(SEARCH("Black",H4021)))</formula>
    </cfRule>
    <cfRule type="containsText" dxfId="925" priority="926" operator="containsText" text="White">
      <formula>NOT(ISERROR(SEARCH("White",H4021)))</formula>
    </cfRule>
    <cfRule type="containsText" dxfId="924" priority="927" operator="containsText" text="Blue">
      <formula>NOT(ISERROR(SEARCH("Blue",H4021)))</formula>
    </cfRule>
  </conditionalFormatting>
  <conditionalFormatting sqref="G4021">
    <cfRule type="containsText" dxfId="923" priority="924" operator="containsText" text="Travel">
      <formula>NOT(ISERROR(SEARCH("Travel",G4021)))</formula>
    </cfRule>
  </conditionalFormatting>
  <conditionalFormatting sqref="H3112:I3112">
    <cfRule type="containsText" dxfId="922" priority="921" operator="containsText" text="Black">
      <formula>NOT(ISERROR(SEARCH("Black",H3112)))</formula>
    </cfRule>
    <cfRule type="containsText" dxfId="921" priority="922" operator="containsText" text="White">
      <formula>NOT(ISERROR(SEARCH("White",H3112)))</formula>
    </cfRule>
    <cfRule type="containsText" dxfId="920" priority="923" operator="containsText" text="Blue">
      <formula>NOT(ISERROR(SEARCH("Blue",H3112)))</formula>
    </cfRule>
  </conditionalFormatting>
  <conditionalFormatting sqref="G3112">
    <cfRule type="containsText" dxfId="919" priority="920" operator="containsText" text="Travel">
      <formula>NOT(ISERROR(SEARCH("Travel",G3112)))</formula>
    </cfRule>
  </conditionalFormatting>
  <conditionalFormatting sqref="H3240:I3240">
    <cfRule type="containsText" dxfId="918" priority="917" operator="containsText" text="Black">
      <formula>NOT(ISERROR(SEARCH("Black",H3240)))</formula>
    </cfRule>
    <cfRule type="containsText" dxfId="917" priority="918" operator="containsText" text="White">
      <formula>NOT(ISERROR(SEARCH("White",H3240)))</formula>
    </cfRule>
    <cfRule type="containsText" dxfId="916" priority="919" operator="containsText" text="Blue">
      <formula>NOT(ISERROR(SEARCH("Blue",H3240)))</formula>
    </cfRule>
  </conditionalFormatting>
  <conditionalFormatting sqref="G3240">
    <cfRule type="containsText" dxfId="915" priority="916" operator="containsText" text="Travel">
      <formula>NOT(ISERROR(SEARCH("Travel",G3240)))</formula>
    </cfRule>
  </conditionalFormatting>
  <conditionalFormatting sqref="H3369:I3369">
    <cfRule type="containsText" dxfId="914" priority="913" operator="containsText" text="Black">
      <formula>NOT(ISERROR(SEARCH("Black",H3369)))</formula>
    </cfRule>
    <cfRule type="containsText" dxfId="913" priority="914" operator="containsText" text="White">
      <formula>NOT(ISERROR(SEARCH("White",H3369)))</formula>
    </cfRule>
    <cfRule type="containsText" dxfId="912" priority="915" operator="containsText" text="Blue">
      <formula>NOT(ISERROR(SEARCH("Blue",H3369)))</formula>
    </cfRule>
  </conditionalFormatting>
  <conditionalFormatting sqref="G3369">
    <cfRule type="containsText" dxfId="911" priority="912" operator="containsText" text="Travel">
      <formula>NOT(ISERROR(SEARCH("Travel",G3369)))</formula>
    </cfRule>
  </conditionalFormatting>
  <conditionalFormatting sqref="H3498:I3498">
    <cfRule type="containsText" dxfId="910" priority="909" operator="containsText" text="Black">
      <formula>NOT(ISERROR(SEARCH("Black",H3498)))</formula>
    </cfRule>
    <cfRule type="containsText" dxfId="909" priority="910" operator="containsText" text="White">
      <formula>NOT(ISERROR(SEARCH("White",H3498)))</formula>
    </cfRule>
    <cfRule type="containsText" dxfId="908" priority="911" operator="containsText" text="Blue">
      <formula>NOT(ISERROR(SEARCH("Blue",H3498)))</formula>
    </cfRule>
  </conditionalFormatting>
  <conditionalFormatting sqref="G3498">
    <cfRule type="containsText" dxfId="907" priority="908" operator="containsText" text="Travel">
      <formula>NOT(ISERROR(SEARCH("Travel",G3498)))</formula>
    </cfRule>
  </conditionalFormatting>
  <conditionalFormatting sqref="H3626:I3626">
    <cfRule type="containsText" dxfId="906" priority="905" operator="containsText" text="Black">
      <formula>NOT(ISERROR(SEARCH("Black",H3626)))</formula>
    </cfRule>
    <cfRule type="containsText" dxfId="905" priority="906" operator="containsText" text="White">
      <formula>NOT(ISERROR(SEARCH("White",H3626)))</formula>
    </cfRule>
    <cfRule type="containsText" dxfId="904" priority="907" operator="containsText" text="Blue">
      <formula>NOT(ISERROR(SEARCH("Blue",H3626)))</formula>
    </cfRule>
  </conditionalFormatting>
  <conditionalFormatting sqref="G3626">
    <cfRule type="containsText" dxfId="903" priority="904" operator="containsText" text="Travel">
      <formula>NOT(ISERROR(SEARCH("Travel",G3626)))</formula>
    </cfRule>
  </conditionalFormatting>
  <conditionalFormatting sqref="H3754:I3754">
    <cfRule type="containsText" dxfId="902" priority="901" operator="containsText" text="Black">
      <formula>NOT(ISERROR(SEARCH("Black",H3754)))</formula>
    </cfRule>
    <cfRule type="containsText" dxfId="901" priority="902" operator="containsText" text="White">
      <formula>NOT(ISERROR(SEARCH("White",H3754)))</formula>
    </cfRule>
    <cfRule type="containsText" dxfId="900" priority="903" operator="containsText" text="Blue">
      <formula>NOT(ISERROR(SEARCH("Blue",H3754)))</formula>
    </cfRule>
  </conditionalFormatting>
  <conditionalFormatting sqref="G3754">
    <cfRule type="containsText" dxfId="899" priority="900" operator="containsText" text="Travel">
      <formula>NOT(ISERROR(SEARCH("Travel",G3754)))</formula>
    </cfRule>
  </conditionalFormatting>
  <conditionalFormatting sqref="H3882:I3882">
    <cfRule type="containsText" dxfId="898" priority="897" operator="containsText" text="Black">
      <formula>NOT(ISERROR(SEARCH("Black",H3882)))</formula>
    </cfRule>
    <cfRule type="containsText" dxfId="897" priority="898" operator="containsText" text="White">
      <formula>NOT(ISERROR(SEARCH("White",H3882)))</formula>
    </cfRule>
    <cfRule type="containsText" dxfId="896" priority="899" operator="containsText" text="Blue">
      <formula>NOT(ISERROR(SEARCH("Blue",H3882)))</formula>
    </cfRule>
  </conditionalFormatting>
  <conditionalFormatting sqref="G3882">
    <cfRule type="containsText" dxfId="895" priority="896" operator="containsText" text="Travel">
      <formula>NOT(ISERROR(SEARCH("Travel",G3882)))</formula>
    </cfRule>
  </conditionalFormatting>
  <conditionalFormatting sqref="H4010:I4010">
    <cfRule type="containsText" dxfId="894" priority="893" operator="containsText" text="Black">
      <formula>NOT(ISERROR(SEARCH("Black",H4010)))</formula>
    </cfRule>
    <cfRule type="containsText" dxfId="893" priority="894" operator="containsText" text="White">
      <formula>NOT(ISERROR(SEARCH("White",H4010)))</formula>
    </cfRule>
    <cfRule type="containsText" dxfId="892" priority="895" operator="containsText" text="Blue">
      <formula>NOT(ISERROR(SEARCH("Blue",H4010)))</formula>
    </cfRule>
  </conditionalFormatting>
  <conditionalFormatting sqref="G4010">
    <cfRule type="containsText" dxfId="891" priority="892" operator="containsText" text="Travel">
      <formula>NOT(ISERROR(SEARCH("Travel",G4010)))</formula>
    </cfRule>
  </conditionalFormatting>
  <conditionalFormatting sqref="H3100:I3100">
    <cfRule type="containsText" dxfId="890" priority="889" operator="containsText" text="Black">
      <formula>NOT(ISERROR(SEARCH("Black",H3100)))</formula>
    </cfRule>
    <cfRule type="containsText" dxfId="889" priority="890" operator="containsText" text="White">
      <formula>NOT(ISERROR(SEARCH("White",H3100)))</formula>
    </cfRule>
    <cfRule type="containsText" dxfId="888" priority="891" operator="containsText" text="Blue">
      <formula>NOT(ISERROR(SEARCH("Blue",H3100)))</formula>
    </cfRule>
  </conditionalFormatting>
  <conditionalFormatting sqref="G3100">
    <cfRule type="containsText" dxfId="887" priority="888" operator="containsText" text="Travel">
      <formula>NOT(ISERROR(SEARCH("Travel",G3100)))</formula>
    </cfRule>
  </conditionalFormatting>
  <conditionalFormatting sqref="I3100">
    <cfRule type="containsText" dxfId="886" priority="885" operator="containsText" text="Black">
      <formula>NOT(ISERROR(SEARCH("Black",I3100)))</formula>
    </cfRule>
    <cfRule type="containsText" dxfId="885" priority="886" operator="containsText" text="White">
      <formula>NOT(ISERROR(SEARCH("White",I3100)))</formula>
    </cfRule>
    <cfRule type="containsText" dxfId="884" priority="887" operator="containsText" text="Blue">
      <formula>NOT(ISERROR(SEARCH("Blue",I3100)))</formula>
    </cfRule>
  </conditionalFormatting>
  <conditionalFormatting sqref="H3100">
    <cfRule type="containsText" dxfId="883" priority="882" operator="containsText" text="Black">
      <formula>NOT(ISERROR(SEARCH("Black",H3100)))</formula>
    </cfRule>
    <cfRule type="containsText" dxfId="882" priority="883" operator="containsText" text="White">
      <formula>NOT(ISERROR(SEARCH("White",H3100)))</formula>
    </cfRule>
    <cfRule type="containsText" dxfId="881" priority="884" operator="containsText" text="Blue">
      <formula>NOT(ISERROR(SEARCH("Blue",H3100)))</formula>
    </cfRule>
  </conditionalFormatting>
  <conditionalFormatting sqref="G3100">
    <cfRule type="containsText" dxfId="880" priority="881" operator="containsText" text="Travel">
      <formula>NOT(ISERROR(SEARCH("Travel",G3100)))</formula>
    </cfRule>
  </conditionalFormatting>
  <conditionalFormatting sqref="H3204:I3204">
    <cfRule type="containsText" dxfId="879" priority="878" operator="containsText" text="Black">
      <formula>NOT(ISERROR(SEARCH("Black",H3204)))</formula>
    </cfRule>
    <cfRule type="containsText" dxfId="878" priority="879" operator="containsText" text="White">
      <formula>NOT(ISERROR(SEARCH("White",H3204)))</formula>
    </cfRule>
    <cfRule type="containsText" dxfId="877" priority="880" operator="containsText" text="Blue">
      <formula>NOT(ISERROR(SEARCH("Blue",H3204)))</formula>
    </cfRule>
  </conditionalFormatting>
  <conditionalFormatting sqref="G3204">
    <cfRule type="containsText" dxfId="876" priority="877" operator="containsText" text="Travel">
      <formula>NOT(ISERROR(SEARCH("Travel",G3204)))</formula>
    </cfRule>
  </conditionalFormatting>
  <conditionalFormatting sqref="I3204">
    <cfRule type="containsText" dxfId="875" priority="874" operator="containsText" text="Black">
      <formula>NOT(ISERROR(SEARCH("Black",I3204)))</formula>
    </cfRule>
    <cfRule type="containsText" dxfId="874" priority="875" operator="containsText" text="White">
      <formula>NOT(ISERROR(SEARCH("White",I3204)))</formula>
    </cfRule>
    <cfRule type="containsText" dxfId="873" priority="876" operator="containsText" text="Blue">
      <formula>NOT(ISERROR(SEARCH("Blue",I3204)))</formula>
    </cfRule>
  </conditionalFormatting>
  <conditionalFormatting sqref="H3204">
    <cfRule type="containsText" dxfId="872" priority="871" operator="containsText" text="Black">
      <formula>NOT(ISERROR(SEARCH("Black",H3204)))</formula>
    </cfRule>
    <cfRule type="containsText" dxfId="871" priority="872" operator="containsText" text="White">
      <formula>NOT(ISERROR(SEARCH("White",H3204)))</formula>
    </cfRule>
    <cfRule type="containsText" dxfId="870" priority="873" operator="containsText" text="Blue">
      <formula>NOT(ISERROR(SEARCH("Blue",H3204)))</formula>
    </cfRule>
  </conditionalFormatting>
  <conditionalFormatting sqref="G3204">
    <cfRule type="containsText" dxfId="869" priority="870" operator="containsText" text="Travel">
      <formula>NOT(ISERROR(SEARCH("Travel",G3204)))</formula>
    </cfRule>
  </conditionalFormatting>
  <conditionalFormatting sqref="H3228:I3228">
    <cfRule type="containsText" dxfId="868" priority="867" operator="containsText" text="Black">
      <formula>NOT(ISERROR(SEARCH("Black",H3228)))</formula>
    </cfRule>
    <cfRule type="containsText" dxfId="867" priority="868" operator="containsText" text="White">
      <formula>NOT(ISERROR(SEARCH("White",H3228)))</formula>
    </cfRule>
    <cfRule type="containsText" dxfId="866" priority="869" operator="containsText" text="Blue">
      <formula>NOT(ISERROR(SEARCH("Blue",H3228)))</formula>
    </cfRule>
  </conditionalFormatting>
  <conditionalFormatting sqref="G3228">
    <cfRule type="containsText" dxfId="865" priority="866" operator="containsText" text="Travel">
      <formula>NOT(ISERROR(SEARCH("Travel",G3228)))</formula>
    </cfRule>
  </conditionalFormatting>
  <conditionalFormatting sqref="I3228">
    <cfRule type="containsText" dxfId="864" priority="863" operator="containsText" text="Black">
      <formula>NOT(ISERROR(SEARCH("Black",I3228)))</formula>
    </cfRule>
    <cfRule type="containsText" dxfId="863" priority="864" operator="containsText" text="White">
      <formula>NOT(ISERROR(SEARCH("White",I3228)))</formula>
    </cfRule>
    <cfRule type="containsText" dxfId="862" priority="865" operator="containsText" text="Blue">
      <formula>NOT(ISERROR(SEARCH("Blue",I3228)))</formula>
    </cfRule>
  </conditionalFormatting>
  <conditionalFormatting sqref="H3228">
    <cfRule type="containsText" dxfId="861" priority="860" operator="containsText" text="Black">
      <formula>NOT(ISERROR(SEARCH("Black",H3228)))</formula>
    </cfRule>
    <cfRule type="containsText" dxfId="860" priority="861" operator="containsText" text="White">
      <formula>NOT(ISERROR(SEARCH("White",H3228)))</formula>
    </cfRule>
    <cfRule type="containsText" dxfId="859" priority="862" operator="containsText" text="Blue">
      <formula>NOT(ISERROR(SEARCH("Blue",H3228)))</formula>
    </cfRule>
  </conditionalFormatting>
  <conditionalFormatting sqref="G3228">
    <cfRule type="containsText" dxfId="858" priority="859" operator="containsText" text="Travel">
      <formula>NOT(ISERROR(SEARCH("Travel",G3228)))</formula>
    </cfRule>
  </conditionalFormatting>
  <conditionalFormatting sqref="H3333:I3333">
    <cfRule type="containsText" dxfId="857" priority="856" operator="containsText" text="Black">
      <formula>NOT(ISERROR(SEARCH("Black",H3333)))</formula>
    </cfRule>
    <cfRule type="containsText" dxfId="856" priority="857" operator="containsText" text="White">
      <formula>NOT(ISERROR(SEARCH("White",H3333)))</formula>
    </cfRule>
    <cfRule type="containsText" dxfId="855" priority="858" operator="containsText" text="Blue">
      <formula>NOT(ISERROR(SEARCH("Blue",H3333)))</formula>
    </cfRule>
  </conditionalFormatting>
  <conditionalFormatting sqref="G3333">
    <cfRule type="containsText" dxfId="854" priority="855" operator="containsText" text="Travel">
      <formula>NOT(ISERROR(SEARCH("Travel",G3333)))</formula>
    </cfRule>
  </conditionalFormatting>
  <conditionalFormatting sqref="I3333">
    <cfRule type="containsText" dxfId="853" priority="852" operator="containsText" text="Black">
      <formula>NOT(ISERROR(SEARCH("Black",I3333)))</formula>
    </cfRule>
    <cfRule type="containsText" dxfId="852" priority="853" operator="containsText" text="White">
      <formula>NOT(ISERROR(SEARCH("White",I3333)))</formula>
    </cfRule>
    <cfRule type="containsText" dxfId="851" priority="854" operator="containsText" text="Blue">
      <formula>NOT(ISERROR(SEARCH("Blue",I3333)))</formula>
    </cfRule>
  </conditionalFormatting>
  <conditionalFormatting sqref="H3333">
    <cfRule type="containsText" dxfId="850" priority="849" operator="containsText" text="Black">
      <formula>NOT(ISERROR(SEARCH("Black",H3333)))</formula>
    </cfRule>
    <cfRule type="containsText" dxfId="849" priority="850" operator="containsText" text="White">
      <formula>NOT(ISERROR(SEARCH("White",H3333)))</formula>
    </cfRule>
    <cfRule type="containsText" dxfId="848" priority="851" operator="containsText" text="Blue">
      <formula>NOT(ISERROR(SEARCH("Blue",H3333)))</formula>
    </cfRule>
  </conditionalFormatting>
  <conditionalFormatting sqref="G3333">
    <cfRule type="containsText" dxfId="847" priority="848" operator="containsText" text="Travel">
      <formula>NOT(ISERROR(SEARCH("Travel",G3333)))</formula>
    </cfRule>
  </conditionalFormatting>
  <conditionalFormatting sqref="H3462:I3462">
    <cfRule type="containsText" dxfId="846" priority="845" operator="containsText" text="Black">
      <formula>NOT(ISERROR(SEARCH("Black",H3462)))</formula>
    </cfRule>
    <cfRule type="containsText" dxfId="845" priority="846" operator="containsText" text="White">
      <formula>NOT(ISERROR(SEARCH("White",H3462)))</formula>
    </cfRule>
    <cfRule type="containsText" dxfId="844" priority="847" operator="containsText" text="Blue">
      <formula>NOT(ISERROR(SEARCH("Blue",H3462)))</formula>
    </cfRule>
  </conditionalFormatting>
  <conditionalFormatting sqref="G3462">
    <cfRule type="containsText" dxfId="843" priority="844" operator="containsText" text="Travel">
      <formula>NOT(ISERROR(SEARCH("Travel",G3462)))</formula>
    </cfRule>
  </conditionalFormatting>
  <conditionalFormatting sqref="I3462">
    <cfRule type="containsText" dxfId="842" priority="841" operator="containsText" text="Black">
      <formula>NOT(ISERROR(SEARCH("Black",I3462)))</formula>
    </cfRule>
    <cfRule type="containsText" dxfId="841" priority="842" operator="containsText" text="White">
      <formula>NOT(ISERROR(SEARCH("White",I3462)))</formula>
    </cfRule>
    <cfRule type="containsText" dxfId="840" priority="843" operator="containsText" text="Blue">
      <formula>NOT(ISERROR(SEARCH("Blue",I3462)))</formula>
    </cfRule>
  </conditionalFormatting>
  <conditionalFormatting sqref="H3462">
    <cfRule type="containsText" dxfId="839" priority="838" operator="containsText" text="Black">
      <formula>NOT(ISERROR(SEARCH("Black",H3462)))</formula>
    </cfRule>
    <cfRule type="containsText" dxfId="838" priority="839" operator="containsText" text="White">
      <formula>NOT(ISERROR(SEARCH("White",H3462)))</formula>
    </cfRule>
    <cfRule type="containsText" dxfId="837" priority="840" operator="containsText" text="Blue">
      <formula>NOT(ISERROR(SEARCH("Blue",H3462)))</formula>
    </cfRule>
  </conditionalFormatting>
  <conditionalFormatting sqref="G3462">
    <cfRule type="containsText" dxfId="836" priority="837" operator="containsText" text="Travel">
      <formula>NOT(ISERROR(SEARCH("Travel",G3462)))</formula>
    </cfRule>
  </conditionalFormatting>
  <conditionalFormatting sqref="H3486:I3486">
    <cfRule type="containsText" dxfId="835" priority="834" operator="containsText" text="Black">
      <formula>NOT(ISERROR(SEARCH("Black",H3486)))</formula>
    </cfRule>
    <cfRule type="containsText" dxfId="834" priority="835" operator="containsText" text="White">
      <formula>NOT(ISERROR(SEARCH("White",H3486)))</formula>
    </cfRule>
    <cfRule type="containsText" dxfId="833" priority="836" operator="containsText" text="Blue">
      <formula>NOT(ISERROR(SEARCH("Blue",H3486)))</formula>
    </cfRule>
  </conditionalFormatting>
  <conditionalFormatting sqref="G3486">
    <cfRule type="containsText" dxfId="832" priority="833" operator="containsText" text="Travel">
      <formula>NOT(ISERROR(SEARCH("Travel",G3486)))</formula>
    </cfRule>
  </conditionalFormatting>
  <conditionalFormatting sqref="I3486">
    <cfRule type="containsText" dxfId="831" priority="830" operator="containsText" text="Black">
      <formula>NOT(ISERROR(SEARCH("Black",I3486)))</formula>
    </cfRule>
    <cfRule type="containsText" dxfId="830" priority="831" operator="containsText" text="White">
      <formula>NOT(ISERROR(SEARCH("White",I3486)))</formula>
    </cfRule>
    <cfRule type="containsText" dxfId="829" priority="832" operator="containsText" text="Blue">
      <formula>NOT(ISERROR(SEARCH("Blue",I3486)))</formula>
    </cfRule>
  </conditionalFormatting>
  <conditionalFormatting sqref="H3486">
    <cfRule type="containsText" dxfId="828" priority="827" operator="containsText" text="Black">
      <formula>NOT(ISERROR(SEARCH("Black",H3486)))</formula>
    </cfRule>
    <cfRule type="containsText" dxfId="827" priority="828" operator="containsText" text="White">
      <formula>NOT(ISERROR(SEARCH("White",H3486)))</formula>
    </cfRule>
    <cfRule type="containsText" dxfId="826" priority="829" operator="containsText" text="Blue">
      <formula>NOT(ISERROR(SEARCH("Blue",H3486)))</formula>
    </cfRule>
  </conditionalFormatting>
  <conditionalFormatting sqref="G3486">
    <cfRule type="containsText" dxfId="825" priority="826" operator="containsText" text="Travel">
      <formula>NOT(ISERROR(SEARCH("Travel",G3486)))</formula>
    </cfRule>
  </conditionalFormatting>
  <conditionalFormatting sqref="H3590:I3590">
    <cfRule type="containsText" dxfId="824" priority="823" operator="containsText" text="Black">
      <formula>NOT(ISERROR(SEARCH("Black",H3590)))</formula>
    </cfRule>
    <cfRule type="containsText" dxfId="823" priority="824" operator="containsText" text="White">
      <formula>NOT(ISERROR(SEARCH("White",H3590)))</formula>
    </cfRule>
    <cfRule type="containsText" dxfId="822" priority="825" operator="containsText" text="Blue">
      <formula>NOT(ISERROR(SEARCH("Blue",H3590)))</formula>
    </cfRule>
  </conditionalFormatting>
  <conditionalFormatting sqref="G3590">
    <cfRule type="containsText" dxfId="821" priority="822" operator="containsText" text="Travel">
      <formula>NOT(ISERROR(SEARCH("Travel",G3590)))</formula>
    </cfRule>
  </conditionalFormatting>
  <conditionalFormatting sqref="I3590">
    <cfRule type="containsText" dxfId="820" priority="819" operator="containsText" text="Black">
      <formula>NOT(ISERROR(SEARCH("Black",I3590)))</formula>
    </cfRule>
    <cfRule type="containsText" dxfId="819" priority="820" operator="containsText" text="White">
      <formula>NOT(ISERROR(SEARCH("White",I3590)))</formula>
    </cfRule>
    <cfRule type="containsText" dxfId="818" priority="821" operator="containsText" text="Blue">
      <formula>NOT(ISERROR(SEARCH("Blue",I3590)))</formula>
    </cfRule>
  </conditionalFormatting>
  <conditionalFormatting sqref="H3590">
    <cfRule type="containsText" dxfId="817" priority="816" operator="containsText" text="Black">
      <formula>NOT(ISERROR(SEARCH("Black",H3590)))</formula>
    </cfRule>
    <cfRule type="containsText" dxfId="816" priority="817" operator="containsText" text="White">
      <formula>NOT(ISERROR(SEARCH("White",H3590)))</formula>
    </cfRule>
    <cfRule type="containsText" dxfId="815" priority="818" operator="containsText" text="Blue">
      <formula>NOT(ISERROR(SEARCH("Blue",H3590)))</formula>
    </cfRule>
  </conditionalFormatting>
  <conditionalFormatting sqref="G3590">
    <cfRule type="containsText" dxfId="814" priority="815" operator="containsText" text="Travel">
      <formula>NOT(ISERROR(SEARCH("Travel",G3590)))</formula>
    </cfRule>
  </conditionalFormatting>
  <conditionalFormatting sqref="H3614:I3614">
    <cfRule type="containsText" dxfId="813" priority="812" operator="containsText" text="Black">
      <formula>NOT(ISERROR(SEARCH("Black",H3614)))</formula>
    </cfRule>
    <cfRule type="containsText" dxfId="812" priority="813" operator="containsText" text="White">
      <formula>NOT(ISERROR(SEARCH("White",H3614)))</formula>
    </cfRule>
    <cfRule type="containsText" dxfId="811" priority="814" operator="containsText" text="Blue">
      <formula>NOT(ISERROR(SEARCH("Blue",H3614)))</formula>
    </cfRule>
  </conditionalFormatting>
  <conditionalFormatting sqref="G3613:G3614">
    <cfRule type="containsText" dxfId="810" priority="811" operator="containsText" text="Travel">
      <formula>NOT(ISERROR(SEARCH("Travel",G3613)))</formula>
    </cfRule>
  </conditionalFormatting>
  <conditionalFormatting sqref="I3614">
    <cfRule type="containsText" dxfId="809" priority="808" operator="containsText" text="Black">
      <formula>NOT(ISERROR(SEARCH("Black",I3614)))</formula>
    </cfRule>
    <cfRule type="containsText" dxfId="808" priority="809" operator="containsText" text="White">
      <formula>NOT(ISERROR(SEARCH("White",I3614)))</formula>
    </cfRule>
    <cfRule type="containsText" dxfId="807" priority="810" operator="containsText" text="Blue">
      <formula>NOT(ISERROR(SEARCH("Blue",I3614)))</formula>
    </cfRule>
  </conditionalFormatting>
  <conditionalFormatting sqref="H3614">
    <cfRule type="containsText" dxfId="806" priority="805" operator="containsText" text="Black">
      <formula>NOT(ISERROR(SEARCH("Black",H3614)))</formula>
    </cfRule>
    <cfRule type="containsText" dxfId="805" priority="806" operator="containsText" text="White">
      <formula>NOT(ISERROR(SEARCH("White",H3614)))</formula>
    </cfRule>
    <cfRule type="containsText" dxfId="804" priority="807" operator="containsText" text="Blue">
      <formula>NOT(ISERROR(SEARCH("Blue",H3614)))</formula>
    </cfRule>
  </conditionalFormatting>
  <conditionalFormatting sqref="G3613:G3614">
    <cfRule type="containsText" dxfId="803" priority="804" operator="containsText" text="Travel">
      <formula>NOT(ISERROR(SEARCH("Travel",G3613)))</formula>
    </cfRule>
  </conditionalFormatting>
  <conditionalFormatting sqref="H3718:I3718">
    <cfRule type="containsText" dxfId="802" priority="801" operator="containsText" text="Black">
      <formula>NOT(ISERROR(SEARCH("Black",H3718)))</formula>
    </cfRule>
    <cfRule type="containsText" dxfId="801" priority="802" operator="containsText" text="White">
      <formula>NOT(ISERROR(SEARCH("White",H3718)))</formula>
    </cfRule>
    <cfRule type="containsText" dxfId="800" priority="803" operator="containsText" text="Blue">
      <formula>NOT(ISERROR(SEARCH("Blue",H3718)))</formula>
    </cfRule>
  </conditionalFormatting>
  <conditionalFormatting sqref="G3718">
    <cfRule type="containsText" dxfId="799" priority="800" operator="containsText" text="Travel">
      <formula>NOT(ISERROR(SEARCH("Travel",G3718)))</formula>
    </cfRule>
  </conditionalFormatting>
  <conditionalFormatting sqref="I3718">
    <cfRule type="containsText" dxfId="798" priority="797" operator="containsText" text="Black">
      <formula>NOT(ISERROR(SEARCH("Black",I3718)))</formula>
    </cfRule>
    <cfRule type="containsText" dxfId="797" priority="798" operator="containsText" text="White">
      <formula>NOT(ISERROR(SEARCH("White",I3718)))</formula>
    </cfRule>
    <cfRule type="containsText" dxfId="796" priority="799" operator="containsText" text="Blue">
      <formula>NOT(ISERROR(SEARCH("Blue",I3718)))</formula>
    </cfRule>
  </conditionalFormatting>
  <conditionalFormatting sqref="H3718">
    <cfRule type="containsText" dxfId="795" priority="794" operator="containsText" text="Black">
      <formula>NOT(ISERROR(SEARCH("Black",H3718)))</formula>
    </cfRule>
    <cfRule type="containsText" dxfId="794" priority="795" operator="containsText" text="White">
      <formula>NOT(ISERROR(SEARCH("White",H3718)))</formula>
    </cfRule>
    <cfRule type="containsText" dxfId="793" priority="796" operator="containsText" text="Blue">
      <formula>NOT(ISERROR(SEARCH("Blue",H3718)))</formula>
    </cfRule>
  </conditionalFormatting>
  <conditionalFormatting sqref="G3718">
    <cfRule type="containsText" dxfId="792" priority="793" operator="containsText" text="Travel">
      <formula>NOT(ISERROR(SEARCH("Travel",G3718)))</formula>
    </cfRule>
  </conditionalFormatting>
  <conditionalFormatting sqref="H3742:I3742">
    <cfRule type="containsText" dxfId="791" priority="790" operator="containsText" text="Black">
      <formula>NOT(ISERROR(SEARCH("Black",H3742)))</formula>
    </cfRule>
    <cfRule type="containsText" dxfId="790" priority="791" operator="containsText" text="White">
      <formula>NOT(ISERROR(SEARCH("White",H3742)))</formula>
    </cfRule>
    <cfRule type="containsText" dxfId="789" priority="792" operator="containsText" text="Blue">
      <formula>NOT(ISERROR(SEARCH("Blue",H3742)))</formula>
    </cfRule>
  </conditionalFormatting>
  <conditionalFormatting sqref="G3742">
    <cfRule type="containsText" dxfId="788" priority="789" operator="containsText" text="Travel">
      <formula>NOT(ISERROR(SEARCH("Travel",G3742)))</formula>
    </cfRule>
  </conditionalFormatting>
  <conditionalFormatting sqref="I3742">
    <cfRule type="containsText" dxfId="787" priority="786" operator="containsText" text="Black">
      <formula>NOT(ISERROR(SEARCH("Black",I3742)))</formula>
    </cfRule>
    <cfRule type="containsText" dxfId="786" priority="787" operator="containsText" text="White">
      <formula>NOT(ISERROR(SEARCH("White",I3742)))</formula>
    </cfRule>
    <cfRule type="containsText" dxfId="785" priority="788" operator="containsText" text="Blue">
      <formula>NOT(ISERROR(SEARCH("Blue",I3742)))</formula>
    </cfRule>
  </conditionalFormatting>
  <conditionalFormatting sqref="H3742">
    <cfRule type="containsText" dxfId="784" priority="783" operator="containsText" text="Black">
      <formula>NOT(ISERROR(SEARCH("Black",H3742)))</formula>
    </cfRule>
    <cfRule type="containsText" dxfId="783" priority="784" operator="containsText" text="White">
      <formula>NOT(ISERROR(SEARCH("White",H3742)))</formula>
    </cfRule>
    <cfRule type="containsText" dxfId="782" priority="785" operator="containsText" text="Blue">
      <formula>NOT(ISERROR(SEARCH("Blue",H3742)))</formula>
    </cfRule>
  </conditionalFormatting>
  <conditionalFormatting sqref="G3742">
    <cfRule type="containsText" dxfId="781" priority="782" operator="containsText" text="Travel">
      <formula>NOT(ISERROR(SEARCH("Travel",G3742)))</formula>
    </cfRule>
  </conditionalFormatting>
  <conditionalFormatting sqref="H3846:I3846">
    <cfRule type="containsText" dxfId="780" priority="779" operator="containsText" text="Black">
      <formula>NOT(ISERROR(SEARCH("Black",H3846)))</formula>
    </cfRule>
    <cfRule type="containsText" dxfId="779" priority="780" operator="containsText" text="White">
      <formula>NOT(ISERROR(SEARCH("White",H3846)))</formula>
    </cfRule>
    <cfRule type="containsText" dxfId="778" priority="781" operator="containsText" text="Blue">
      <formula>NOT(ISERROR(SEARCH("Blue",H3846)))</formula>
    </cfRule>
  </conditionalFormatting>
  <conditionalFormatting sqref="G3846">
    <cfRule type="containsText" dxfId="777" priority="778" operator="containsText" text="Travel">
      <formula>NOT(ISERROR(SEARCH("Travel",G3846)))</formula>
    </cfRule>
  </conditionalFormatting>
  <conditionalFormatting sqref="I3846">
    <cfRule type="containsText" dxfId="776" priority="775" operator="containsText" text="Black">
      <formula>NOT(ISERROR(SEARCH("Black",I3846)))</formula>
    </cfRule>
    <cfRule type="containsText" dxfId="775" priority="776" operator="containsText" text="White">
      <formula>NOT(ISERROR(SEARCH("White",I3846)))</formula>
    </cfRule>
    <cfRule type="containsText" dxfId="774" priority="777" operator="containsText" text="Blue">
      <formula>NOT(ISERROR(SEARCH("Blue",I3846)))</formula>
    </cfRule>
  </conditionalFormatting>
  <conditionalFormatting sqref="H3846">
    <cfRule type="containsText" dxfId="773" priority="772" operator="containsText" text="Black">
      <formula>NOT(ISERROR(SEARCH("Black",H3846)))</formula>
    </cfRule>
    <cfRule type="containsText" dxfId="772" priority="773" operator="containsText" text="White">
      <formula>NOT(ISERROR(SEARCH("White",H3846)))</formula>
    </cfRule>
    <cfRule type="containsText" dxfId="771" priority="774" operator="containsText" text="Blue">
      <formula>NOT(ISERROR(SEARCH("Blue",H3846)))</formula>
    </cfRule>
  </conditionalFormatting>
  <conditionalFormatting sqref="G3846">
    <cfRule type="containsText" dxfId="770" priority="771" operator="containsText" text="Travel">
      <formula>NOT(ISERROR(SEARCH("Travel",G3846)))</formula>
    </cfRule>
  </conditionalFormatting>
  <conditionalFormatting sqref="H3870:I3870">
    <cfRule type="containsText" dxfId="769" priority="768" operator="containsText" text="Black">
      <formula>NOT(ISERROR(SEARCH("Black",H3870)))</formula>
    </cfRule>
    <cfRule type="containsText" dxfId="768" priority="769" operator="containsText" text="White">
      <formula>NOT(ISERROR(SEARCH("White",H3870)))</formula>
    </cfRule>
    <cfRule type="containsText" dxfId="767" priority="770" operator="containsText" text="Blue">
      <formula>NOT(ISERROR(SEARCH("Blue",H3870)))</formula>
    </cfRule>
  </conditionalFormatting>
  <conditionalFormatting sqref="G3870">
    <cfRule type="containsText" dxfId="766" priority="767" operator="containsText" text="Travel">
      <formula>NOT(ISERROR(SEARCH("Travel",G3870)))</formula>
    </cfRule>
  </conditionalFormatting>
  <conditionalFormatting sqref="I3870">
    <cfRule type="containsText" dxfId="765" priority="764" operator="containsText" text="Black">
      <formula>NOT(ISERROR(SEARCH("Black",I3870)))</formula>
    </cfRule>
    <cfRule type="containsText" dxfId="764" priority="765" operator="containsText" text="White">
      <formula>NOT(ISERROR(SEARCH("White",I3870)))</formula>
    </cfRule>
    <cfRule type="containsText" dxfId="763" priority="766" operator="containsText" text="Blue">
      <formula>NOT(ISERROR(SEARCH("Blue",I3870)))</formula>
    </cfRule>
  </conditionalFormatting>
  <conditionalFormatting sqref="H3870">
    <cfRule type="containsText" dxfId="762" priority="761" operator="containsText" text="Black">
      <formula>NOT(ISERROR(SEARCH("Black",H3870)))</formula>
    </cfRule>
    <cfRule type="containsText" dxfId="761" priority="762" operator="containsText" text="White">
      <formula>NOT(ISERROR(SEARCH("White",H3870)))</formula>
    </cfRule>
    <cfRule type="containsText" dxfId="760" priority="763" operator="containsText" text="Blue">
      <formula>NOT(ISERROR(SEARCH("Blue",H3870)))</formula>
    </cfRule>
  </conditionalFormatting>
  <conditionalFormatting sqref="G3870">
    <cfRule type="containsText" dxfId="759" priority="760" operator="containsText" text="Travel">
      <formula>NOT(ISERROR(SEARCH("Travel",G3870)))</formula>
    </cfRule>
  </conditionalFormatting>
  <conditionalFormatting sqref="H3974:I3974">
    <cfRule type="containsText" dxfId="758" priority="757" operator="containsText" text="Black">
      <formula>NOT(ISERROR(SEARCH("Black",H3974)))</formula>
    </cfRule>
    <cfRule type="containsText" dxfId="757" priority="758" operator="containsText" text="White">
      <formula>NOT(ISERROR(SEARCH("White",H3974)))</formula>
    </cfRule>
    <cfRule type="containsText" dxfId="756" priority="759" operator="containsText" text="Blue">
      <formula>NOT(ISERROR(SEARCH("Blue",H3974)))</formula>
    </cfRule>
  </conditionalFormatting>
  <conditionalFormatting sqref="G3974">
    <cfRule type="containsText" dxfId="755" priority="756" operator="containsText" text="Travel">
      <formula>NOT(ISERROR(SEARCH("Travel",G3974)))</formula>
    </cfRule>
  </conditionalFormatting>
  <conditionalFormatting sqref="I3974">
    <cfRule type="containsText" dxfId="754" priority="753" operator="containsText" text="Black">
      <formula>NOT(ISERROR(SEARCH("Black",I3974)))</formula>
    </cfRule>
    <cfRule type="containsText" dxfId="753" priority="754" operator="containsText" text="White">
      <formula>NOT(ISERROR(SEARCH("White",I3974)))</formula>
    </cfRule>
    <cfRule type="containsText" dxfId="752" priority="755" operator="containsText" text="Blue">
      <formula>NOT(ISERROR(SEARCH("Blue",I3974)))</formula>
    </cfRule>
  </conditionalFormatting>
  <conditionalFormatting sqref="H3974">
    <cfRule type="containsText" dxfId="751" priority="750" operator="containsText" text="Black">
      <formula>NOT(ISERROR(SEARCH("Black",H3974)))</formula>
    </cfRule>
    <cfRule type="containsText" dxfId="750" priority="751" operator="containsText" text="White">
      <formula>NOT(ISERROR(SEARCH("White",H3974)))</formula>
    </cfRule>
    <cfRule type="containsText" dxfId="749" priority="752" operator="containsText" text="Blue">
      <formula>NOT(ISERROR(SEARCH("Blue",H3974)))</formula>
    </cfRule>
  </conditionalFormatting>
  <conditionalFormatting sqref="G3974">
    <cfRule type="containsText" dxfId="748" priority="749" operator="containsText" text="Travel">
      <formula>NOT(ISERROR(SEARCH("Travel",G3974)))</formula>
    </cfRule>
  </conditionalFormatting>
  <conditionalFormatting sqref="H3998:I3998">
    <cfRule type="containsText" dxfId="747" priority="746" operator="containsText" text="Black">
      <formula>NOT(ISERROR(SEARCH("Black",H3998)))</formula>
    </cfRule>
    <cfRule type="containsText" dxfId="746" priority="747" operator="containsText" text="White">
      <formula>NOT(ISERROR(SEARCH("White",H3998)))</formula>
    </cfRule>
    <cfRule type="containsText" dxfId="745" priority="748" operator="containsText" text="Blue">
      <formula>NOT(ISERROR(SEARCH("Blue",H3998)))</formula>
    </cfRule>
  </conditionalFormatting>
  <conditionalFormatting sqref="G3998">
    <cfRule type="containsText" dxfId="744" priority="745" operator="containsText" text="Travel">
      <formula>NOT(ISERROR(SEARCH("Travel",G3998)))</formula>
    </cfRule>
  </conditionalFormatting>
  <conditionalFormatting sqref="I3998">
    <cfRule type="containsText" dxfId="743" priority="742" operator="containsText" text="Black">
      <formula>NOT(ISERROR(SEARCH("Black",I3998)))</formula>
    </cfRule>
    <cfRule type="containsText" dxfId="742" priority="743" operator="containsText" text="White">
      <formula>NOT(ISERROR(SEARCH("White",I3998)))</formula>
    </cfRule>
    <cfRule type="containsText" dxfId="741" priority="744" operator="containsText" text="Blue">
      <formula>NOT(ISERROR(SEARCH("Blue",I3998)))</formula>
    </cfRule>
  </conditionalFormatting>
  <conditionalFormatting sqref="H3998">
    <cfRule type="containsText" dxfId="740" priority="739" operator="containsText" text="Black">
      <formula>NOT(ISERROR(SEARCH("Black",H3998)))</formula>
    </cfRule>
    <cfRule type="containsText" dxfId="739" priority="740" operator="containsText" text="White">
      <formula>NOT(ISERROR(SEARCH("White",H3998)))</formula>
    </cfRule>
    <cfRule type="containsText" dxfId="738" priority="741" operator="containsText" text="Blue">
      <formula>NOT(ISERROR(SEARCH("Blue",H3998)))</formula>
    </cfRule>
  </conditionalFormatting>
  <conditionalFormatting sqref="G3998">
    <cfRule type="containsText" dxfId="737" priority="738" operator="containsText" text="Travel">
      <formula>NOT(ISERROR(SEARCH("Travel",G3998)))</formula>
    </cfRule>
  </conditionalFormatting>
  <conditionalFormatting sqref="H3101:I3101">
    <cfRule type="containsText" dxfId="736" priority="735" operator="containsText" text="Black">
      <formula>NOT(ISERROR(SEARCH("Black",H3101)))</formula>
    </cfRule>
    <cfRule type="containsText" dxfId="735" priority="736" operator="containsText" text="White">
      <formula>NOT(ISERROR(SEARCH("White",H3101)))</formula>
    </cfRule>
    <cfRule type="containsText" dxfId="734" priority="737" operator="containsText" text="Blue">
      <formula>NOT(ISERROR(SEARCH("Blue",H3101)))</formula>
    </cfRule>
  </conditionalFormatting>
  <conditionalFormatting sqref="G3101">
    <cfRule type="containsText" dxfId="733" priority="734" operator="containsText" text="Travel">
      <formula>NOT(ISERROR(SEARCH("Travel",G3101)))</formula>
    </cfRule>
  </conditionalFormatting>
  <conditionalFormatting sqref="I3101">
    <cfRule type="containsText" dxfId="732" priority="731" operator="containsText" text="Black">
      <formula>NOT(ISERROR(SEARCH("Black",I3101)))</formula>
    </cfRule>
    <cfRule type="containsText" dxfId="731" priority="732" operator="containsText" text="White">
      <formula>NOT(ISERROR(SEARCH("White",I3101)))</formula>
    </cfRule>
    <cfRule type="containsText" dxfId="730" priority="733" operator="containsText" text="Blue">
      <formula>NOT(ISERROR(SEARCH("Blue",I3101)))</formula>
    </cfRule>
  </conditionalFormatting>
  <conditionalFormatting sqref="H3101">
    <cfRule type="containsText" dxfId="729" priority="728" operator="containsText" text="Black">
      <formula>NOT(ISERROR(SEARCH("Black",H3101)))</formula>
    </cfRule>
    <cfRule type="containsText" dxfId="728" priority="729" operator="containsText" text="White">
      <formula>NOT(ISERROR(SEARCH("White",H3101)))</formula>
    </cfRule>
    <cfRule type="containsText" dxfId="727" priority="730" operator="containsText" text="Blue">
      <formula>NOT(ISERROR(SEARCH("Blue",H3101)))</formula>
    </cfRule>
  </conditionalFormatting>
  <conditionalFormatting sqref="G3101">
    <cfRule type="containsText" dxfId="726" priority="727" operator="containsText" text="Travel">
      <formula>NOT(ISERROR(SEARCH("Travel",G3101)))</formula>
    </cfRule>
  </conditionalFormatting>
  <conditionalFormatting sqref="H3205:I3205">
    <cfRule type="containsText" dxfId="725" priority="724" operator="containsText" text="Black">
      <formula>NOT(ISERROR(SEARCH("Black",H3205)))</formula>
    </cfRule>
    <cfRule type="containsText" dxfId="724" priority="725" operator="containsText" text="White">
      <formula>NOT(ISERROR(SEARCH("White",H3205)))</formula>
    </cfRule>
    <cfRule type="containsText" dxfId="723" priority="726" operator="containsText" text="Blue">
      <formula>NOT(ISERROR(SEARCH("Blue",H3205)))</formula>
    </cfRule>
  </conditionalFormatting>
  <conditionalFormatting sqref="G3205">
    <cfRule type="containsText" dxfId="722" priority="723" operator="containsText" text="Travel">
      <formula>NOT(ISERROR(SEARCH("Travel",G3205)))</formula>
    </cfRule>
  </conditionalFormatting>
  <conditionalFormatting sqref="I3205">
    <cfRule type="containsText" dxfId="721" priority="720" operator="containsText" text="Black">
      <formula>NOT(ISERROR(SEARCH("Black",I3205)))</formula>
    </cfRule>
    <cfRule type="containsText" dxfId="720" priority="721" operator="containsText" text="White">
      <formula>NOT(ISERROR(SEARCH("White",I3205)))</formula>
    </cfRule>
    <cfRule type="containsText" dxfId="719" priority="722" operator="containsText" text="Blue">
      <formula>NOT(ISERROR(SEARCH("Blue",I3205)))</formula>
    </cfRule>
  </conditionalFormatting>
  <conditionalFormatting sqref="H3205">
    <cfRule type="containsText" dxfId="718" priority="717" operator="containsText" text="Black">
      <formula>NOT(ISERROR(SEARCH("Black",H3205)))</formula>
    </cfRule>
    <cfRule type="containsText" dxfId="717" priority="718" operator="containsText" text="White">
      <formula>NOT(ISERROR(SEARCH("White",H3205)))</formula>
    </cfRule>
    <cfRule type="containsText" dxfId="716" priority="719" operator="containsText" text="Blue">
      <formula>NOT(ISERROR(SEARCH("Blue",H3205)))</formula>
    </cfRule>
  </conditionalFormatting>
  <conditionalFormatting sqref="G3205">
    <cfRule type="containsText" dxfId="715" priority="716" operator="containsText" text="Travel">
      <formula>NOT(ISERROR(SEARCH("Travel",G3205)))</formula>
    </cfRule>
  </conditionalFormatting>
  <conditionalFormatting sqref="H3229:I3229">
    <cfRule type="containsText" dxfId="714" priority="713" operator="containsText" text="Black">
      <formula>NOT(ISERROR(SEARCH("Black",H3229)))</formula>
    </cfRule>
    <cfRule type="containsText" dxfId="713" priority="714" operator="containsText" text="White">
      <formula>NOT(ISERROR(SEARCH("White",H3229)))</formula>
    </cfRule>
    <cfRule type="containsText" dxfId="712" priority="715" operator="containsText" text="Blue">
      <formula>NOT(ISERROR(SEARCH("Blue",H3229)))</formula>
    </cfRule>
  </conditionalFormatting>
  <conditionalFormatting sqref="G3229">
    <cfRule type="containsText" dxfId="711" priority="712" operator="containsText" text="Travel">
      <formula>NOT(ISERROR(SEARCH("Travel",G3229)))</formula>
    </cfRule>
  </conditionalFormatting>
  <conditionalFormatting sqref="I3229">
    <cfRule type="containsText" dxfId="710" priority="709" operator="containsText" text="Black">
      <formula>NOT(ISERROR(SEARCH("Black",I3229)))</formula>
    </cfRule>
    <cfRule type="containsText" dxfId="709" priority="710" operator="containsText" text="White">
      <formula>NOT(ISERROR(SEARCH("White",I3229)))</formula>
    </cfRule>
    <cfRule type="containsText" dxfId="708" priority="711" operator="containsText" text="Blue">
      <formula>NOT(ISERROR(SEARCH("Blue",I3229)))</formula>
    </cfRule>
  </conditionalFormatting>
  <conditionalFormatting sqref="H3229">
    <cfRule type="containsText" dxfId="707" priority="706" operator="containsText" text="Black">
      <formula>NOT(ISERROR(SEARCH("Black",H3229)))</formula>
    </cfRule>
    <cfRule type="containsText" dxfId="706" priority="707" operator="containsText" text="White">
      <formula>NOT(ISERROR(SEARCH("White",H3229)))</formula>
    </cfRule>
    <cfRule type="containsText" dxfId="705" priority="708" operator="containsText" text="Blue">
      <formula>NOT(ISERROR(SEARCH("Blue",H3229)))</formula>
    </cfRule>
  </conditionalFormatting>
  <conditionalFormatting sqref="G3229">
    <cfRule type="containsText" dxfId="704" priority="705" operator="containsText" text="Travel">
      <formula>NOT(ISERROR(SEARCH("Travel",G3229)))</formula>
    </cfRule>
  </conditionalFormatting>
  <conditionalFormatting sqref="H3334:I3334">
    <cfRule type="containsText" dxfId="703" priority="702" operator="containsText" text="Black">
      <formula>NOT(ISERROR(SEARCH("Black",H3334)))</formula>
    </cfRule>
    <cfRule type="containsText" dxfId="702" priority="703" operator="containsText" text="White">
      <formula>NOT(ISERROR(SEARCH("White",H3334)))</formula>
    </cfRule>
    <cfRule type="containsText" dxfId="701" priority="704" operator="containsText" text="Blue">
      <formula>NOT(ISERROR(SEARCH("Blue",H3334)))</formula>
    </cfRule>
  </conditionalFormatting>
  <conditionalFormatting sqref="G3334">
    <cfRule type="containsText" dxfId="700" priority="701" operator="containsText" text="Travel">
      <formula>NOT(ISERROR(SEARCH("Travel",G3334)))</formula>
    </cfRule>
  </conditionalFormatting>
  <conditionalFormatting sqref="I3334">
    <cfRule type="containsText" dxfId="699" priority="698" operator="containsText" text="Black">
      <formula>NOT(ISERROR(SEARCH("Black",I3334)))</formula>
    </cfRule>
    <cfRule type="containsText" dxfId="698" priority="699" operator="containsText" text="White">
      <formula>NOT(ISERROR(SEARCH("White",I3334)))</formula>
    </cfRule>
    <cfRule type="containsText" dxfId="697" priority="700" operator="containsText" text="Blue">
      <formula>NOT(ISERROR(SEARCH("Blue",I3334)))</formula>
    </cfRule>
  </conditionalFormatting>
  <conditionalFormatting sqref="H3334">
    <cfRule type="containsText" dxfId="696" priority="695" operator="containsText" text="Black">
      <formula>NOT(ISERROR(SEARCH("Black",H3334)))</formula>
    </cfRule>
    <cfRule type="containsText" dxfId="695" priority="696" operator="containsText" text="White">
      <formula>NOT(ISERROR(SEARCH("White",H3334)))</formula>
    </cfRule>
    <cfRule type="containsText" dxfId="694" priority="697" operator="containsText" text="Blue">
      <formula>NOT(ISERROR(SEARCH("Blue",H3334)))</formula>
    </cfRule>
  </conditionalFormatting>
  <conditionalFormatting sqref="G3334">
    <cfRule type="containsText" dxfId="693" priority="694" operator="containsText" text="Travel">
      <formula>NOT(ISERROR(SEARCH("Travel",G3334)))</formula>
    </cfRule>
  </conditionalFormatting>
  <conditionalFormatting sqref="H3358:I3358">
    <cfRule type="containsText" dxfId="692" priority="691" operator="containsText" text="Black">
      <formula>NOT(ISERROR(SEARCH("Black",H3358)))</formula>
    </cfRule>
    <cfRule type="containsText" dxfId="691" priority="692" operator="containsText" text="White">
      <formula>NOT(ISERROR(SEARCH("White",H3358)))</formula>
    </cfRule>
    <cfRule type="containsText" dxfId="690" priority="693" operator="containsText" text="Blue">
      <formula>NOT(ISERROR(SEARCH("Blue",H3358)))</formula>
    </cfRule>
  </conditionalFormatting>
  <conditionalFormatting sqref="G3358">
    <cfRule type="containsText" dxfId="689" priority="690" operator="containsText" text="Travel">
      <formula>NOT(ISERROR(SEARCH("Travel",G3358)))</formula>
    </cfRule>
  </conditionalFormatting>
  <conditionalFormatting sqref="I3358">
    <cfRule type="containsText" dxfId="688" priority="687" operator="containsText" text="Black">
      <formula>NOT(ISERROR(SEARCH("Black",I3358)))</formula>
    </cfRule>
    <cfRule type="containsText" dxfId="687" priority="688" operator="containsText" text="White">
      <formula>NOT(ISERROR(SEARCH("White",I3358)))</formula>
    </cfRule>
    <cfRule type="containsText" dxfId="686" priority="689" operator="containsText" text="Blue">
      <formula>NOT(ISERROR(SEARCH("Blue",I3358)))</formula>
    </cfRule>
  </conditionalFormatting>
  <conditionalFormatting sqref="H3358">
    <cfRule type="containsText" dxfId="685" priority="684" operator="containsText" text="Black">
      <formula>NOT(ISERROR(SEARCH("Black",H3358)))</formula>
    </cfRule>
    <cfRule type="containsText" dxfId="684" priority="685" operator="containsText" text="White">
      <formula>NOT(ISERROR(SEARCH("White",H3358)))</formula>
    </cfRule>
    <cfRule type="containsText" dxfId="683" priority="686" operator="containsText" text="Blue">
      <formula>NOT(ISERROR(SEARCH("Blue",H3358)))</formula>
    </cfRule>
  </conditionalFormatting>
  <conditionalFormatting sqref="G3358">
    <cfRule type="containsText" dxfId="682" priority="683" operator="containsText" text="Travel">
      <formula>NOT(ISERROR(SEARCH("Travel",G3358)))</formula>
    </cfRule>
  </conditionalFormatting>
  <conditionalFormatting sqref="H3463:I3463">
    <cfRule type="containsText" dxfId="681" priority="680" operator="containsText" text="Black">
      <formula>NOT(ISERROR(SEARCH("Black",H3463)))</formula>
    </cfRule>
    <cfRule type="containsText" dxfId="680" priority="681" operator="containsText" text="White">
      <formula>NOT(ISERROR(SEARCH("White",H3463)))</formula>
    </cfRule>
    <cfRule type="containsText" dxfId="679" priority="682" operator="containsText" text="Blue">
      <formula>NOT(ISERROR(SEARCH("Blue",H3463)))</formula>
    </cfRule>
  </conditionalFormatting>
  <conditionalFormatting sqref="G3463">
    <cfRule type="containsText" dxfId="678" priority="679" operator="containsText" text="Travel">
      <formula>NOT(ISERROR(SEARCH("Travel",G3463)))</formula>
    </cfRule>
  </conditionalFormatting>
  <conditionalFormatting sqref="I3463">
    <cfRule type="containsText" dxfId="677" priority="676" operator="containsText" text="Black">
      <formula>NOT(ISERROR(SEARCH("Black",I3463)))</formula>
    </cfRule>
    <cfRule type="containsText" dxfId="676" priority="677" operator="containsText" text="White">
      <formula>NOT(ISERROR(SEARCH("White",I3463)))</formula>
    </cfRule>
    <cfRule type="containsText" dxfId="675" priority="678" operator="containsText" text="Blue">
      <formula>NOT(ISERROR(SEARCH("Blue",I3463)))</formula>
    </cfRule>
  </conditionalFormatting>
  <conditionalFormatting sqref="H3463">
    <cfRule type="containsText" dxfId="674" priority="673" operator="containsText" text="Black">
      <formula>NOT(ISERROR(SEARCH("Black",H3463)))</formula>
    </cfRule>
    <cfRule type="containsText" dxfId="673" priority="674" operator="containsText" text="White">
      <formula>NOT(ISERROR(SEARCH("White",H3463)))</formula>
    </cfRule>
    <cfRule type="containsText" dxfId="672" priority="675" operator="containsText" text="Blue">
      <formula>NOT(ISERROR(SEARCH("Blue",H3463)))</formula>
    </cfRule>
  </conditionalFormatting>
  <conditionalFormatting sqref="G3463">
    <cfRule type="containsText" dxfId="671" priority="672" operator="containsText" text="Travel">
      <formula>NOT(ISERROR(SEARCH("Travel",G3463)))</formula>
    </cfRule>
  </conditionalFormatting>
  <conditionalFormatting sqref="H3487:I3487">
    <cfRule type="containsText" dxfId="670" priority="669" operator="containsText" text="Black">
      <formula>NOT(ISERROR(SEARCH("Black",H3487)))</formula>
    </cfRule>
    <cfRule type="containsText" dxfId="669" priority="670" operator="containsText" text="White">
      <formula>NOT(ISERROR(SEARCH("White",H3487)))</formula>
    </cfRule>
    <cfRule type="containsText" dxfId="668" priority="671" operator="containsText" text="Blue">
      <formula>NOT(ISERROR(SEARCH("Blue",H3487)))</formula>
    </cfRule>
  </conditionalFormatting>
  <conditionalFormatting sqref="G3487">
    <cfRule type="containsText" dxfId="667" priority="668" operator="containsText" text="Travel">
      <formula>NOT(ISERROR(SEARCH("Travel",G3487)))</formula>
    </cfRule>
  </conditionalFormatting>
  <conditionalFormatting sqref="I3487">
    <cfRule type="containsText" dxfId="666" priority="665" operator="containsText" text="Black">
      <formula>NOT(ISERROR(SEARCH("Black",I3487)))</formula>
    </cfRule>
    <cfRule type="containsText" dxfId="665" priority="666" operator="containsText" text="White">
      <formula>NOT(ISERROR(SEARCH("White",I3487)))</formula>
    </cfRule>
    <cfRule type="containsText" dxfId="664" priority="667" operator="containsText" text="Blue">
      <formula>NOT(ISERROR(SEARCH("Blue",I3487)))</formula>
    </cfRule>
  </conditionalFormatting>
  <conditionalFormatting sqref="H3487">
    <cfRule type="containsText" dxfId="663" priority="662" operator="containsText" text="Black">
      <formula>NOT(ISERROR(SEARCH("Black",H3487)))</formula>
    </cfRule>
    <cfRule type="containsText" dxfId="662" priority="663" operator="containsText" text="White">
      <formula>NOT(ISERROR(SEARCH("White",H3487)))</formula>
    </cfRule>
    <cfRule type="containsText" dxfId="661" priority="664" operator="containsText" text="Blue">
      <formula>NOT(ISERROR(SEARCH("Blue",H3487)))</formula>
    </cfRule>
  </conditionalFormatting>
  <conditionalFormatting sqref="G3487">
    <cfRule type="containsText" dxfId="660" priority="661" operator="containsText" text="Travel">
      <formula>NOT(ISERROR(SEARCH("Travel",G3487)))</formula>
    </cfRule>
  </conditionalFormatting>
  <conditionalFormatting sqref="H3591:I3591">
    <cfRule type="containsText" dxfId="659" priority="658" operator="containsText" text="Black">
      <formula>NOT(ISERROR(SEARCH("Black",H3591)))</formula>
    </cfRule>
    <cfRule type="containsText" dxfId="658" priority="659" operator="containsText" text="White">
      <formula>NOT(ISERROR(SEARCH("White",H3591)))</formula>
    </cfRule>
    <cfRule type="containsText" dxfId="657" priority="660" operator="containsText" text="Blue">
      <formula>NOT(ISERROR(SEARCH("Blue",H3591)))</formula>
    </cfRule>
  </conditionalFormatting>
  <conditionalFormatting sqref="G3591">
    <cfRule type="containsText" dxfId="656" priority="657" operator="containsText" text="Travel">
      <formula>NOT(ISERROR(SEARCH("Travel",G3591)))</formula>
    </cfRule>
  </conditionalFormatting>
  <conditionalFormatting sqref="I3591">
    <cfRule type="containsText" dxfId="655" priority="654" operator="containsText" text="Black">
      <formula>NOT(ISERROR(SEARCH("Black",I3591)))</formula>
    </cfRule>
    <cfRule type="containsText" dxfId="654" priority="655" operator="containsText" text="White">
      <formula>NOT(ISERROR(SEARCH("White",I3591)))</formula>
    </cfRule>
    <cfRule type="containsText" dxfId="653" priority="656" operator="containsText" text="Blue">
      <formula>NOT(ISERROR(SEARCH("Blue",I3591)))</formula>
    </cfRule>
  </conditionalFormatting>
  <conditionalFormatting sqref="H3591">
    <cfRule type="containsText" dxfId="652" priority="651" operator="containsText" text="Black">
      <formula>NOT(ISERROR(SEARCH("Black",H3591)))</formula>
    </cfRule>
    <cfRule type="containsText" dxfId="651" priority="652" operator="containsText" text="White">
      <formula>NOT(ISERROR(SEARCH("White",H3591)))</formula>
    </cfRule>
    <cfRule type="containsText" dxfId="650" priority="653" operator="containsText" text="Blue">
      <formula>NOT(ISERROR(SEARCH("Blue",H3591)))</formula>
    </cfRule>
  </conditionalFormatting>
  <conditionalFormatting sqref="G3591">
    <cfRule type="containsText" dxfId="649" priority="650" operator="containsText" text="Travel">
      <formula>NOT(ISERROR(SEARCH("Travel",G3591)))</formula>
    </cfRule>
  </conditionalFormatting>
  <conditionalFormatting sqref="H3615:I3615">
    <cfRule type="containsText" dxfId="648" priority="647" operator="containsText" text="Black">
      <formula>NOT(ISERROR(SEARCH("Black",H3615)))</formula>
    </cfRule>
    <cfRule type="containsText" dxfId="647" priority="648" operator="containsText" text="White">
      <formula>NOT(ISERROR(SEARCH("White",H3615)))</formula>
    </cfRule>
    <cfRule type="containsText" dxfId="646" priority="649" operator="containsText" text="Blue">
      <formula>NOT(ISERROR(SEARCH("Blue",H3615)))</formula>
    </cfRule>
  </conditionalFormatting>
  <conditionalFormatting sqref="G3615">
    <cfRule type="containsText" dxfId="645" priority="646" operator="containsText" text="Travel">
      <formula>NOT(ISERROR(SEARCH("Travel",G3615)))</formula>
    </cfRule>
  </conditionalFormatting>
  <conditionalFormatting sqref="I3615">
    <cfRule type="containsText" dxfId="644" priority="643" operator="containsText" text="Black">
      <formula>NOT(ISERROR(SEARCH("Black",I3615)))</formula>
    </cfRule>
    <cfRule type="containsText" dxfId="643" priority="644" operator="containsText" text="White">
      <formula>NOT(ISERROR(SEARCH("White",I3615)))</formula>
    </cfRule>
    <cfRule type="containsText" dxfId="642" priority="645" operator="containsText" text="Blue">
      <formula>NOT(ISERROR(SEARCH("Blue",I3615)))</formula>
    </cfRule>
  </conditionalFormatting>
  <conditionalFormatting sqref="H3615">
    <cfRule type="containsText" dxfId="641" priority="640" operator="containsText" text="Black">
      <formula>NOT(ISERROR(SEARCH("Black",H3615)))</formula>
    </cfRule>
    <cfRule type="containsText" dxfId="640" priority="641" operator="containsText" text="White">
      <formula>NOT(ISERROR(SEARCH("White",H3615)))</formula>
    </cfRule>
    <cfRule type="containsText" dxfId="639" priority="642" operator="containsText" text="Blue">
      <formula>NOT(ISERROR(SEARCH("Blue",H3615)))</formula>
    </cfRule>
  </conditionalFormatting>
  <conditionalFormatting sqref="G3615">
    <cfRule type="containsText" dxfId="638" priority="639" operator="containsText" text="Travel">
      <formula>NOT(ISERROR(SEARCH("Travel",G3615)))</formula>
    </cfRule>
  </conditionalFormatting>
  <conditionalFormatting sqref="H3719:I3719">
    <cfRule type="containsText" dxfId="637" priority="636" operator="containsText" text="Black">
      <formula>NOT(ISERROR(SEARCH("Black",H3719)))</formula>
    </cfRule>
    <cfRule type="containsText" dxfId="636" priority="637" operator="containsText" text="White">
      <formula>NOT(ISERROR(SEARCH("White",H3719)))</formula>
    </cfRule>
    <cfRule type="containsText" dxfId="635" priority="638" operator="containsText" text="Blue">
      <formula>NOT(ISERROR(SEARCH("Blue",H3719)))</formula>
    </cfRule>
  </conditionalFormatting>
  <conditionalFormatting sqref="G3719">
    <cfRule type="containsText" dxfId="634" priority="635" operator="containsText" text="Travel">
      <formula>NOT(ISERROR(SEARCH("Travel",G3719)))</formula>
    </cfRule>
  </conditionalFormatting>
  <conditionalFormatting sqref="I3719">
    <cfRule type="containsText" dxfId="633" priority="632" operator="containsText" text="Black">
      <formula>NOT(ISERROR(SEARCH("Black",I3719)))</formula>
    </cfRule>
    <cfRule type="containsText" dxfId="632" priority="633" operator="containsText" text="White">
      <formula>NOT(ISERROR(SEARCH("White",I3719)))</formula>
    </cfRule>
    <cfRule type="containsText" dxfId="631" priority="634" operator="containsText" text="Blue">
      <formula>NOT(ISERROR(SEARCH("Blue",I3719)))</formula>
    </cfRule>
  </conditionalFormatting>
  <conditionalFormatting sqref="H3719">
    <cfRule type="containsText" dxfId="630" priority="629" operator="containsText" text="Black">
      <formula>NOT(ISERROR(SEARCH("Black",H3719)))</formula>
    </cfRule>
    <cfRule type="containsText" dxfId="629" priority="630" operator="containsText" text="White">
      <formula>NOT(ISERROR(SEARCH("White",H3719)))</formula>
    </cfRule>
    <cfRule type="containsText" dxfId="628" priority="631" operator="containsText" text="Blue">
      <formula>NOT(ISERROR(SEARCH("Blue",H3719)))</formula>
    </cfRule>
  </conditionalFormatting>
  <conditionalFormatting sqref="G3719">
    <cfRule type="containsText" dxfId="627" priority="628" operator="containsText" text="Travel">
      <formula>NOT(ISERROR(SEARCH("Travel",G3719)))</formula>
    </cfRule>
  </conditionalFormatting>
  <conditionalFormatting sqref="H3743:I3743">
    <cfRule type="containsText" dxfId="626" priority="625" operator="containsText" text="Black">
      <formula>NOT(ISERROR(SEARCH("Black",H3743)))</formula>
    </cfRule>
    <cfRule type="containsText" dxfId="625" priority="626" operator="containsText" text="White">
      <formula>NOT(ISERROR(SEARCH("White",H3743)))</formula>
    </cfRule>
    <cfRule type="containsText" dxfId="624" priority="627" operator="containsText" text="Blue">
      <formula>NOT(ISERROR(SEARCH("Blue",H3743)))</formula>
    </cfRule>
  </conditionalFormatting>
  <conditionalFormatting sqref="G3743">
    <cfRule type="containsText" dxfId="623" priority="624" operator="containsText" text="Travel">
      <formula>NOT(ISERROR(SEARCH("Travel",G3743)))</formula>
    </cfRule>
  </conditionalFormatting>
  <conditionalFormatting sqref="I3743">
    <cfRule type="containsText" dxfId="622" priority="621" operator="containsText" text="Black">
      <formula>NOT(ISERROR(SEARCH("Black",I3743)))</formula>
    </cfRule>
    <cfRule type="containsText" dxfId="621" priority="622" operator="containsText" text="White">
      <formula>NOT(ISERROR(SEARCH("White",I3743)))</formula>
    </cfRule>
    <cfRule type="containsText" dxfId="620" priority="623" operator="containsText" text="Blue">
      <formula>NOT(ISERROR(SEARCH("Blue",I3743)))</formula>
    </cfRule>
  </conditionalFormatting>
  <conditionalFormatting sqref="H3743">
    <cfRule type="containsText" dxfId="619" priority="618" operator="containsText" text="Black">
      <formula>NOT(ISERROR(SEARCH("Black",H3743)))</formula>
    </cfRule>
    <cfRule type="containsText" dxfId="618" priority="619" operator="containsText" text="White">
      <formula>NOT(ISERROR(SEARCH("White",H3743)))</formula>
    </cfRule>
    <cfRule type="containsText" dxfId="617" priority="620" operator="containsText" text="Blue">
      <formula>NOT(ISERROR(SEARCH("Blue",H3743)))</formula>
    </cfRule>
  </conditionalFormatting>
  <conditionalFormatting sqref="G3743">
    <cfRule type="containsText" dxfId="616" priority="617" operator="containsText" text="Travel">
      <formula>NOT(ISERROR(SEARCH("Travel",G3743)))</formula>
    </cfRule>
  </conditionalFormatting>
  <conditionalFormatting sqref="H3847:I3847">
    <cfRule type="containsText" dxfId="615" priority="614" operator="containsText" text="Black">
      <formula>NOT(ISERROR(SEARCH("Black",H3847)))</formula>
    </cfRule>
    <cfRule type="containsText" dxfId="614" priority="615" operator="containsText" text="White">
      <formula>NOT(ISERROR(SEARCH("White",H3847)))</formula>
    </cfRule>
    <cfRule type="containsText" dxfId="613" priority="616" operator="containsText" text="Blue">
      <formula>NOT(ISERROR(SEARCH("Blue",H3847)))</formula>
    </cfRule>
  </conditionalFormatting>
  <conditionalFormatting sqref="G3847">
    <cfRule type="containsText" dxfId="612" priority="613" operator="containsText" text="Travel">
      <formula>NOT(ISERROR(SEARCH("Travel",G3847)))</formula>
    </cfRule>
  </conditionalFormatting>
  <conditionalFormatting sqref="I3847">
    <cfRule type="containsText" dxfId="611" priority="610" operator="containsText" text="Black">
      <formula>NOT(ISERROR(SEARCH("Black",I3847)))</formula>
    </cfRule>
    <cfRule type="containsText" dxfId="610" priority="611" operator="containsText" text="White">
      <formula>NOT(ISERROR(SEARCH("White",I3847)))</formula>
    </cfRule>
    <cfRule type="containsText" dxfId="609" priority="612" operator="containsText" text="Blue">
      <formula>NOT(ISERROR(SEARCH("Blue",I3847)))</formula>
    </cfRule>
  </conditionalFormatting>
  <conditionalFormatting sqref="H3847">
    <cfRule type="containsText" dxfId="608" priority="607" operator="containsText" text="Black">
      <formula>NOT(ISERROR(SEARCH("Black",H3847)))</formula>
    </cfRule>
    <cfRule type="containsText" dxfId="607" priority="608" operator="containsText" text="White">
      <formula>NOT(ISERROR(SEARCH("White",H3847)))</formula>
    </cfRule>
    <cfRule type="containsText" dxfId="606" priority="609" operator="containsText" text="Blue">
      <formula>NOT(ISERROR(SEARCH("Blue",H3847)))</formula>
    </cfRule>
  </conditionalFormatting>
  <conditionalFormatting sqref="G3847">
    <cfRule type="containsText" dxfId="605" priority="606" operator="containsText" text="Travel">
      <formula>NOT(ISERROR(SEARCH("Travel",G3847)))</formula>
    </cfRule>
  </conditionalFormatting>
  <conditionalFormatting sqref="H3871:I3871">
    <cfRule type="containsText" dxfId="604" priority="603" operator="containsText" text="Black">
      <formula>NOT(ISERROR(SEARCH("Black",H3871)))</formula>
    </cfRule>
    <cfRule type="containsText" dxfId="603" priority="604" operator="containsText" text="White">
      <formula>NOT(ISERROR(SEARCH("White",H3871)))</formula>
    </cfRule>
    <cfRule type="containsText" dxfId="602" priority="605" operator="containsText" text="Blue">
      <formula>NOT(ISERROR(SEARCH("Blue",H3871)))</formula>
    </cfRule>
  </conditionalFormatting>
  <conditionalFormatting sqref="G3871">
    <cfRule type="containsText" dxfId="601" priority="602" operator="containsText" text="Travel">
      <formula>NOT(ISERROR(SEARCH("Travel",G3871)))</formula>
    </cfRule>
  </conditionalFormatting>
  <conditionalFormatting sqref="I3871">
    <cfRule type="containsText" dxfId="600" priority="599" operator="containsText" text="Black">
      <formula>NOT(ISERROR(SEARCH("Black",I3871)))</formula>
    </cfRule>
    <cfRule type="containsText" dxfId="599" priority="600" operator="containsText" text="White">
      <formula>NOT(ISERROR(SEARCH("White",I3871)))</formula>
    </cfRule>
    <cfRule type="containsText" dxfId="598" priority="601" operator="containsText" text="Blue">
      <formula>NOT(ISERROR(SEARCH("Blue",I3871)))</formula>
    </cfRule>
  </conditionalFormatting>
  <conditionalFormatting sqref="H3871">
    <cfRule type="containsText" dxfId="597" priority="596" operator="containsText" text="Black">
      <formula>NOT(ISERROR(SEARCH("Black",H3871)))</formula>
    </cfRule>
    <cfRule type="containsText" dxfId="596" priority="597" operator="containsText" text="White">
      <formula>NOT(ISERROR(SEARCH("White",H3871)))</formula>
    </cfRule>
    <cfRule type="containsText" dxfId="595" priority="598" operator="containsText" text="Blue">
      <formula>NOT(ISERROR(SEARCH("Blue",H3871)))</formula>
    </cfRule>
  </conditionalFormatting>
  <conditionalFormatting sqref="G3871">
    <cfRule type="containsText" dxfId="594" priority="595" operator="containsText" text="Travel">
      <formula>NOT(ISERROR(SEARCH("Travel",G3871)))</formula>
    </cfRule>
  </conditionalFormatting>
  <conditionalFormatting sqref="H3975:I3975">
    <cfRule type="containsText" dxfId="593" priority="592" operator="containsText" text="Black">
      <formula>NOT(ISERROR(SEARCH("Black",H3975)))</formula>
    </cfRule>
    <cfRule type="containsText" dxfId="592" priority="593" operator="containsText" text="White">
      <formula>NOT(ISERROR(SEARCH("White",H3975)))</formula>
    </cfRule>
    <cfRule type="containsText" dxfId="591" priority="594" operator="containsText" text="Blue">
      <formula>NOT(ISERROR(SEARCH("Blue",H3975)))</formula>
    </cfRule>
  </conditionalFormatting>
  <conditionalFormatting sqref="G3975">
    <cfRule type="containsText" dxfId="590" priority="591" operator="containsText" text="Travel">
      <formula>NOT(ISERROR(SEARCH("Travel",G3975)))</formula>
    </cfRule>
  </conditionalFormatting>
  <conditionalFormatting sqref="I3975">
    <cfRule type="containsText" dxfId="589" priority="588" operator="containsText" text="Black">
      <formula>NOT(ISERROR(SEARCH("Black",I3975)))</formula>
    </cfRule>
    <cfRule type="containsText" dxfId="588" priority="589" operator="containsText" text="White">
      <formula>NOT(ISERROR(SEARCH("White",I3975)))</formula>
    </cfRule>
    <cfRule type="containsText" dxfId="587" priority="590" operator="containsText" text="Blue">
      <formula>NOT(ISERROR(SEARCH("Blue",I3975)))</formula>
    </cfRule>
  </conditionalFormatting>
  <conditionalFormatting sqref="H3975">
    <cfRule type="containsText" dxfId="586" priority="585" operator="containsText" text="Black">
      <formula>NOT(ISERROR(SEARCH("Black",H3975)))</formula>
    </cfRule>
    <cfRule type="containsText" dxfId="585" priority="586" operator="containsText" text="White">
      <formula>NOT(ISERROR(SEARCH("White",H3975)))</formula>
    </cfRule>
    <cfRule type="containsText" dxfId="584" priority="587" operator="containsText" text="Blue">
      <formula>NOT(ISERROR(SEARCH("Blue",H3975)))</formula>
    </cfRule>
  </conditionalFormatting>
  <conditionalFormatting sqref="G3975">
    <cfRule type="containsText" dxfId="583" priority="584" operator="containsText" text="Travel">
      <formula>NOT(ISERROR(SEARCH("Travel",G3975)))</formula>
    </cfRule>
  </conditionalFormatting>
  <conditionalFormatting sqref="H3999:I3999">
    <cfRule type="containsText" dxfId="582" priority="581" operator="containsText" text="Black">
      <formula>NOT(ISERROR(SEARCH("Black",H3999)))</formula>
    </cfRule>
    <cfRule type="containsText" dxfId="581" priority="582" operator="containsText" text="White">
      <formula>NOT(ISERROR(SEARCH("White",H3999)))</formula>
    </cfRule>
    <cfRule type="containsText" dxfId="580" priority="583" operator="containsText" text="Blue">
      <formula>NOT(ISERROR(SEARCH("Blue",H3999)))</formula>
    </cfRule>
  </conditionalFormatting>
  <conditionalFormatting sqref="G3999">
    <cfRule type="containsText" dxfId="579" priority="580" operator="containsText" text="Travel">
      <formula>NOT(ISERROR(SEARCH("Travel",G3999)))</formula>
    </cfRule>
  </conditionalFormatting>
  <conditionalFormatting sqref="I3999">
    <cfRule type="containsText" dxfId="578" priority="577" operator="containsText" text="Black">
      <formula>NOT(ISERROR(SEARCH("Black",I3999)))</formula>
    </cfRule>
    <cfRule type="containsText" dxfId="577" priority="578" operator="containsText" text="White">
      <formula>NOT(ISERROR(SEARCH("White",I3999)))</formula>
    </cfRule>
    <cfRule type="containsText" dxfId="576" priority="579" operator="containsText" text="Blue">
      <formula>NOT(ISERROR(SEARCH("Blue",I3999)))</formula>
    </cfRule>
  </conditionalFormatting>
  <conditionalFormatting sqref="H3999">
    <cfRule type="containsText" dxfId="575" priority="574" operator="containsText" text="Black">
      <formula>NOT(ISERROR(SEARCH("Black",H3999)))</formula>
    </cfRule>
    <cfRule type="containsText" dxfId="574" priority="575" operator="containsText" text="White">
      <formula>NOT(ISERROR(SEARCH("White",H3999)))</formula>
    </cfRule>
    <cfRule type="containsText" dxfId="573" priority="576" operator="containsText" text="Blue">
      <formula>NOT(ISERROR(SEARCH("Blue",H3999)))</formula>
    </cfRule>
  </conditionalFormatting>
  <conditionalFormatting sqref="G3999">
    <cfRule type="containsText" dxfId="572" priority="573" operator="containsText" text="Travel">
      <formula>NOT(ISERROR(SEARCH("Travel",G3999)))</formula>
    </cfRule>
  </conditionalFormatting>
  <conditionalFormatting sqref="H3113:I3113">
    <cfRule type="containsText" dxfId="571" priority="570" operator="containsText" text="Black">
      <formula>NOT(ISERROR(SEARCH("Black",H3113)))</formula>
    </cfRule>
    <cfRule type="containsText" dxfId="570" priority="571" operator="containsText" text="White">
      <formula>NOT(ISERROR(SEARCH("White",H3113)))</formula>
    </cfRule>
    <cfRule type="containsText" dxfId="569" priority="572" operator="containsText" text="Blue">
      <formula>NOT(ISERROR(SEARCH("Blue",H3113)))</formula>
    </cfRule>
  </conditionalFormatting>
  <conditionalFormatting sqref="G3113">
    <cfRule type="containsText" dxfId="568" priority="569" operator="containsText" text="Travel">
      <formula>NOT(ISERROR(SEARCH("Travel",G3113)))</formula>
    </cfRule>
  </conditionalFormatting>
  <conditionalFormatting sqref="H3113">
    <cfRule type="containsText" dxfId="567" priority="566" operator="containsText" text="Black">
      <formula>NOT(ISERROR(SEARCH("Black",H3113)))</formula>
    </cfRule>
    <cfRule type="containsText" dxfId="566" priority="567" operator="containsText" text="White">
      <formula>NOT(ISERROR(SEARCH("White",H3113)))</formula>
    </cfRule>
    <cfRule type="containsText" dxfId="565" priority="568" operator="containsText" text="Blue">
      <formula>NOT(ISERROR(SEARCH("Blue",H3113)))</formula>
    </cfRule>
  </conditionalFormatting>
  <conditionalFormatting sqref="G3113">
    <cfRule type="containsText" dxfId="564" priority="565" operator="containsText" text="Travel">
      <formula>NOT(ISERROR(SEARCH("Travel",G3113)))</formula>
    </cfRule>
  </conditionalFormatting>
  <conditionalFormatting sqref="H3217:I3217">
    <cfRule type="containsText" dxfId="563" priority="562" operator="containsText" text="Black">
      <formula>NOT(ISERROR(SEARCH("Black",H3217)))</formula>
    </cfRule>
    <cfRule type="containsText" dxfId="562" priority="563" operator="containsText" text="White">
      <formula>NOT(ISERROR(SEARCH("White",H3217)))</formula>
    </cfRule>
    <cfRule type="containsText" dxfId="561" priority="564" operator="containsText" text="Blue">
      <formula>NOT(ISERROR(SEARCH("Blue",H3217)))</formula>
    </cfRule>
  </conditionalFormatting>
  <conditionalFormatting sqref="G3217">
    <cfRule type="containsText" dxfId="560" priority="561" operator="containsText" text="Travel">
      <formula>NOT(ISERROR(SEARCH("Travel",G3217)))</formula>
    </cfRule>
  </conditionalFormatting>
  <conditionalFormatting sqref="H3217">
    <cfRule type="containsText" dxfId="559" priority="558" operator="containsText" text="Black">
      <formula>NOT(ISERROR(SEARCH("Black",H3217)))</formula>
    </cfRule>
    <cfRule type="containsText" dxfId="558" priority="559" operator="containsText" text="White">
      <formula>NOT(ISERROR(SEARCH("White",H3217)))</formula>
    </cfRule>
    <cfRule type="containsText" dxfId="557" priority="560" operator="containsText" text="Blue">
      <formula>NOT(ISERROR(SEARCH("Blue",H3217)))</formula>
    </cfRule>
  </conditionalFormatting>
  <conditionalFormatting sqref="G3217">
    <cfRule type="containsText" dxfId="556" priority="557" operator="containsText" text="Travel">
      <formula>NOT(ISERROR(SEARCH("Travel",G3217)))</formula>
    </cfRule>
  </conditionalFormatting>
  <conditionalFormatting sqref="H3241:I3241">
    <cfRule type="containsText" dxfId="555" priority="554" operator="containsText" text="Black">
      <formula>NOT(ISERROR(SEARCH("Black",H3241)))</formula>
    </cfRule>
    <cfRule type="containsText" dxfId="554" priority="555" operator="containsText" text="White">
      <formula>NOT(ISERROR(SEARCH("White",H3241)))</formula>
    </cfRule>
    <cfRule type="containsText" dxfId="553" priority="556" operator="containsText" text="Blue">
      <formula>NOT(ISERROR(SEARCH("Blue",H3241)))</formula>
    </cfRule>
  </conditionalFormatting>
  <conditionalFormatting sqref="G3241">
    <cfRule type="containsText" dxfId="552" priority="553" operator="containsText" text="Travel">
      <formula>NOT(ISERROR(SEARCH("Travel",G3241)))</formula>
    </cfRule>
  </conditionalFormatting>
  <conditionalFormatting sqref="H3241">
    <cfRule type="containsText" dxfId="551" priority="550" operator="containsText" text="Black">
      <formula>NOT(ISERROR(SEARCH("Black",H3241)))</formula>
    </cfRule>
    <cfRule type="containsText" dxfId="550" priority="551" operator="containsText" text="White">
      <formula>NOT(ISERROR(SEARCH("White",H3241)))</formula>
    </cfRule>
    <cfRule type="containsText" dxfId="549" priority="552" operator="containsText" text="Blue">
      <formula>NOT(ISERROR(SEARCH("Blue",H3241)))</formula>
    </cfRule>
  </conditionalFormatting>
  <conditionalFormatting sqref="G3241">
    <cfRule type="containsText" dxfId="548" priority="549" operator="containsText" text="Travel">
      <formula>NOT(ISERROR(SEARCH("Travel",G3241)))</formula>
    </cfRule>
  </conditionalFormatting>
  <conditionalFormatting sqref="H3346:I3346">
    <cfRule type="containsText" dxfId="547" priority="546" operator="containsText" text="Black">
      <formula>NOT(ISERROR(SEARCH("Black",H3346)))</formula>
    </cfRule>
    <cfRule type="containsText" dxfId="546" priority="547" operator="containsText" text="White">
      <formula>NOT(ISERROR(SEARCH("White",H3346)))</formula>
    </cfRule>
    <cfRule type="containsText" dxfId="545" priority="548" operator="containsText" text="Blue">
      <formula>NOT(ISERROR(SEARCH("Blue",H3346)))</formula>
    </cfRule>
  </conditionalFormatting>
  <conditionalFormatting sqref="G3346">
    <cfRule type="containsText" dxfId="544" priority="545" operator="containsText" text="Travel">
      <formula>NOT(ISERROR(SEARCH("Travel",G3346)))</formula>
    </cfRule>
  </conditionalFormatting>
  <conditionalFormatting sqref="H3346">
    <cfRule type="containsText" dxfId="543" priority="542" operator="containsText" text="Black">
      <formula>NOT(ISERROR(SEARCH("Black",H3346)))</formula>
    </cfRule>
    <cfRule type="containsText" dxfId="542" priority="543" operator="containsText" text="White">
      <formula>NOT(ISERROR(SEARCH("White",H3346)))</formula>
    </cfRule>
    <cfRule type="containsText" dxfId="541" priority="544" operator="containsText" text="Blue">
      <formula>NOT(ISERROR(SEARCH("Blue",H3346)))</formula>
    </cfRule>
  </conditionalFormatting>
  <conditionalFormatting sqref="G3346">
    <cfRule type="containsText" dxfId="540" priority="541" operator="containsText" text="Travel">
      <formula>NOT(ISERROR(SEARCH("Travel",G3346)))</formula>
    </cfRule>
  </conditionalFormatting>
  <conditionalFormatting sqref="H3370:I3370">
    <cfRule type="containsText" dxfId="539" priority="538" operator="containsText" text="Black">
      <formula>NOT(ISERROR(SEARCH("Black",H3370)))</formula>
    </cfRule>
    <cfRule type="containsText" dxfId="538" priority="539" operator="containsText" text="White">
      <formula>NOT(ISERROR(SEARCH("White",H3370)))</formula>
    </cfRule>
    <cfRule type="containsText" dxfId="537" priority="540" operator="containsText" text="Blue">
      <formula>NOT(ISERROR(SEARCH("Blue",H3370)))</formula>
    </cfRule>
  </conditionalFormatting>
  <conditionalFormatting sqref="G3370">
    <cfRule type="containsText" dxfId="536" priority="537" operator="containsText" text="Travel">
      <formula>NOT(ISERROR(SEARCH("Travel",G3370)))</formula>
    </cfRule>
  </conditionalFormatting>
  <conditionalFormatting sqref="H3370">
    <cfRule type="containsText" dxfId="535" priority="534" operator="containsText" text="Black">
      <formula>NOT(ISERROR(SEARCH("Black",H3370)))</formula>
    </cfRule>
    <cfRule type="containsText" dxfId="534" priority="535" operator="containsText" text="White">
      <formula>NOT(ISERROR(SEARCH("White",H3370)))</formula>
    </cfRule>
    <cfRule type="containsText" dxfId="533" priority="536" operator="containsText" text="Blue">
      <formula>NOT(ISERROR(SEARCH("Blue",H3370)))</formula>
    </cfRule>
  </conditionalFormatting>
  <conditionalFormatting sqref="G3370">
    <cfRule type="containsText" dxfId="532" priority="533" operator="containsText" text="Travel">
      <formula>NOT(ISERROR(SEARCH("Travel",G3370)))</formula>
    </cfRule>
  </conditionalFormatting>
  <conditionalFormatting sqref="H3475:I3475">
    <cfRule type="containsText" dxfId="531" priority="530" operator="containsText" text="Black">
      <formula>NOT(ISERROR(SEARCH("Black",H3475)))</formula>
    </cfRule>
    <cfRule type="containsText" dxfId="530" priority="531" operator="containsText" text="White">
      <formula>NOT(ISERROR(SEARCH("White",H3475)))</formula>
    </cfRule>
    <cfRule type="containsText" dxfId="529" priority="532" operator="containsText" text="Blue">
      <formula>NOT(ISERROR(SEARCH("Blue",H3475)))</formula>
    </cfRule>
  </conditionalFormatting>
  <conditionalFormatting sqref="G3475">
    <cfRule type="containsText" dxfId="528" priority="529" operator="containsText" text="Travel">
      <formula>NOT(ISERROR(SEARCH("Travel",G3475)))</formula>
    </cfRule>
  </conditionalFormatting>
  <conditionalFormatting sqref="H3475">
    <cfRule type="containsText" dxfId="527" priority="526" operator="containsText" text="Black">
      <formula>NOT(ISERROR(SEARCH("Black",H3475)))</formula>
    </cfRule>
    <cfRule type="containsText" dxfId="526" priority="527" operator="containsText" text="White">
      <formula>NOT(ISERROR(SEARCH("White",H3475)))</formula>
    </cfRule>
    <cfRule type="containsText" dxfId="525" priority="528" operator="containsText" text="Blue">
      <formula>NOT(ISERROR(SEARCH("Blue",H3475)))</formula>
    </cfRule>
  </conditionalFormatting>
  <conditionalFormatting sqref="G3475">
    <cfRule type="containsText" dxfId="524" priority="525" operator="containsText" text="Travel">
      <formula>NOT(ISERROR(SEARCH("Travel",G3475)))</formula>
    </cfRule>
  </conditionalFormatting>
  <conditionalFormatting sqref="H3499:I3499">
    <cfRule type="containsText" dxfId="523" priority="522" operator="containsText" text="Black">
      <formula>NOT(ISERROR(SEARCH("Black",H3499)))</formula>
    </cfRule>
    <cfRule type="containsText" dxfId="522" priority="523" operator="containsText" text="White">
      <formula>NOT(ISERROR(SEARCH("White",H3499)))</formula>
    </cfRule>
    <cfRule type="containsText" dxfId="521" priority="524" operator="containsText" text="Blue">
      <formula>NOT(ISERROR(SEARCH("Blue",H3499)))</formula>
    </cfRule>
  </conditionalFormatting>
  <conditionalFormatting sqref="G3499">
    <cfRule type="containsText" dxfId="520" priority="521" operator="containsText" text="Travel">
      <formula>NOT(ISERROR(SEARCH("Travel",G3499)))</formula>
    </cfRule>
  </conditionalFormatting>
  <conditionalFormatting sqref="H3499">
    <cfRule type="containsText" dxfId="519" priority="518" operator="containsText" text="Black">
      <formula>NOT(ISERROR(SEARCH("Black",H3499)))</formula>
    </cfRule>
    <cfRule type="containsText" dxfId="518" priority="519" operator="containsText" text="White">
      <formula>NOT(ISERROR(SEARCH("White",H3499)))</formula>
    </cfRule>
    <cfRule type="containsText" dxfId="517" priority="520" operator="containsText" text="Blue">
      <formula>NOT(ISERROR(SEARCH("Blue",H3499)))</formula>
    </cfRule>
  </conditionalFormatting>
  <conditionalFormatting sqref="G3499">
    <cfRule type="containsText" dxfId="516" priority="517" operator="containsText" text="Travel">
      <formula>NOT(ISERROR(SEARCH("Travel",G3499)))</formula>
    </cfRule>
  </conditionalFormatting>
  <conditionalFormatting sqref="H3603:I3603">
    <cfRule type="containsText" dxfId="515" priority="514" operator="containsText" text="Black">
      <formula>NOT(ISERROR(SEARCH("Black",H3603)))</formula>
    </cfRule>
    <cfRule type="containsText" dxfId="514" priority="515" operator="containsText" text="White">
      <formula>NOT(ISERROR(SEARCH("White",H3603)))</formula>
    </cfRule>
    <cfRule type="containsText" dxfId="513" priority="516" operator="containsText" text="Blue">
      <formula>NOT(ISERROR(SEARCH("Blue",H3603)))</formula>
    </cfRule>
  </conditionalFormatting>
  <conditionalFormatting sqref="G3603">
    <cfRule type="containsText" dxfId="512" priority="513" operator="containsText" text="Travel">
      <formula>NOT(ISERROR(SEARCH("Travel",G3603)))</formula>
    </cfRule>
  </conditionalFormatting>
  <conditionalFormatting sqref="H3603">
    <cfRule type="containsText" dxfId="511" priority="510" operator="containsText" text="Black">
      <formula>NOT(ISERROR(SEARCH("Black",H3603)))</formula>
    </cfRule>
    <cfRule type="containsText" dxfId="510" priority="511" operator="containsText" text="White">
      <formula>NOT(ISERROR(SEARCH("White",H3603)))</formula>
    </cfRule>
    <cfRule type="containsText" dxfId="509" priority="512" operator="containsText" text="Blue">
      <formula>NOT(ISERROR(SEARCH("Blue",H3603)))</formula>
    </cfRule>
  </conditionalFormatting>
  <conditionalFormatting sqref="G3603">
    <cfRule type="containsText" dxfId="508" priority="509" operator="containsText" text="Travel">
      <formula>NOT(ISERROR(SEARCH("Travel",G3603)))</formula>
    </cfRule>
  </conditionalFormatting>
  <conditionalFormatting sqref="H3627:I3627">
    <cfRule type="containsText" dxfId="507" priority="506" operator="containsText" text="Black">
      <formula>NOT(ISERROR(SEARCH("Black",H3627)))</formula>
    </cfRule>
    <cfRule type="containsText" dxfId="506" priority="507" operator="containsText" text="White">
      <formula>NOT(ISERROR(SEARCH("White",H3627)))</formula>
    </cfRule>
    <cfRule type="containsText" dxfId="505" priority="508" operator="containsText" text="Blue">
      <formula>NOT(ISERROR(SEARCH("Blue",H3627)))</formula>
    </cfRule>
  </conditionalFormatting>
  <conditionalFormatting sqref="G3627">
    <cfRule type="containsText" dxfId="504" priority="505" operator="containsText" text="Travel">
      <formula>NOT(ISERROR(SEARCH("Travel",G3627)))</formula>
    </cfRule>
  </conditionalFormatting>
  <conditionalFormatting sqref="H3627">
    <cfRule type="containsText" dxfId="503" priority="502" operator="containsText" text="Black">
      <formula>NOT(ISERROR(SEARCH("Black",H3627)))</formula>
    </cfRule>
    <cfRule type="containsText" dxfId="502" priority="503" operator="containsText" text="White">
      <formula>NOT(ISERROR(SEARCH("White",H3627)))</formula>
    </cfRule>
    <cfRule type="containsText" dxfId="501" priority="504" operator="containsText" text="Blue">
      <formula>NOT(ISERROR(SEARCH("Blue",H3627)))</formula>
    </cfRule>
  </conditionalFormatting>
  <conditionalFormatting sqref="G3627">
    <cfRule type="containsText" dxfId="500" priority="501" operator="containsText" text="Travel">
      <formula>NOT(ISERROR(SEARCH("Travel",G3627)))</formula>
    </cfRule>
  </conditionalFormatting>
  <conditionalFormatting sqref="H3731:I3731">
    <cfRule type="containsText" dxfId="499" priority="498" operator="containsText" text="Black">
      <formula>NOT(ISERROR(SEARCH("Black",H3731)))</formula>
    </cfRule>
    <cfRule type="containsText" dxfId="498" priority="499" operator="containsText" text="White">
      <formula>NOT(ISERROR(SEARCH("White",H3731)))</formula>
    </cfRule>
    <cfRule type="containsText" dxfId="497" priority="500" operator="containsText" text="Blue">
      <formula>NOT(ISERROR(SEARCH("Blue",H3731)))</formula>
    </cfRule>
  </conditionalFormatting>
  <conditionalFormatting sqref="G3731">
    <cfRule type="containsText" dxfId="496" priority="497" operator="containsText" text="Travel">
      <formula>NOT(ISERROR(SEARCH("Travel",G3731)))</formula>
    </cfRule>
  </conditionalFormatting>
  <conditionalFormatting sqref="H3731">
    <cfRule type="containsText" dxfId="495" priority="494" operator="containsText" text="Black">
      <formula>NOT(ISERROR(SEARCH("Black",H3731)))</formula>
    </cfRule>
    <cfRule type="containsText" dxfId="494" priority="495" operator="containsText" text="White">
      <formula>NOT(ISERROR(SEARCH("White",H3731)))</formula>
    </cfRule>
    <cfRule type="containsText" dxfId="493" priority="496" operator="containsText" text="Blue">
      <formula>NOT(ISERROR(SEARCH("Blue",H3731)))</formula>
    </cfRule>
  </conditionalFormatting>
  <conditionalFormatting sqref="G3731">
    <cfRule type="containsText" dxfId="492" priority="493" operator="containsText" text="Travel">
      <formula>NOT(ISERROR(SEARCH("Travel",G3731)))</formula>
    </cfRule>
  </conditionalFormatting>
  <conditionalFormatting sqref="H3755:I3755">
    <cfRule type="containsText" dxfId="491" priority="490" operator="containsText" text="Black">
      <formula>NOT(ISERROR(SEARCH("Black",H3755)))</formula>
    </cfRule>
    <cfRule type="containsText" dxfId="490" priority="491" operator="containsText" text="White">
      <formula>NOT(ISERROR(SEARCH("White",H3755)))</formula>
    </cfRule>
    <cfRule type="containsText" dxfId="489" priority="492" operator="containsText" text="Blue">
      <formula>NOT(ISERROR(SEARCH("Blue",H3755)))</formula>
    </cfRule>
  </conditionalFormatting>
  <conditionalFormatting sqref="G3755">
    <cfRule type="containsText" dxfId="488" priority="489" operator="containsText" text="Travel">
      <formula>NOT(ISERROR(SEARCH("Travel",G3755)))</formula>
    </cfRule>
  </conditionalFormatting>
  <conditionalFormatting sqref="H3755">
    <cfRule type="containsText" dxfId="487" priority="486" operator="containsText" text="Black">
      <formula>NOT(ISERROR(SEARCH("Black",H3755)))</formula>
    </cfRule>
    <cfRule type="containsText" dxfId="486" priority="487" operator="containsText" text="White">
      <formula>NOT(ISERROR(SEARCH("White",H3755)))</formula>
    </cfRule>
    <cfRule type="containsText" dxfId="485" priority="488" operator="containsText" text="Blue">
      <formula>NOT(ISERROR(SEARCH("Blue",H3755)))</formula>
    </cfRule>
  </conditionalFormatting>
  <conditionalFormatting sqref="G3755">
    <cfRule type="containsText" dxfId="484" priority="485" operator="containsText" text="Travel">
      <formula>NOT(ISERROR(SEARCH("Travel",G3755)))</formula>
    </cfRule>
  </conditionalFormatting>
  <conditionalFormatting sqref="H3859:I3859">
    <cfRule type="containsText" dxfId="483" priority="482" operator="containsText" text="Black">
      <formula>NOT(ISERROR(SEARCH("Black",H3859)))</formula>
    </cfRule>
    <cfRule type="containsText" dxfId="482" priority="483" operator="containsText" text="White">
      <formula>NOT(ISERROR(SEARCH("White",H3859)))</formula>
    </cfRule>
    <cfRule type="containsText" dxfId="481" priority="484" operator="containsText" text="Blue">
      <formula>NOT(ISERROR(SEARCH("Blue",H3859)))</formula>
    </cfRule>
  </conditionalFormatting>
  <conditionalFormatting sqref="G3859">
    <cfRule type="containsText" dxfId="480" priority="481" operator="containsText" text="Travel">
      <formula>NOT(ISERROR(SEARCH("Travel",G3859)))</formula>
    </cfRule>
  </conditionalFormatting>
  <conditionalFormatting sqref="H3859">
    <cfRule type="containsText" dxfId="479" priority="478" operator="containsText" text="Black">
      <formula>NOT(ISERROR(SEARCH("Black",H3859)))</formula>
    </cfRule>
    <cfRule type="containsText" dxfId="478" priority="479" operator="containsText" text="White">
      <formula>NOT(ISERROR(SEARCH("White",H3859)))</formula>
    </cfRule>
    <cfRule type="containsText" dxfId="477" priority="480" operator="containsText" text="Blue">
      <formula>NOT(ISERROR(SEARCH("Blue",H3859)))</formula>
    </cfRule>
  </conditionalFormatting>
  <conditionalFormatting sqref="G3859">
    <cfRule type="containsText" dxfId="476" priority="477" operator="containsText" text="Travel">
      <formula>NOT(ISERROR(SEARCH("Travel",G3859)))</formula>
    </cfRule>
  </conditionalFormatting>
  <conditionalFormatting sqref="H3883:I3883">
    <cfRule type="containsText" dxfId="475" priority="474" operator="containsText" text="Black">
      <formula>NOT(ISERROR(SEARCH("Black",H3883)))</formula>
    </cfRule>
    <cfRule type="containsText" dxfId="474" priority="475" operator="containsText" text="White">
      <formula>NOT(ISERROR(SEARCH("White",H3883)))</formula>
    </cfRule>
    <cfRule type="containsText" dxfId="473" priority="476" operator="containsText" text="Blue">
      <formula>NOT(ISERROR(SEARCH("Blue",H3883)))</formula>
    </cfRule>
  </conditionalFormatting>
  <conditionalFormatting sqref="G3883">
    <cfRule type="containsText" dxfId="472" priority="473" operator="containsText" text="Travel">
      <formula>NOT(ISERROR(SEARCH("Travel",G3883)))</formula>
    </cfRule>
  </conditionalFormatting>
  <conditionalFormatting sqref="H3883">
    <cfRule type="containsText" dxfId="471" priority="470" operator="containsText" text="Black">
      <formula>NOT(ISERROR(SEARCH("Black",H3883)))</formula>
    </cfRule>
    <cfRule type="containsText" dxfId="470" priority="471" operator="containsText" text="White">
      <formula>NOT(ISERROR(SEARCH("White",H3883)))</formula>
    </cfRule>
    <cfRule type="containsText" dxfId="469" priority="472" operator="containsText" text="Blue">
      <formula>NOT(ISERROR(SEARCH("Blue",H3883)))</formula>
    </cfRule>
  </conditionalFormatting>
  <conditionalFormatting sqref="G3883">
    <cfRule type="containsText" dxfId="468" priority="469" operator="containsText" text="Travel">
      <formula>NOT(ISERROR(SEARCH("Travel",G3883)))</formula>
    </cfRule>
  </conditionalFormatting>
  <conditionalFormatting sqref="H3987:I3987">
    <cfRule type="containsText" dxfId="467" priority="466" operator="containsText" text="Black">
      <formula>NOT(ISERROR(SEARCH("Black",H3987)))</formula>
    </cfRule>
    <cfRule type="containsText" dxfId="466" priority="467" operator="containsText" text="White">
      <formula>NOT(ISERROR(SEARCH("White",H3987)))</formula>
    </cfRule>
    <cfRule type="containsText" dxfId="465" priority="468" operator="containsText" text="Blue">
      <formula>NOT(ISERROR(SEARCH("Blue",H3987)))</formula>
    </cfRule>
  </conditionalFormatting>
  <conditionalFormatting sqref="G3987">
    <cfRule type="containsText" dxfId="464" priority="465" operator="containsText" text="Travel">
      <formula>NOT(ISERROR(SEARCH("Travel",G3987)))</formula>
    </cfRule>
  </conditionalFormatting>
  <conditionalFormatting sqref="H3987">
    <cfRule type="containsText" dxfId="463" priority="462" operator="containsText" text="Black">
      <formula>NOT(ISERROR(SEARCH("Black",H3987)))</formula>
    </cfRule>
    <cfRule type="containsText" dxfId="462" priority="463" operator="containsText" text="White">
      <formula>NOT(ISERROR(SEARCH("White",H3987)))</formula>
    </cfRule>
    <cfRule type="containsText" dxfId="461" priority="464" operator="containsText" text="Blue">
      <formula>NOT(ISERROR(SEARCH("Blue",H3987)))</formula>
    </cfRule>
  </conditionalFormatting>
  <conditionalFormatting sqref="G3987">
    <cfRule type="containsText" dxfId="460" priority="461" operator="containsText" text="Travel">
      <formula>NOT(ISERROR(SEARCH("Travel",G3987)))</formula>
    </cfRule>
  </conditionalFormatting>
  <conditionalFormatting sqref="H4011:I4011">
    <cfRule type="containsText" dxfId="459" priority="458" operator="containsText" text="Black">
      <formula>NOT(ISERROR(SEARCH("Black",H4011)))</formula>
    </cfRule>
    <cfRule type="containsText" dxfId="458" priority="459" operator="containsText" text="White">
      <formula>NOT(ISERROR(SEARCH("White",H4011)))</formula>
    </cfRule>
    <cfRule type="containsText" dxfId="457" priority="460" operator="containsText" text="Blue">
      <formula>NOT(ISERROR(SEARCH("Blue",H4011)))</formula>
    </cfRule>
  </conditionalFormatting>
  <conditionalFormatting sqref="G4011">
    <cfRule type="containsText" dxfId="456" priority="457" operator="containsText" text="Travel">
      <formula>NOT(ISERROR(SEARCH("Travel",G4011)))</formula>
    </cfRule>
  </conditionalFormatting>
  <conditionalFormatting sqref="H4011">
    <cfRule type="containsText" dxfId="455" priority="454" operator="containsText" text="Black">
      <formula>NOT(ISERROR(SEARCH("Black",H4011)))</formula>
    </cfRule>
    <cfRule type="containsText" dxfId="454" priority="455" operator="containsText" text="White">
      <formula>NOT(ISERROR(SEARCH("White",H4011)))</formula>
    </cfRule>
    <cfRule type="containsText" dxfId="453" priority="456" operator="containsText" text="Blue">
      <formula>NOT(ISERROR(SEARCH("Blue",H4011)))</formula>
    </cfRule>
  </conditionalFormatting>
  <conditionalFormatting sqref="G4011">
    <cfRule type="containsText" dxfId="452" priority="453" operator="containsText" text="Travel">
      <formula>NOT(ISERROR(SEARCH("Travel",G4011)))</formula>
    </cfRule>
  </conditionalFormatting>
  <conditionalFormatting sqref="H2984:I2984">
    <cfRule type="containsText" dxfId="451" priority="450" operator="containsText" text="Black">
      <formula>NOT(ISERROR(SEARCH("Black",H2984)))</formula>
    </cfRule>
    <cfRule type="containsText" dxfId="450" priority="451" operator="containsText" text="White">
      <formula>NOT(ISERROR(SEARCH("White",H2984)))</formula>
    </cfRule>
    <cfRule type="containsText" dxfId="449" priority="452" operator="containsText" text="Blue">
      <formula>NOT(ISERROR(SEARCH("Blue",H2984)))</formula>
    </cfRule>
  </conditionalFormatting>
  <conditionalFormatting sqref="G2984">
    <cfRule type="containsText" dxfId="448" priority="449" operator="containsText" text="Travel">
      <formula>NOT(ISERROR(SEARCH("Travel",G2984)))</formula>
    </cfRule>
  </conditionalFormatting>
  <conditionalFormatting sqref="I3230">
    <cfRule type="containsText" dxfId="447" priority="446" operator="containsText" text="Black">
      <formula>NOT(ISERROR(SEARCH("Black",I3230)))</formula>
    </cfRule>
    <cfRule type="containsText" dxfId="446" priority="447" operator="containsText" text="White">
      <formula>NOT(ISERROR(SEARCH("White",I3230)))</formula>
    </cfRule>
    <cfRule type="containsText" dxfId="445" priority="448" operator="containsText" text="Blue">
      <formula>NOT(ISERROR(SEARCH("Blue",I3230)))</formula>
    </cfRule>
  </conditionalFormatting>
  <conditionalFormatting sqref="I3359">
    <cfRule type="containsText" dxfId="444" priority="443" operator="containsText" text="Black">
      <formula>NOT(ISERROR(SEARCH("Black",I3359)))</formula>
    </cfRule>
    <cfRule type="containsText" dxfId="443" priority="444" operator="containsText" text="White">
      <formula>NOT(ISERROR(SEARCH("White",I3359)))</formula>
    </cfRule>
    <cfRule type="containsText" dxfId="442" priority="445" operator="containsText" text="Blue">
      <formula>NOT(ISERROR(SEARCH("Blue",I3359)))</formula>
    </cfRule>
  </conditionalFormatting>
  <conditionalFormatting sqref="I3488">
    <cfRule type="containsText" dxfId="441" priority="440" operator="containsText" text="Black">
      <formula>NOT(ISERROR(SEARCH("Black",I3488)))</formula>
    </cfRule>
    <cfRule type="containsText" dxfId="440" priority="441" operator="containsText" text="White">
      <formula>NOT(ISERROR(SEARCH("White",I3488)))</formula>
    </cfRule>
    <cfRule type="containsText" dxfId="439" priority="442" operator="containsText" text="Blue">
      <formula>NOT(ISERROR(SEARCH("Blue",I3488)))</formula>
    </cfRule>
  </conditionalFormatting>
  <conditionalFormatting sqref="I3616">
    <cfRule type="containsText" dxfId="438" priority="437" operator="containsText" text="Black">
      <formula>NOT(ISERROR(SEARCH("Black",I3616)))</formula>
    </cfRule>
    <cfRule type="containsText" dxfId="437" priority="438" operator="containsText" text="White">
      <formula>NOT(ISERROR(SEARCH("White",I3616)))</formula>
    </cfRule>
    <cfRule type="containsText" dxfId="436" priority="439" operator="containsText" text="Blue">
      <formula>NOT(ISERROR(SEARCH("Blue",I3616)))</formula>
    </cfRule>
  </conditionalFormatting>
  <conditionalFormatting sqref="I3744">
    <cfRule type="containsText" dxfId="435" priority="434" operator="containsText" text="Black">
      <formula>NOT(ISERROR(SEARCH("Black",I3744)))</formula>
    </cfRule>
    <cfRule type="containsText" dxfId="434" priority="435" operator="containsText" text="White">
      <formula>NOT(ISERROR(SEARCH("White",I3744)))</formula>
    </cfRule>
    <cfRule type="containsText" dxfId="433" priority="436" operator="containsText" text="Blue">
      <formula>NOT(ISERROR(SEARCH("Blue",I3744)))</formula>
    </cfRule>
  </conditionalFormatting>
  <conditionalFormatting sqref="I3872">
    <cfRule type="containsText" dxfId="432" priority="431" operator="containsText" text="Black">
      <formula>NOT(ISERROR(SEARCH("Black",I3872)))</formula>
    </cfRule>
    <cfRule type="containsText" dxfId="431" priority="432" operator="containsText" text="White">
      <formula>NOT(ISERROR(SEARCH("White",I3872)))</formula>
    </cfRule>
    <cfRule type="containsText" dxfId="430" priority="433" operator="containsText" text="Blue">
      <formula>NOT(ISERROR(SEARCH("Blue",I3872)))</formula>
    </cfRule>
  </conditionalFormatting>
  <conditionalFormatting sqref="I4000">
    <cfRule type="containsText" dxfId="429" priority="428" operator="containsText" text="Black">
      <formula>NOT(ISERROR(SEARCH("Black",I4000)))</formula>
    </cfRule>
    <cfRule type="containsText" dxfId="428" priority="429" operator="containsText" text="White">
      <formula>NOT(ISERROR(SEARCH("White",I4000)))</formula>
    </cfRule>
    <cfRule type="containsText" dxfId="427" priority="430" operator="containsText" text="Blue">
      <formula>NOT(ISERROR(SEARCH("Blue",I4000)))</formula>
    </cfRule>
  </conditionalFormatting>
  <conditionalFormatting sqref="H3867:I3867">
    <cfRule type="containsText" dxfId="426" priority="425" operator="containsText" text="Black">
      <formula>NOT(ISERROR(SEARCH("Black",H3867)))</formula>
    </cfRule>
    <cfRule type="containsText" dxfId="425" priority="426" operator="containsText" text="White">
      <formula>NOT(ISERROR(SEARCH("White",H3867)))</formula>
    </cfRule>
    <cfRule type="containsText" dxfId="424" priority="427" operator="containsText" text="Blue">
      <formula>NOT(ISERROR(SEARCH("Blue",H3867)))</formula>
    </cfRule>
  </conditionalFormatting>
  <conditionalFormatting sqref="G3867">
    <cfRule type="containsText" dxfId="423" priority="424" operator="containsText" text="Travel">
      <formula>NOT(ISERROR(SEARCH("Travel",G3867)))</formula>
    </cfRule>
  </conditionalFormatting>
  <conditionalFormatting sqref="I3867">
    <cfRule type="containsText" dxfId="422" priority="421" operator="containsText" text="Black">
      <formula>NOT(ISERROR(SEARCH("Black",I3867)))</formula>
    </cfRule>
    <cfRule type="containsText" dxfId="421" priority="422" operator="containsText" text="White">
      <formula>NOT(ISERROR(SEARCH("White",I3867)))</formula>
    </cfRule>
    <cfRule type="containsText" dxfId="420" priority="423" operator="containsText" text="Blue">
      <formula>NOT(ISERROR(SEARCH("Blue",I3867)))</formula>
    </cfRule>
  </conditionalFormatting>
  <conditionalFormatting sqref="H3867">
    <cfRule type="containsText" dxfId="419" priority="418" operator="containsText" text="Black">
      <formula>NOT(ISERROR(SEARCH("Black",H3867)))</formula>
    </cfRule>
    <cfRule type="containsText" dxfId="418" priority="419" operator="containsText" text="White">
      <formula>NOT(ISERROR(SEARCH("White",H3867)))</formula>
    </cfRule>
    <cfRule type="containsText" dxfId="417" priority="420" operator="containsText" text="Blue">
      <formula>NOT(ISERROR(SEARCH("Blue",H3867)))</formula>
    </cfRule>
  </conditionalFormatting>
  <conditionalFormatting sqref="G3867">
    <cfRule type="containsText" dxfId="416" priority="417" operator="containsText" text="Travel">
      <formula>NOT(ISERROR(SEARCH("Travel",G3867)))</formula>
    </cfRule>
  </conditionalFormatting>
  <conditionalFormatting sqref="H3739:I3739">
    <cfRule type="containsText" dxfId="415" priority="414" operator="containsText" text="Black">
      <formula>NOT(ISERROR(SEARCH("Black",H3739)))</formula>
    </cfRule>
    <cfRule type="containsText" dxfId="414" priority="415" operator="containsText" text="White">
      <formula>NOT(ISERROR(SEARCH("White",H3739)))</formula>
    </cfRule>
    <cfRule type="containsText" dxfId="413" priority="416" operator="containsText" text="Blue">
      <formula>NOT(ISERROR(SEARCH("Blue",H3739)))</formula>
    </cfRule>
  </conditionalFormatting>
  <conditionalFormatting sqref="G3739">
    <cfRule type="containsText" dxfId="412" priority="413" operator="containsText" text="Travel">
      <formula>NOT(ISERROR(SEARCH("Travel",G3739)))</formula>
    </cfRule>
  </conditionalFormatting>
  <conditionalFormatting sqref="I3739">
    <cfRule type="containsText" dxfId="411" priority="410" operator="containsText" text="Black">
      <formula>NOT(ISERROR(SEARCH("Black",I3739)))</formula>
    </cfRule>
    <cfRule type="containsText" dxfId="410" priority="411" operator="containsText" text="White">
      <formula>NOT(ISERROR(SEARCH("White",I3739)))</formula>
    </cfRule>
    <cfRule type="containsText" dxfId="409" priority="412" operator="containsText" text="Blue">
      <formula>NOT(ISERROR(SEARCH("Blue",I3739)))</formula>
    </cfRule>
  </conditionalFormatting>
  <conditionalFormatting sqref="H3739">
    <cfRule type="containsText" dxfId="408" priority="407" operator="containsText" text="Black">
      <formula>NOT(ISERROR(SEARCH("Black",H3739)))</formula>
    </cfRule>
    <cfRule type="containsText" dxfId="407" priority="408" operator="containsText" text="White">
      <formula>NOT(ISERROR(SEARCH("White",H3739)))</formula>
    </cfRule>
    <cfRule type="containsText" dxfId="406" priority="409" operator="containsText" text="Blue">
      <formula>NOT(ISERROR(SEARCH("Blue",H3739)))</formula>
    </cfRule>
  </conditionalFormatting>
  <conditionalFormatting sqref="G3739">
    <cfRule type="containsText" dxfId="405" priority="406" operator="containsText" text="Travel">
      <formula>NOT(ISERROR(SEARCH("Travel",G3739)))</formula>
    </cfRule>
  </conditionalFormatting>
  <conditionalFormatting sqref="H3611:I3611">
    <cfRule type="containsText" dxfId="404" priority="403" operator="containsText" text="Black">
      <formula>NOT(ISERROR(SEARCH("Black",H3611)))</formula>
    </cfRule>
    <cfRule type="containsText" dxfId="403" priority="404" operator="containsText" text="White">
      <formula>NOT(ISERROR(SEARCH("White",H3611)))</formula>
    </cfRule>
    <cfRule type="containsText" dxfId="402" priority="405" operator="containsText" text="Blue">
      <formula>NOT(ISERROR(SEARCH("Blue",H3611)))</formula>
    </cfRule>
  </conditionalFormatting>
  <conditionalFormatting sqref="G3611">
    <cfRule type="containsText" dxfId="401" priority="402" operator="containsText" text="Travel">
      <formula>NOT(ISERROR(SEARCH("Travel",G3611)))</formula>
    </cfRule>
  </conditionalFormatting>
  <conditionalFormatting sqref="I3611">
    <cfRule type="containsText" dxfId="400" priority="399" operator="containsText" text="Black">
      <formula>NOT(ISERROR(SEARCH("Black",I3611)))</formula>
    </cfRule>
    <cfRule type="containsText" dxfId="399" priority="400" operator="containsText" text="White">
      <formula>NOT(ISERROR(SEARCH("White",I3611)))</formula>
    </cfRule>
    <cfRule type="containsText" dxfId="398" priority="401" operator="containsText" text="Blue">
      <formula>NOT(ISERROR(SEARCH("Blue",I3611)))</formula>
    </cfRule>
  </conditionalFormatting>
  <conditionalFormatting sqref="H3611">
    <cfRule type="containsText" dxfId="397" priority="396" operator="containsText" text="Black">
      <formula>NOT(ISERROR(SEARCH("Black",H3611)))</formula>
    </cfRule>
    <cfRule type="containsText" dxfId="396" priority="397" operator="containsText" text="White">
      <formula>NOT(ISERROR(SEARCH("White",H3611)))</formula>
    </cfRule>
    <cfRule type="containsText" dxfId="395" priority="398" operator="containsText" text="Blue">
      <formula>NOT(ISERROR(SEARCH("Blue",H3611)))</formula>
    </cfRule>
  </conditionalFormatting>
  <conditionalFormatting sqref="G3611">
    <cfRule type="containsText" dxfId="394" priority="395" operator="containsText" text="Travel">
      <formula>NOT(ISERROR(SEARCH("Travel",G3611)))</formula>
    </cfRule>
  </conditionalFormatting>
  <conditionalFormatting sqref="H3483:I3483">
    <cfRule type="containsText" dxfId="393" priority="392" operator="containsText" text="Black">
      <formula>NOT(ISERROR(SEARCH("Black",H3483)))</formula>
    </cfRule>
    <cfRule type="containsText" dxfId="392" priority="393" operator="containsText" text="White">
      <formula>NOT(ISERROR(SEARCH("White",H3483)))</formula>
    </cfRule>
    <cfRule type="containsText" dxfId="391" priority="394" operator="containsText" text="Blue">
      <formula>NOT(ISERROR(SEARCH("Blue",H3483)))</formula>
    </cfRule>
  </conditionalFormatting>
  <conditionalFormatting sqref="G3483">
    <cfRule type="containsText" dxfId="390" priority="391" operator="containsText" text="Travel">
      <formula>NOT(ISERROR(SEARCH("Travel",G3483)))</formula>
    </cfRule>
  </conditionalFormatting>
  <conditionalFormatting sqref="I3483">
    <cfRule type="containsText" dxfId="389" priority="388" operator="containsText" text="Black">
      <formula>NOT(ISERROR(SEARCH("Black",I3483)))</formula>
    </cfRule>
    <cfRule type="containsText" dxfId="388" priority="389" operator="containsText" text="White">
      <formula>NOT(ISERROR(SEARCH("White",I3483)))</formula>
    </cfRule>
    <cfRule type="containsText" dxfId="387" priority="390" operator="containsText" text="Blue">
      <formula>NOT(ISERROR(SEARCH("Blue",I3483)))</formula>
    </cfRule>
  </conditionalFormatting>
  <conditionalFormatting sqref="H3483">
    <cfRule type="containsText" dxfId="386" priority="385" operator="containsText" text="Black">
      <formula>NOT(ISERROR(SEARCH("Black",H3483)))</formula>
    </cfRule>
    <cfRule type="containsText" dxfId="385" priority="386" operator="containsText" text="White">
      <formula>NOT(ISERROR(SEARCH("White",H3483)))</formula>
    </cfRule>
    <cfRule type="containsText" dxfId="384" priority="387" operator="containsText" text="Blue">
      <formula>NOT(ISERROR(SEARCH("Blue",H3483)))</formula>
    </cfRule>
  </conditionalFormatting>
  <conditionalFormatting sqref="G3483">
    <cfRule type="containsText" dxfId="383" priority="384" operator="containsText" text="Travel">
      <formula>NOT(ISERROR(SEARCH("Travel",G3483)))</formula>
    </cfRule>
  </conditionalFormatting>
  <conditionalFormatting sqref="H3354:I3354">
    <cfRule type="containsText" dxfId="382" priority="381" operator="containsText" text="Black">
      <formula>NOT(ISERROR(SEARCH("Black",H3354)))</formula>
    </cfRule>
    <cfRule type="containsText" dxfId="381" priority="382" operator="containsText" text="White">
      <formula>NOT(ISERROR(SEARCH("White",H3354)))</formula>
    </cfRule>
    <cfRule type="containsText" dxfId="380" priority="383" operator="containsText" text="Blue">
      <formula>NOT(ISERROR(SEARCH("Blue",H3354)))</formula>
    </cfRule>
  </conditionalFormatting>
  <conditionalFormatting sqref="G3354">
    <cfRule type="containsText" dxfId="379" priority="380" operator="containsText" text="Travel">
      <formula>NOT(ISERROR(SEARCH("Travel",G3354)))</formula>
    </cfRule>
  </conditionalFormatting>
  <conditionalFormatting sqref="I3354">
    <cfRule type="containsText" dxfId="378" priority="377" operator="containsText" text="Black">
      <formula>NOT(ISERROR(SEARCH("Black",I3354)))</formula>
    </cfRule>
    <cfRule type="containsText" dxfId="377" priority="378" operator="containsText" text="White">
      <formula>NOT(ISERROR(SEARCH("White",I3354)))</formula>
    </cfRule>
    <cfRule type="containsText" dxfId="376" priority="379" operator="containsText" text="Blue">
      <formula>NOT(ISERROR(SEARCH("Blue",I3354)))</formula>
    </cfRule>
  </conditionalFormatting>
  <conditionalFormatting sqref="H3354">
    <cfRule type="containsText" dxfId="375" priority="374" operator="containsText" text="Black">
      <formula>NOT(ISERROR(SEARCH("Black",H3354)))</formula>
    </cfRule>
    <cfRule type="containsText" dxfId="374" priority="375" operator="containsText" text="White">
      <formula>NOT(ISERROR(SEARCH("White",H3354)))</formula>
    </cfRule>
    <cfRule type="containsText" dxfId="373" priority="376" operator="containsText" text="Blue">
      <formula>NOT(ISERROR(SEARCH("Blue",H3354)))</formula>
    </cfRule>
  </conditionalFormatting>
  <conditionalFormatting sqref="G3354">
    <cfRule type="containsText" dxfId="372" priority="373" operator="containsText" text="Travel">
      <formula>NOT(ISERROR(SEARCH("Travel",G3354)))</formula>
    </cfRule>
  </conditionalFormatting>
  <conditionalFormatting sqref="H3225:I3225">
    <cfRule type="containsText" dxfId="371" priority="370" operator="containsText" text="Black">
      <formula>NOT(ISERROR(SEARCH("Black",H3225)))</formula>
    </cfRule>
    <cfRule type="containsText" dxfId="370" priority="371" operator="containsText" text="White">
      <formula>NOT(ISERROR(SEARCH("White",H3225)))</formula>
    </cfRule>
    <cfRule type="containsText" dxfId="369" priority="372" operator="containsText" text="Blue">
      <formula>NOT(ISERROR(SEARCH("Blue",H3225)))</formula>
    </cfRule>
  </conditionalFormatting>
  <conditionalFormatting sqref="G3225">
    <cfRule type="containsText" dxfId="368" priority="369" operator="containsText" text="Travel">
      <formula>NOT(ISERROR(SEARCH("Travel",G3225)))</formula>
    </cfRule>
  </conditionalFormatting>
  <conditionalFormatting sqref="I3225">
    <cfRule type="containsText" dxfId="367" priority="366" operator="containsText" text="Black">
      <formula>NOT(ISERROR(SEARCH("Black",I3225)))</formula>
    </cfRule>
    <cfRule type="containsText" dxfId="366" priority="367" operator="containsText" text="White">
      <formula>NOT(ISERROR(SEARCH("White",I3225)))</formula>
    </cfRule>
    <cfRule type="containsText" dxfId="365" priority="368" operator="containsText" text="Blue">
      <formula>NOT(ISERROR(SEARCH("Blue",I3225)))</formula>
    </cfRule>
  </conditionalFormatting>
  <conditionalFormatting sqref="H3225">
    <cfRule type="containsText" dxfId="364" priority="363" operator="containsText" text="Black">
      <formula>NOT(ISERROR(SEARCH("Black",H3225)))</formula>
    </cfRule>
    <cfRule type="containsText" dxfId="363" priority="364" operator="containsText" text="White">
      <formula>NOT(ISERROR(SEARCH("White",H3225)))</formula>
    </cfRule>
    <cfRule type="containsText" dxfId="362" priority="365" operator="containsText" text="Blue">
      <formula>NOT(ISERROR(SEARCH("Blue",H3225)))</formula>
    </cfRule>
  </conditionalFormatting>
  <conditionalFormatting sqref="G3225">
    <cfRule type="containsText" dxfId="361" priority="362" operator="containsText" text="Travel">
      <formula>NOT(ISERROR(SEARCH("Travel",G3225)))</formula>
    </cfRule>
  </conditionalFormatting>
  <conditionalFormatting sqref="H3181:I3181">
    <cfRule type="containsText" dxfId="360" priority="359" operator="containsText" text="Black">
      <formula>NOT(ISERROR(SEARCH("Black",H3181)))</formula>
    </cfRule>
    <cfRule type="containsText" dxfId="359" priority="360" operator="containsText" text="White">
      <formula>NOT(ISERROR(SEARCH("White",H3181)))</formula>
    </cfRule>
    <cfRule type="containsText" dxfId="358" priority="361" operator="containsText" text="Blue">
      <formula>NOT(ISERROR(SEARCH("Blue",H3181)))</formula>
    </cfRule>
  </conditionalFormatting>
  <conditionalFormatting sqref="G3181">
    <cfRule type="containsText" dxfId="357" priority="358" operator="containsText" text="Travel">
      <formula>NOT(ISERROR(SEARCH("Travel",G3181)))</formula>
    </cfRule>
  </conditionalFormatting>
  <conditionalFormatting sqref="H3357:I3357">
    <cfRule type="containsText" dxfId="356" priority="355" operator="containsText" text="Black">
      <formula>NOT(ISERROR(SEARCH("Black",H3357)))</formula>
    </cfRule>
    <cfRule type="containsText" dxfId="355" priority="356" operator="containsText" text="White">
      <formula>NOT(ISERROR(SEARCH("White",H3357)))</formula>
    </cfRule>
    <cfRule type="containsText" dxfId="354" priority="357" operator="containsText" text="Blue">
      <formula>NOT(ISERROR(SEARCH("Blue",H3357)))</formula>
    </cfRule>
  </conditionalFormatting>
  <conditionalFormatting sqref="G3357">
    <cfRule type="containsText" dxfId="353" priority="354" operator="containsText" text="Travel">
      <formula>NOT(ISERROR(SEARCH("Travel",G3357)))</formula>
    </cfRule>
  </conditionalFormatting>
  <conditionalFormatting sqref="I3357">
    <cfRule type="containsText" dxfId="352" priority="351" operator="containsText" text="Black">
      <formula>NOT(ISERROR(SEARCH("Black",I3357)))</formula>
    </cfRule>
    <cfRule type="containsText" dxfId="351" priority="352" operator="containsText" text="White">
      <formula>NOT(ISERROR(SEARCH("White",I3357)))</formula>
    </cfRule>
    <cfRule type="containsText" dxfId="350" priority="353" operator="containsText" text="Blue">
      <formula>NOT(ISERROR(SEARCH("Blue",I3357)))</formula>
    </cfRule>
  </conditionalFormatting>
  <conditionalFormatting sqref="H3178:I3178">
    <cfRule type="containsText" dxfId="349" priority="348" operator="containsText" text="Black">
      <formula>NOT(ISERROR(SEARCH("Black",H3178)))</formula>
    </cfRule>
    <cfRule type="containsText" dxfId="348" priority="349" operator="containsText" text="White">
      <formula>NOT(ISERROR(SEARCH("White",H3178)))</formula>
    </cfRule>
    <cfRule type="containsText" dxfId="347" priority="350" operator="containsText" text="Blue">
      <formula>NOT(ISERROR(SEARCH("Blue",H3178)))</formula>
    </cfRule>
  </conditionalFormatting>
  <conditionalFormatting sqref="G3178">
    <cfRule type="containsText" dxfId="346" priority="347" operator="containsText" text="Travel">
      <formula>NOT(ISERROR(SEARCH("Travel",G3178)))</formula>
    </cfRule>
  </conditionalFormatting>
  <conditionalFormatting sqref="H3146:I3146">
    <cfRule type="containsText" dxfId="345" priority="339" operator="containsText" text="Black">
      <formula>NOT(ISERROR(SEARCH("Black",H3146)))</formula>
    </cfRule>
    <cfRule type="containsText" dxfId="344" priority="340" operator="containsText" text="White">
      <formula>NOT(ISERROR(SEARCH("White",H3146)))</formula>
    </cfRule>
    <cfRule type="containsText" dxfId="343" priority="341" operator="containsText" text="Blue">
      <formula>NOT(ISERROR(SEARCH("Blue",H3146)))</formula>
    </cfRule>
  </conditionalFormatting>
  <conditionalFormatting sqref="G3146">
    <cfRule type="containsText" dxfId="342" priority="346" operator="containsText" text="Travel">
      <formula>NOT(ISERROR(SEARCH("Travel",G3146)))</formula>
    </cfRule>
  </conditionalFormatting>
  <conditionalFormatting sqref="H3147:I3147">
    <cfRule type="containsText" dxfId="341" priority="343" operator="containsText" text="Black">
      <formula>NOT(ISERROR(SEARCH("Black",H3147)))</formula>
    </cfRule>
    <cfRule type="containsText" dxfId="340" priority="344" operator="containsText" text="White">
      <formula>NOT(ISERROR(SEARCH("White",H3147)))</formula>
    </cfRule>
    <cfRule type="containsText" dxfId="339" priority="345" operator="containsText" text="Blue">
      <formula>NOT(ISERROR(SEARCH("Blue",H3147)))</formula>
    </cfRule>
  </conditionalFormatting>
  <conditionalFormatting sqref="G3147:G3154">
    <cfRule type="containsText" dxfId="338" priority="342" operator="containsText" text="Travel">
      <formula>NOT(ISERROR(SEARCH("Travel",G3147)))</formula>
    </cfRule>
  </conditionalFormatting>
  <conditionalFormatting sqref="H3148">
    <cfRule type="containsText" dxfId="337" priority="336" operator="containsText" text="Black">
      <formula>NOT(ISERROR(SEARCH("Black",H3148)))</formula>
    </cfRule>
    <cfRule type="containsText" dxfId="336" priority="337" operator="containsText" text="White">
      <formula>NOT(ISERROR(SEARCH("White",H3148)))</formula>
    </cfRule>
    <cfRule type="containsText" dxfId="335" priority="338" operator="containsText" text="Blue">
      <formula>NOT(ISERROR(SEARCH("Blue",H3148)))</formula>
    </cfRule>
  </conditionalFormatting>
  <conditionalFormatting sqref="I3148">
    <cfRule type="containsText" dxfId="334" priority="333" operator="containsText" text="Black">
      <formula>NOT(ISERROR(SEARCH("Black",I3148)))</formula>
    </cfRule>
    <cfRule type="containsText" dxfId="333" priority="334" operator="containsText" text="White">
      <formula>NOT(ISERROR(SEARCH("White",I3148)))</formula>
    </cfRule>
    <cfRule type="containsText" dxfId="332" priority="335" operator="containsText" text="Blue">
      <formula>NOT(ISERROR(SEARCH("Blue",I3148)))</formula>
    </cfRule>
  </conditionalFormatting>
  <conditionalFormatting sqref="H3149">
    <cfRule type="containsText" dxfId="331" priority="330" operator="containsText" text="Black">
      <formula>NOT(ISERROR(SEARCH("Black",H3149)))</formula>
    </cfRule>
    <cfRule type="containsText" dxfId="330" priority="331" operator="containsText" text="White">
      <formula>NOT(ISERROR(SEARCH("White",H3149)))</formula>
    </cfRule>
    <cfRule type="containsText" dxfId="329" priority="332" operator="containsText" text="Blue">
      <formula>NOT(ISERROR(SEARCH("Blue",H3149)))</formula>
    </cfRule>
  </conditionalFormatting>
  <conditionalFormatting sqref="I3149">
    <cfRule type="containsText" dxfId="328" priority="327" operator="containsText" text="Black">
      <formula>NOT(ISERROR(SEARCH("Black",I3149)))</formula>
    </cfRule>
    <cfRule type="containsText" dxfId="327" priority="328" operator="containsText" text="White">
      <formula>NOT(ISERROR(SEARCH("White",I3149)))</formula>
    </cfRule>
    <cfRule type="containsText" dxfId="326" priority="329" operator="containsText" text="Blue">
      <formula>NOT(ISERROR(SEARCH("Blue",I3149)))</formula>
    </cfRule>
  </conditionalFormatting>
  <conditionalFormatting sqref="I3150">
    <cfRule type="containsText" dxfId="325" priority="324" operator="containsText" text="Black">
      <formula>NOT(ISERROR(SEARCH("Black",I3150)))</formula>
    </cfRule>
    <cfRule type="containsText" dxfId="324" priority="325" operator="containsText" text="White">
      <formula>NOT(ISERROR(SEARCH("White",I3150)))</formula>
    </cfRule>
    <cfRule type="containsText" dxfId="323" priority="326" operator="containsText" text="Blue">
      <formula>NOT(ISERROR(SEARCH("Blue",I3150)))</formula>
    </cfRule>
  </conditionalFormatting>
  <conditionalFormatting sqref="H3150">
    <cfRule type="containsText" dxfId="322" priority="321" operator="containsText" text="Black">
      <formula>NOT(ISERROR(SEARCH("Black",H3150)))</formula>
    </cfRule>
    <cfRule type="containsText" dxfId="321" priority="322" operator="containsText" text="White">
      <formula>NOT(ISERROR(SEARCH("White",H3150)))</formula>
    </cfRule>
    <cfRule type="containsText" dxfId="320" priority="323" operator="containsText" text="Blue">
      <formula>NOT(ISERROR(SEARCH("Blue",H3150)))</formula>
    </cfRule>
  </conditionalFormatting>
  <conditionalFormatting sqref="H3152:I3152">
    <cfRule type="containsText" dxfId="319" priority="315" operator="containsText" text="Black">
      <formula>NOT(ISERROR(SEARCH("Black",H3152)))</formula>
    </cfRule>
    <cfRule type="containsText" dxfId="318" priority="316" operator="containsText" text="White">
      <formula>NOT(ISERROR(SEARCH("White",H3152)))</formula>
    </cfRule>
    <cfRule type="containsText" dxfId="317" priority="317" operator="containsText" text="Blue">
      <formula>NOT(ISERROR(SEARCH("Blue",H3152)))</formula>
    </cfRule>
  </conditionalFormatting>
  <conditionalFormatting sqref="H3153:I3153">
    <cfRule type="containsText" dxfId="316" priority="318" operator="containsText" text="Black">
      <formula>NOT(ISERROR(SEARCH("Black",H3153)))</formula>
    </cfRule>
    <cfRule type="containsText" dxfId="315" priority="319" operator="containsText" text="White">
      <formula>NOT(ISERROR(SEARCH("White",H3153)))</formula>
    </cfRule>
    <cfRule type="containsText" dxfId="314" priority="320" operator="containsText" text="Blue">
      <formula>NOT(ISERROR(SEARCH("Blue",H3153)))</formula>
    </cfRule>
  </conditionalFormatting>
  <conditionalFormatting sqref="I3151">
    <cfRule type="containsText" dxfId="313" priority="312" operator="containsText" text="Black">
      <formula>NOT(ISERROR(SEARCH("Black",I3151)))</formula>
    </cfRule>
    <cfRule type="containsText" dxfId="312" priority="313" operator="containsText" text="White">
      <formula>NOT(ISERROR(SEARCH("White",I3151)))</formula>
    </cfRule>
    <cfRule type="containsText" dxfId="311" priority="314" operator="containsText" text="Blue">
      <formula>NOT(ISERROR(SEARCH("Blue",I3151)))</formula>
    </cfRule>
  </conditionalFormatting>
  <conditionalFormatting sqref="H3151">
    <cfRule type="containsText" dxfId="310" priority="309" operator="containsText" text="Black">
      <formula>NOT(ISERROR(SEARCH("Black",H3151)))</formula>
    </cfRule>
    <cfRule type="containsText" dxfId="309" priority="310" operator="containsText" text="White">
      <formula>NOT(ISERROR(SEARCH("White",H3151)))</formula>
    </cfRule>
    <cfRule type="containsText" dxfId="308" priority="311" operator="containsText" text="Blue">
      <formula>NOT(ISERROR(SEARCH("Blue",H3151)))</formula>
    </cfRule>
  </conditionalFormatting>
  <conditionalFormatting sqref="I3154">
    <cfRule type="containsText" dxfId="307" priority="306" operator="containsText" text="Black">
      <formula>NOT(ISERROR(SEARCH("Black",I3154)))</formula>
    </cfRule>
    <cfRule type="containsText" dxfId="306" priority="307" operator="containsText" text="White">
      <formula>NOT(ISERROR(SEARCH("White",I3154)))</formula>
    </cfRule>
    <cfRule type="containsText" dxfId="305" priority="308" operator="containsText" text="Blue">
      <formula>NOT(ISERROR(SEARCH("Blue",I3154)))</formula>
    </cfRule>
  </conditionalFormatting>
  <conditionalFormatting sqref="H3154">
    <cfRule type="containsText" dxfId="304" priority="303" operator="containsText" text="Black">
      <formula>NOT(ISERROR(SEARCH("Black",H3154)))</formula>
    </cfRule>
    <cfRule type="containsText" dxfId="303" priority="304" operator="containsText" text="White">
      <formula>NOT(ISERROR(SEARCH("White",H3154)))</formula>
    </cfRule>
    <cfRule type="containsText" dxfId="302" priority="305" operator="containsText" text="Blue">
      <formula>NOT(ISERROR(SEARCH("Blue",H3154)))</formula>
    </cfRule>
  </conditionalFormatting>
  <conditionalFormatting sqref="H3279:I3284">
    <cfRule type="containsText" dxfId="301" priority="300" operator="containsText" text="Black">
      <formula>NOT(ISERROR(SEARCH("Black",H3279)))</formula>
    </cfRule>
    <cfRule type="containsText" dxfId="300" priority="301" operator="containsText" text="White">
      <formula>NOT(ISERROR(SEARCH("White",H3279)))</formula>
    </cfRule>
    <cfRule type="containsText" dxfId="299" priority="302" operator="containsText" text="Blue">
      <formula>NOT(ISERROR(SEARCH("Blue",H3279)))</formula>
    </cfRule>
  </conditionalFormatting>
  <conditionalFormatting sqref="G3279:G3284">
    <cfRule type="containsText" dxfId="298" priority="299" operator="containsText" text="Travel">
      <formula>NOT(ISERROR(SEARCH("Travel",G3279)))</formula>
    </cfRule>
  </conditionalFormatting>
  <conditionalFormatting sqref="I3283">
    <cfRule type="containsText" dxfId="297" priority="296" operator="containsText" text="Black">
      <formula>NOT(ISERROR(SEARCH("Black",I3283)))</formula>
    </cfRule>
    <cfRule type="containsText" dxfId="296" priority="297" operator="containsText" text="White">
      <formula>NOT(ISERROR(SEARCH("White",I3283)))</formula>
    </cfRule>
    <cfRule type="containsText" dxfId="295" priority="298" operator="containsText" text="Blue">
      <formula>NOT(ISERROR(SEARCH("Blue",I3283)))</formula>
    </cfRule>
  </conditionalFormatting>
  <conditionalFormatting sqref="H3283">
    <cfRule type="containsText" dxfId="294" priority="293" operator="containsText" text="Black">
      <formula>NOT(ISERROR(SEARCH("Black",H3283)))</formula>
    </cfRule>
    <cfRule type="containsText" dxfId="293" priority="294" operator="containsText" text="White">
      <formula>NOT(ISERROR(SEARCH("White",H3283)))</formula>
    </cfRule>
    <cfRule type="containsText" dxfId="292" priority="295" operator="containsText" text="Blue">
      <formula>NOT(ISERROR(SEARCH("Blue",H3283)))</formula>
    </cfRule>
  </conditionalFormatting>
  <conditionalFormatting sqref="G3283:G3284">
    <cfRule type="containsText" dxfId="291" priority="292" operator="containsText" text="Travel">
      <formula>NOT(ISERROR(SEARCH("Travel",G3283)))</formula>
    </cfRule>
  </conditionalFormatting>
  <conditionalFormatting sqref="H3404:I3412">
    <cfRule type="containsText" dxfId="290" priority="289" operator="containsText" text="Black">
      <formula>NOT(ISERROR(SEARCH("Black",H3404)))</formula>
    </cfRule>
    <cfRule type="containsText" dxfId="289" priority="290" operator="containsText" text="White">
      <formula>NOT(ISERROR(SEARCH("White",H3404)))</formula>
    </cfRule>
    <cfRule type="containsText" dxfId="288" priority="291" operator="containsText" text="Blue">
      <formula>NOT(ISERROR(SEARCH("Blue",H3404)))</formula>
    </cfRule>
  </conditionalFormatting>
  <conditionalFormatting sqref="G3404:G3412">
    <cfRule type="containsText" dxfId="287" priority="288" operator="containsText" text="Travel">
      <formula>NOT(ISERROR(SEARCH("Travel",G3404)))</formula>
    </cfRule>
  </conditionalFormatting>
  <conditionalFormatting sqref="H3412:I3412">
    <cfRule type="containsText" dxfId="286" priority="285" operator="containsText" text="Black">
      <formula>NOT(ISERROR(SEARCH("Black",H3412)))</formula>
    </cfRule>
    <cfRule type="containsText" dxfId="285" priority="286" operator="containsText" text="White">
      <formula>NOT(ISERROR(SEARCH("White",H3412)))</formula>
    </cfRule>
    <cfRule type="containsText" dxfId="284" priority="287" operator="containsText" text="Blue">
      <formula>NOT(ISERROR(SEARCH("Blue",H3412)))</formula>
    </cfRule>
  </conditionalFormatting>
  <conditionalFormatting sqref="G3405:G3407">
    <cfRule type="containsText" dxfId="283" priority="284" operator="containsText" text="Travel">
      <formula>NOT(ISERROR(SEARCH("Travel",G3405)))</formula>
    </cfRule>
  </conditionalFormatting>
  <conditionalFormatting sqref="G3405">
    <cfRule type="containsText" dxfId="282" priority="283" operator="containsText" text="Travel">
      <formula>NOT(ISERROR(SEARCH("Travel",G3405)))</formula>
    </cfRule>
  </conditionalFormatting>
  <conditionalFormatting sqref="G3404">
    <cfRule type="containsText" dxfId="281" priority="282" operator="containsText" text="Travel">
      <formula>NOT(ISERROR(SEARCH("Travel",G3404)))</formula>
    </cfRule>
  </conditionalFormatting>
  <conditionalFormatting sqref="G3412">
    <cfRule type="containsText" dxfId="280" priority="281" operator="containsText" text="Travel">
      <formula>NOT(ISERROR(SEARCH("Travel",G3412)))</formula>
    </cfRule>
  </conditionalFormatting>
  <conditionalFormatting sqref="H3532:I3540">
    <cfRule type="containsText" dxfId="279" priority="278" operator="containsText" text="Black">
      <formula>NOT(ISERROR(SEARCH("Black",H3532)))</formula>
    </cfRule>
    <cfRule type="containsText" dxfId="278" priority="279" operator="containsText" text="White">
      <formula>NOT(ISERROR(SEARCH("White",H3532)))</formula>
    </cfRule>
    <cfRule type="containsText" dxfId="277" priority="280" operator="containsText" text="Blue">
      <formula>NOT(ISERROR(SEARCH("Blue",H3532)))</formula>
    </cfRule>
  </conditionalFormatting>
  <conditionalFormatting sqref="G3532:G3540">
    <cfRule type="containsText" dxfId="276" priority="277" operator="containsText" text="Travel">
      <formula>NOT(ISERROR(SEARCH("Travel",G3532)))</formula>
    </cfRule>
  </conditionalFormatting>
  <conditionalFormatting sqref="I3540">
    <cfRule type="containsText" dxfId="275" priority="274" operator="containsText" text="Black">
      <formula>NOT(ISERROR(SEARCH("Black",I3540)))</formula>
    </cfRule>
    <cfRule type="containsText" dxfId="274" priority="275" operator="containsText" text="White">
      <formula>NOT(ISERROR(SEARCH("White",I3540)))</formula>
    </cfRule>
    <cfRule type="containsText" dxfId="273" priority="276" operator="containsText" text="Blue">
      <formula>NOT(ISERROR(SEARCH("Blue",I3540)))</formula>
    </cfRule>
  </conditionalFormatting>
  <conditionalFormatting sqref="H3540">
    <cfRule type="containsText" dxfId="272" priority="271" operator="containsText" text="Black">
      <formula>NOT(ISERROR(SEARCH("Black",H3540)))</formula>
    </cfRule>
    <cfRule type="containsText" dxfId="271" priority="272" operator="containsText" text="White">
      <formula>NOT(ISERROR(SEARCH("White",H3540)))</formula>
    </cfRule>
    <cfRule type="containsText" dxfId="270" priority="273" operator="containsText" text="Blue">
      <formula>NOT(ISERROR(SEARCH("Blue",H3540)))</formula>
    </cfRule>
  </conditionalFormatting>
  <conditionalFormatting sqref="G3540">
    <cfRule type="containsText" dxfId="269" priority="270" operator="containsText" text="Travel">
      <formula>NOT(ISERROR(SEARCH("Travel",G3540)))</formula>
    </cfRule>
  </conditionalFormatting>
  <conditionalFormatting sqref="G3533:G3535">
    <cfRule type="containsText" dxfId="268" priority="269" operator="containsText" text="Travel">
      <formula>NOT(ISERROR(SEARCH("Travel",G3533)))</formula>
    </cfRule>
  </conditionalFormatting>
  <conditionalFormatting sqref="G3533">
    <cfRule type="containsText" dxfId="267" priority="268" operator="containsText" text="Travel">
      <formula>NOT(ISERROR(SEARCH("Travel",G3533)))</formula>
    </cfRule>
  </conditionalFormatting>
  <conditionalFormatting sqref="G3532">
    <cfRule type="containsText" dxfId="266" priority="267" operator="containsText" text="Travel">
      <formula>NOT(ISERROR(SEARCH("Travel",G3532)))</formula>
    </cfRule>
  </conditionalFormatting>
  <conditionalFormatting sqref="H3536:I3536">
    <cfRule type="containsText" dxfId="265" priority="264" operator="containsText" text="Black">
      <formula>NOT(ISERROR(SEARCH("Black",H3536)))</formula>
    </cfRule>
    <cfRule type="containsText" dxfId="264" priority="265" operator="containsText" text="White">
      <formula>NOT(ISERROR(SEARCH("White",H3536)))</formula>
    </cfRule>
    <cfRule type="containsText" dxfId="263" priority="266" operator="containsText" text="Blue">
      <formula>NOT(ISERROR(SEARCH("Blue",H3536)))</formula>
    </cfRule>
  </conditionalFormatting>
  <conditionalFormatting sqref="G3536">
    <cfRule type="containsText" dxfId="262" priority="263" operator="containsText" text="Travel">
      <formula>NOT(ISERROR(SEARCH("Travel",G3536)))</formula>
    </cfRule>
  </conditionalFormatting>
  <conditionalFormatting sqref="H3537:I3537">
    <cfRule type="containsText" dxfId="261" priority="260" operator="containsText" text="Black">
      <formula>NOT(ISERROR(SEARCH("Black",H3537)))</formula>
    </cfRule>
    <cfRule type="containsText" dxfId="260" priority="261" operator="containsText" text="White">
      <formula>NOT(ISERROR(SEARCH("White",H3537)))</formula>
    </cfRule>
    <cfRule type="containsText" dxfId="259" priority="262" operator="containsText" text="Blue">
      <formula>NOT(ISERROR(SEARCH("Blue",H3537)))</formula>
    </cfRule>
  </conditionalFormatting>
  <conditionalFormatting sqref="G3537">
    <cfRule type="containsText" dxfId="258" priority="259" operator="containsText" text="Travel">
      <formula>NOT(ISERROR(SEARCH("Travel",G3537)))</formula>
    </cfRule>
  </conditionalFormatting>
  <conditionalFormatting sqref="H3660:I3668">
    <cfRule type="containsText" dxfId="257" priority="256" operator="containsText" text="Black">
      <formula>NOT(ISERROR(SEARCH("Black",H3660)))</formula>
    </cfRule>
    <cfRule type="containsText" dxfId="256" priority="257" operator="containsText" text="White">
      <formula>NOT(ISERROR(SEARCH("White",H3660)))</formula>
    </cfRule>
    <cfRule type="containsText" dxfId="255" priority="258" operator="containsText" text="Blue">
      <formula>NOT(ISERROR(SEARCH("Blue",H3660)))</formula>
    </cfRule>
  </conditionalFormatting>
  <conditionalFormatting sqref="G3660:G3668">
    <cfRule type="containsText" dxfId="254" priority="255" operator="containsText" text="Travel">
      <formula>NOT(ISERROR(SEARCH("Travel",G3660)))</formula>
    </cfRule>
  </conditionalFormatting>
  <conditionalFormatting sqref="I3668">
    <cfRule type="containsText" dxfId="253" priority="252" operator="containsText" text="Black">
      <formula>NOT(ISERROR(SEARCH("Black",I3668)))</formula>
    </cfRule>
    <cfRule type="containsText" dxfId="252" priority="253" operator="containsText" text="White">
      <formula>NOT(ISERROR(SEARCH("White",I3668)))</formula>
    </cfRule>
    <cfRule type="containsText" dxfId="251" priority="254" operator="containsText" text="Blue">
      <formula>NOT(ISERROR(SEARCH("Blue",I3668)))</formula>
    </cfRule>
  </conditionalFormatting>
  <conditionalFormatting sqref="H3668">
    <cfRule type="containsText" dxfId="250" priority="249" operator="containsText" text="Black">
      <formula>NOT(ISERROR(SEARCH("Black",H3668)))</formula>
    </cfRule>
    <cfRule type="containsText" dxfId="249" priority="250" operator="containsText" text="White">
      <formula>NOT(ISERROR(SEARCH("White",H3668)))</formula>
    </cfRule>
    <cfRule type="containsText" dxfId="248" priority="251" operator="containsText" text="Blue">
      <formula>NOT(ISERROR(SEARCH("Blue",H3668)))</formula>
    </cfRule>
  </conditionalFormatting>
  <conditionalFormatting sqref="G3661:G3663">
    <cfRule type="containsText" dxfId="247" priority="248" operator="containsText" text="Travel">
      <formula>NOT(ISERROR(SEARCH("Travel",G3661)))</formula>
    </cfRule>
  </conditionalFormatting>
  <conditionalFormatting sqref="G3661">
    <cfRule type="containsText" dxfId="246" priority="247" operator="containsText" text="Travel">
      <formula>NOT(ISERROR(SEARCH("Travel",G3661)))</formula>
    </cfRule>
  </conditionalFormatting>
  <conditionalFormatting sqref="G3660">
    <cfRule type="containsText" dxfId="245" priority="246" operator="containsText" text="Travel">
      <formula>NOT(ISERROR(SEARCH("Travel",G3660)))</formula>
    </cfRule>
  </conditionalFormatting>
  <conditionalFormatting sqref="G3668">
    <cfRule type="containsText" dxfId="244" priority="245" operator="containsText" text="Travel">
      <formula>NOT(ISERROR(SEARCH("Travel",G3668)))</formula>
    </cfRule>
  </conditionalFormatting>
  <conditionalFormatting sqref="G3660">
    <cfRule type="containsText" dxfId="243" priority="244" operator="containsText" text="Travel">
      <formula>NOT(ISERROR(SEARCH("Travel",G3660)))</formula>
    </cfRule>
  </conditionalFormatting>
  <conditionalFormatting sqref="G3664">
    <cfRule type="containsText" dxfId="242" priority="243" operator="containsText" text="Travel">
      <formula>NOT(ISERROR(SEARCH("Travel",G3664)))</formula>
    </cfRule>
  </conditionalFormatting>
  <conditionalFormatting sqref="G3668">
    <cfRule type="containsText" dxfId="241" priority="242" operator="containsText" text="Travel">
      <formula>NOT(ISERROR(SEARCH("Travel",G3668)))</formula>
    </cfRule>
  </conditionalFormatting>
  <conditionalFormatting sqref="G3788:G3796">
    <cfRule type="containsText" dxfId="240" priority="241" operator="containsText" text="Travel">
      <formula>NOT(ISERROR(SEARCH("Travel",G3788)))</formula>
    </cfRule>
  </conditionalFormatting>
  <conditionalFormatting sqref="G3789:G3791">
    <cfRule type="containsText" dxfId="239" priority="240" operator="containsText" text="Travel">
      <formula>NOT(ISERROR(SEARCH("Travel",G3789)))</formula>
    </cfRule>
  </conditionalFormatting>
  <conditionalFormatting sqref="G3789">
    <cfRule type="containsText" dxfId="238" priority="239" operator="containsText" text="Travel">
      <formula>NOT(ISERROR(SEARCH("Travel",G3789)))</formula>
    </cfRule>
  </conditionalFormatting>
  <conditionalFormatting sqref="G3788">
    <cfRule type="containsText" dxfId="237" priority="238" operator="containsText" text="Travel">
      <formula>NOT(ISERROR(SEARCH("Travel",G3788)))</formula>
    </cfRule>
  </conditionalFormatting>
  <conditionalFormatting sqref="G3796">
    <cfRule type="containsText" dxfId="236" priority="237" operator="containsText" text="Travel">
      <formula>NOT(ISERROR(SEARCH("Travel",G3796)))</formula>
    </cfRule>
  </conditionalFormatting>
  <conditionalFormatting sqref="G3796">
    <cfRule type="containsText" dxfId="235" priority="236" operator="containsText" text="Travel">
      <formula>NOT(ISERROR(SEARCH("Travel",G3796)))</formula>
    </cfRule>
  </conditionalFormatting>
  <conditionalFormatting sqref="G3792">
    <cfRule type="containsText" dxfId="234" priority="235" operator="containsText" text="Travel">
      <formula>NOT(ISERROR(SEARCH("Travel",G3792)))</formula>
    </cfRule>
  </conditionalFormatting>
  <conditionalFormatting sqref="G3788">
    <cfRule type="containsText" dxfId="233" priority="234" operator="containsText" text="Travel">
      <formula>NOT(ISERROR(SEARCH("Travel",G3788)))</formula>
    </cfRule>
  </conditionalFormatting>
  <conditionalFormatting sqref="H3788:I3788">
    <cfRule type="containsText" dxfId="232" priority="228" operator="containsText" text="Black">
      <formula>NOT(ISERROR(SEARCH("Black",H3788)))</formula>
    </cfRule>
    <cfRule type="containsText" dxfId="231" priority="229" operator="containsText" text="White">
      <formula>NOT(ISERROR(SEARCH("White",H3788)))</formula>
    </cfRule>
    <cfRule type="containsText" dxfId="230" priority="230" operator="containsText" text="Blue">
      <formula>NOT(ISERROR(SEARCH("Blue",H3788)))</formula>
    </cfRule>
  </conditionalFormatting>
  <conditionalFormatting sqref="H3789:I3789">
    <cfRule type="containsText" dxfId="229" priority="231" operator="containsText" text="Black">
      <formula>NOT(ISERROR(SEARCH("Black",H3789)))</formula>
    </cfRule>
    <cfRule type="containsText" dxfId="228" priority="232" operator="containsText" text="White">
      <formula>NOT(ISERROR(SEARCH("White",H3789)))</formula>
    </cfRule>
    <cfRule type="containsText" dxfId="227" priority="233" operator="containsText" text="Blue">
      <formula>NOT(ISERROR(SEARCH("Blue",H3789)))</formula>
    </cfRule>
  </conditionalFormatting>
  <conditionalFormatting sqref="H3790">
    <cfRule type="containsText" dxfId="226" priority="225" operator="containsText" text="Black">
      <formula>NOT(ISERROR(SEARCH("Black",H3790)))</formula>
    </cfRule>
    <cfRule type="containsText" dxfId="225" priority="226" operator="containsText" text="White">
      <formula>NOT(ISERROR(SEARCH("White",H3790)))</formula>
    </cfRule>
    <cfRule type="containsText" dxfId="224" priority="227" operator="containsText" text="Blue">
      <formula>NOT(ISERROR(SEARCH("Blue",H3790)))</formula>
    </cfRule>
  </conditionalFormatting>
  <conditionalFormatting sqref="I3790">
    <cfRule type="containsText" dxfId="223" priority="222" operator="containsText" text="Black">
      <formula>NOT(ISERROR(SEARCH("Black",I3790)))</formula>
    </cfRule>
    <cfRule type="containsText" dxfId="222" priority="223" operator="containsText" text="White">
      <formula>NOT(ISERROR(SEARCH("White",I3790)))</formula>
    </cfRule>
    <cfRule type="containsText" dxfId="221" priority="224" operator="containsText" text="Blue">
      <formula>NOT(ISERROR(SEARCH("Blue",I3790)))</formula>
    </cfRule>
  </conditionalFormatting>
  <conditionalFormatting sqref="H3791">
    <cfRule type="containsText" dxfId="220" priority="219" operator="containsText" text="Black">
      <formula>NOT(ISERROR(SEARCH("Black",H3791)))</formula>
    </cfRule>
    <cfRule type="containsText" dxfId="219" priority="220" operator="containsText" text="White">
      <formula>NOT(ISERROR(SEARCH("White",H3791)))</formula>
    </cfRule>
    <cfRule type="containsText" dxfId="218" priority="221" operator="containsText" text="Blue">
      <formula>NOT(ISERROR(SEARCH("Blue",H3791)))</formula>
    </cfRule>
  </conditionalFormatting>
  <conditionalFormatting sqref="I3791">
    <cfRule type="containsText" dxfId="217" priority="216" operator="containsText" text="Black">
      <formula>NOT(ISERROR(SEARCH("Black",I3791)))</formula>
    </cfRule>
    <cfRule type="containsText" dxfId="216" priority="217" operator="containsText" text="White">
      <formula>NOT(ISERROR(SEARCH("White",I3791)))</formula>
    </cfRule>
    <cfRule type="containsText" dxfId="215" priority="218" operator="containsText" text="Blue">
      <formula>NOT(ISERROR(SEARCH("Blue",I3791)))</formula>
    </cfRule>
  </conditionalFormatting>
  <conditionalFormatting sqref="I3792">
    <cfRule type="containsText" dxfId="214" priority="213" operator="containsText" text="Black">
      <formula>NOT(ISERROR(SEARCH("Black",I3792)))</formula>
    </cfRule>
    <cfRule type="containsText" dxfId="213" priority="214" operator="containsText" text="White">
      <formula>NOT(ISERROR(SEARCH("White",I3792)))</formula>
    </cfRule>
    <cfRule type="containsText" dxfId="212" priority="215" operator="containsText" text="Blue">
      <formula>NOT(ISERROR(SEARCH("Blue",I3792)))</formula>
    </cfRule>
  </conditionalFormatting>
  <conditionalFormatting sqref="H3792">
    <cfRule type="containsText" dxfId="211" priority="210" operator="containsText" text="Black">
      <formula>NOT(ISERROR(SEARCH("Black",H3792)))</formula>
    </cfRule>
    <cfRule type="containsText" dxfId="210" priority="211" operator="containsText" text="White">
      <formula>NOT(ISERROR(SEARCH("White",H3792)))</formula>
    </cfRule>
    <cfRule type="containsText" dxfId="209" priority="212" operator="containsText" text="Blue">
      <formula>NOT(ISERROR(SEARCH("Blue",H3792)))</formula>
    </cfRule>
  </conditionalFormatting>
  <conditionalFormatting sqref="H3794:I3794">
    <cfRule type="containsText" dxfId="208" priority="204" operator="containsText" text="Black">
      <formula>NOT(ISERROR(SEARCH("Black",H3794)))</formula>
    </cfRule>
    <cfRule type="containsText" dxfId="207" priority="205" operator="containsText" text="White">
      <formula>NOT(ISERROR(SEARCH("White",H3794)))</formula>
    </cfRule>
    <cfRule type="containsText" dxfId="206" priority="206" operator="containsText" text="Blue">
      <formula>NOT(ISERROR(SEARCH("Blue",H3794)))</formula>
    </cfRule>
  </conditionalFormatting>
  <conditionalFormatting sqref="H3795:I3795">
    <cfRule type="containsText" dxfId="205" priority="207" operator="containsText" text="Black">
      <formula>NOT(ISERROR(SEARCH("Black",H3795)))</formula>
    </cfRule>
    <cfRule type="containsText" dxfId="204" priority="208" operator="containsText" text="White">
      <formula>NOT(ISERROR(SEARCH("White",H3795)))</formula>
    </cfRule>
    <cfRule type="containsText" dxfId="203" priority="209" operator="containsText" text="Blue">
      <formula>NOT(ISERROR(SEARCH("Blue",H3795)))</formula>
    </cfRule>
  </conditionalFormatting>
  <conditionalFormatting sqref="I3793">
    <cfRule type="containsText" dxfId="202" priority="201" operator="containsText" text="Black">
      <formula>NOT(ISERROR(SEARCH("Black",I3793)))</formula>
    </cfRule>
    <cfRule type="containsText" dxfId="201" priority="202" operator="containsText" text="White">
      <formula>NOT(ISERROR(SEARCH("White",I3793)))</formula>
    </cfRule>
    <cfRule type="containsText" dxfId="200" priority="203" operator="containsText" text="Blue">
      <formula>NOT(ISERROR(SEARCH("Blue",I3793)))</formula>
    </cfRule>
  </conditionalFormatting>
  <conditionalFormatting sqref="H3793">
    <cfRule type="containsText" dxfId="199" priority="198" operator="containsText" text="Black">
      <formula>NOT(ISERROR(SEARCH("Black",H3793)))</formula>
    </cfRule>
    <cfRule type="containsText" dxfId="198" priority="199" operator="containsText" text="White">
      <formula>NOT(ISERROR(SEARCH("White",H3793)))</formula>
    </cfRule>
    <cfRule type="containsText" dxfId="197" priority="200" operator="containsText" text="Blue">
      <formula>NOT(ISERROR(SEARCH("Blue",H3793)))</formula>
    </cfRule>
  </conditionalFormatting>
  <conditionalFormatting sqref="I3796">
    <cfRule type="containsText" dxfId="196" priority="195" operator="containsText" text="Black">
      <formula>NOT(ISERROR(SEARCH("Black",I3796)))</formula>
    </cfRule>
    <cfRule type="containsText" dxfId="195" priority="196" operator="containsText" text="White">
      <formula>NOT(ISERROR(SEARCH("White",I3796)))</formula>
    </cfRule>
    <cfRule type="containsText" dxfId="194" priority="197" operator="containsText" text="Blue">
      <formula>NOT(ISERROR(SEARCH("Blue",I3796)))</formula>
    </cfRule>
  </conditionalFormatting>
  <conditionalFormatting sqref="H3796">
    <cfRule type="containsText" dxfId="193" priority="192" operator="containsText" text="Black">
      <formula>NOT(ISERROR(SEARCH("Black",H3796)))</formula>
    </cfRule>
    <cfRule type="containsText" dxfId="192" priority="193" operator="containsText" text="White">
      <formula>NOT(ISERROR(SEARCH("White",H3796)))</formula>
    </cfRule>
    <cfRule type="containsText" dxfId="191" priority="194" operator="containsText" text="Blue">
      <formula>NOT(ISERROR(SEARCH("Blue",H3796)))</formula>
    </cfRule>
  </conditionalFormatting>
  <conditionalFormatting sqref="H3916:I3924">
    <cfRule type="containsText" dxfId="190" priority="189" operator="containsText" text="Black">
      <formula>NOT(ISERROR(SEARCH("Black",H3916)))</formula>
    </cfRule>
    <cfRule type="containsText" dxfId="189" priority="190" operator="containsText" text="White">
      <formula>NOT(ISERROR(SEARCH("White",H3916)))</formula>
    </cfRule>
    <cfRule type="containsText" dxfId="188" priority="191" operator="containsText" text="Blue">
      <formula>NOT(ISERROR(SEARCH("Blue",H3916)))</formula>
    </cfRule>
  </conditionalFormatting>
  <conditionalFormatting sqref="G3916:G3924">
    <cfRule type="containsText" dxfId="187" priority="188" operator="containsText" text="Travel">
      <formula>NOT(ISERROR(SEARCH("Travel",G3916)))</formula>
    </cfRule>
  </conditionalFormatting>
  <conditionalFormatting sqref="G3924">
    <cfRule type="containsText" dxfId="186" priority="187" operator="containsText" text="Travel">
      <formula>NOT(ISERROR(SEARCH("Travel",G3924)))</formula>
    </cfRule>
  </conditionalFormatting>
  <conditionalFormatting sqref="G3917:G3919">
    <cfRule type="containsText" dxfId="185" priority="186" operator="containsText" text="Travel">
      <formula>NOT(ISERROR(SEARCH("Travel",G3917)))</formula>
    </cfRule>
  </conditionalFormatting>
  <conditionalFormatting sqref="G3917">
    <cfRule type="containsText" dxfId="184" priority="185" operator="containsText" text="Travel">
      <formula>NOT(ISERROR(SEARCH("Travel",G3917)))</formula>
    </cfRule>
  </conditionalFormatting>
  <conditionalFormatting sqref="G3916">
    <cfRule type="containsText" dxfId="183" priority="184" operator="containsText" text="Travel">
      <formula>NOT(ISERROR(SEARCH("Travel",G3916)))</formula>
    </cfRule>
  </conditionalFormatting>
  <conditionalFormatting sqref="G3924">
    <cfRule type="containsText" dxfId="182" priority="183" operator="containsText" text="Travel">
      <formula>NOT(ISERROR(SEARCH("Travel",G3924)))</formula>
    </cfRule>
  </conditionalFormatting>
  <conditionalFormatting sqref="G3920">
    <cfRule type="containsText" dxfId="181" priority="182" operator="containsText" text="Travel">
      <formula>NOT(ISERROR(SEARCH("Travel",G3920)))</formula>
    </cfRule>
  </conditionalFormatting>
  <conditionalFormatting sqref="G3916">
    <cfRule type="containsText" dxfId="180" priority="181" operator="containsText" text="Travel">
      <formula>NOT(ISERROR(SEARCH("Travel",G3916)))</formula>
    </cfRule>
  </conditionalFormatting>
  <conditionalFormatting sqref="H3924:I3924">
    <cfRule type="containsText" dxfId="179" priority="178" operator="containsText" text="Black">
      <formula>NOT(ISERROR(SEARCH("Black",H3924)))</formula>
    </cfRule>
    <cfRule type="containsText" dxfId="178" priority="179" operator="containsText" text="White">
      <formula>NOT(ISERROR(SEARCH("White",H3924)))</formula>
    </cfRule>
    <cfRule type="containsText" dxfId="177" priority="180" operator="containsText" text="Blue">
      <formula>NOT(ISERROR(SEARCH("Blue",H3924)))</formula>
    </cfRule>
  </conditionalFormatting>
  <conditionalFormatting sqref="H4044:I4052">
    <cfRule type="containsText" dxfId="176" priority="175" operator="containsText" text="Black">
      <formula>NOT(ISERROR(SEARCH("Black",H4044)))</formula>
    </cfRule>
    <cfRule type="containsText" dxfId="175" priority="176" operator="containsText" text="White">
      <formula>NOT(ISERROR(SEARCH("White",H4044)))</formula>
    </cfRule>
    <cfRule type="containsText" dxfId="174" priority="177" operator="containsText" text="Blue">
      <formula>NOT(ISERROR(SEARCH("Blue",H4044)))</formula>
    </cfRule>
  </conditionalFormatting>
  <conditionalFormatting sqref="G4044:G4052">
    <cfRule type="containsText" dxfId="173" priority="174" operator="containsText" text="Travel">
      <formula>NOT(ISERROR(SEARCH("Travel",G4044)))</formula>
    </cfRule>
  </conditionalFormatting>
  <conditionalFormatting sqref="G4045:G4047">
    <cfRule type="containsText" dxfId="172" priority="173" operator="containsText" text="Travel">
      <formula>NOT(ISERROR(SEARCH("Travel",G4045)))</formula>
    </cfRule>
  </conditionalFormatting>
  <conditionalFormatting sqref="G4045">
    <cfRule type="containsText" dxfId="171" priority="172" operator="containsText" text="Travel">
      <formula>NOT(ISERROR(SEARCH("Travel",G4045)))</formula>
    </cfRule>
  </conditionalFormatting>
  <conditionalFormatting sqref="G4044">
    <cfRule type="containsText" dxfId="170" priority="171" operator="containsText" text="Travel">
      <formula>NOT(ISERROR(SEARCH("Travel",G4044)))</formula>
    </cfRule>
  </conditionalFormatting>
  <conditionalFormatting sqref="G4052">
    <cfRule type="containsText" dxfId="169" priority="170" operator="containsText" text="Travel">
      <formula>NOT(ISERROR(SEARCH("Travel",G4052)))</formula>
    </cfRule>
  </conditionalFormatting>
  <conditionalFormatting sqref="G4052">
    <cfRule type="containsText" dxfId="168" priority="169" operator="containsText" text="Travel">
      <formula>NOT(ISERROR(SEARCH("Travel",G4052)))</formula>
    </cfRule>
  </conditionalFormatting>
  <conditionalFormatting sqref="G4048">
    <cfRule type="containsText" dxfId="167" priority="168" operator="containsText" text="Travel">
      <formula>NOT(ISERROR(SEARCH("Travel",G4048)))</formula>
    </cfRule>
  </conditionalFormatting>
  <conditionalFormatting sqref="G4044">
    <cfRule type="containsText" dxfId="166" priority="167" operator="containsText" text="Travel">
      <formula>NOT(ISERROR(SEARCH("Travel",G4044)))</formula>
    </cfRule>
  </conditionalFormatting>
  <conditionalFormatting sqref="I4052">
    <cfRule type="containsText" dxfId="165" priority="164" operator="containsText" text="Black">
      <formula>NOT(ISERROR(SEARCH("Black",I4052)))</formula>
    </cfRule>
    <cfRule type="containsText" dxfId="164" priority="165" operator="containsText" text="White">
      <formula>NOT(ISERROR(SEARCH("White",I4052)))</formula>
    </cfRule>
    <cfRule type="containsText" dxfId="163" priority="166" operator="containsText" text="Blue">
      <formula>NOT(ISERROR(SEARCH("Blue",I4052)))</formula>
    </cfRule>
  </conditionalFormatting>
  <conditionalFormatting sqref="H4052">
    <cfRule type="containsText" dxfId="162" priority="161" operator="containsText" text="Black">
      <formula>NOT(ISERROR(SEARCH("Black",H4052)))</formula>
    </cfRule>
    <cfRule type="containsText" dxfId="161" priority="162" operator="containsText" text="White">
      <formula>NOT(ISERROR(SEARCH("White",H4052)))</formula>
    </cfRule>
    <cfRule type="containsText" dxfId="160" priority="163" operator="containsText" text="Blue">
      <formula>NOT(ISERROR(SEARCH("Blue",H4052)))</formula>
    </cfRule>
  </conditionalFormatting>
  <conditionalFormatting sqref="H4048:I4048">
    <cfRule type="containsText" dxfId="159" priority="158" operator="containsText" text="Black">
      <formula>NOT(ISERROR(SEARCH("Black",H4048)))</formula>
    </cfRule>
    <cfRule type="containsText" dxfId="158" priority="159" operator="containsText" text="White">
      <formula>NOT(ISERROR(SEARCH("White",H4048)))</formula>
    </cfRule>
    <cfRule type="containsText" dxfId="157" priority="160" operator="containsText" text="Blue">
      <formula>NOT(ISERROR(SEARCH("Blue",H4048)))</formula>
    </cfRule>
  </conditionalFormatting>
  <conditionalFormatting sqref="H4049:I4049">
    <cfRule type="containsText" dxfId="156" priority="155" operator="containsText" text="Black">
      <formula>NOT(ISERROR(SEARCH("Black",H4049)))</formula>
    </cfRule>
    <cfRule type="containsText" dxfId="155" priority="156" operator="containsText" text="White">
      <formula>NOT(ISERROR(SEARCH("White",H4049)))</formula>
    </cfRule>
    <cfRule type="containsText" dxfId="154" priority="157" operator="containsText" text="Blue">
      <formula>NOT(ISERROR(SEARCH("Blue",H4049)))</formula>
    </cfRule>
  </conditionalFormatting>
  <conditionalFormatting sqref="I3330">
    <cfRule type="containsText" dxfId="153" priority="152" operator="containsText" text="Black">
      <formula>NOT(ISERROR(SEARCH("Black",I3330)))</formula>
    </cfRule>
    <cfRule type="containsText" dxfId="152" priority="153" operator="containsText" text="White">
      <formula>NOT(ISERROR(SEARCH("White",I3330)))</formula>
    </cfRule>
    <cfRule type="containsText" dxfId="151" priority="154" operator="containsText" text="Blue">
      <formula>NOT(ISERROR(SEARCH("Blue",I3330)))</formula>
    </cfRule>
  </conditionalFormatting>
  <conditionalFormatting sqref="I3330">
    <cfRule type="containsText" dxfId="150" priority="149" operator="containsText" text="Black">
      <formula>NOT(ISERROR(SEARCH("Black",I3330)))</formula>
    </cfRule>
    <cfRule type="containsText" dxfId="149" priority="150" operator="containsText" text="White">
      <formula>NOT(ISERROR(SEARCH("White",I3330)))</formula>
    </cfRule>
    <cfRule type="containsText" dxfId="148" priority="151" operator="containsText" text="Blue">
      <formula>NOT(ISERROR(SEARCH("Blue",I3330)))</formula>
    </cfRule>
  </conditionalFormatting>
  <conditionalFormatting sqref="I3459">
    <cfRule type="containsText" dxfId="147" priority="146" operator="containsText" text="Black">
      <formula>NOT(ISERROR(SEARCH("Black",I3459)))</formula>
    </cfRule>
    <cfRule type="containsText" dxfId="146" priority="147" operator="containsText" text="White">
      <formula>NOT(ISERROR(SEARCH("White",I3459)))</formula>
    </cfRule>
    <cfRule type="containsText" dxfId="145" priority="148" operator="containsText" text="Blue">
      <formula>NOT(ISERROR(SEARCH("Blue",I3459)))</formula>
    </cfRule>
  </conditionalFormatting>
  <conditionalFormatting sqref="I3459">
    <cfRule type="containsText" dxfId="144" priority="143" operator="containsText" text="Black">
      <formula>NOT(ISERROR(SEARCH("Black",I3459)))</formula>
    </cfRule>
    <cfRule type="containsText" dxfId="143" priority="144" operator="containsText" text="White">
      <formula>NOT(ISERROR(SEARCH("White",I3459)))</formula>
    </cfRule>
    <cfRule type="containsText" dxfId="142" priority="145" operator="containsText" text="Blue">
      <formula>NOT(ISERROR(SEARCH("Blue",I3459)))</formula>
    </cfRule>
  </conditionalFormatting>
  <conditionalFormatting sqref="I3587">
    <cfRule type="containsText" dxfId="141" priority="140" operator="containsText" text="Black">
      <formula>NOT(ISERROR(SEARCH("Black",I3587)))</formula>
    </cfRule>
    <cfRule type="containsText" dxfId="140" priority="141" operator="containsText" text="White">
      <formula>NOT(ISERROR(SEARCH("White",I3587)))</formula>
    </cfRule>
    <cfRule type="containsText" dxfId="139" priority="142" operator="containsText" text="Blue">
      <formula>NOT(ISERROR(SEARCH("Blue",I3587)))</formula>
    </cfRule>
  </conditionalFormatting>
  <conditionalFormatting sqref="I3587">
    <cfRule type="containsText" dxfId="138" priority="137" operator="containsText" text="Black">
      <formula>NOT(ISERROR(SEARCH("Black",I3587)))</formula>
    </cfRule>
    <cfRule type="containsText" dxfId="137" priority="138" operator="containsText" text="White">
      <formula>NOT(ISERROR(SEARCH("White",I3587)))</formula>
    </cfRule>
    <cfRule type="containsText" dxfId="136" priority="139" operator="containsText" text="Blue">
      <formula>NOT(ISERROR(SEARCH("Blue",I3587)))</formula>
    </cfRule>
  </conditionalFormatting>
  <conditionalFormatting sqref="I3715">
    <cfRule type="containsText" dxfId="135" priority="134" operator="containsText" text="Black">
      <formula>NOT(ISERROR(SEARCH("Black",I3715)))</formula>
    </cfRule>
    <cfRule type="containsText" dxfId="134" priority="135" operator="containsText" text="White">
      <formula>NOT(ISERROR(SEARCH("White",I3715)))</formula>
    </cfRule>
    <cfRule type="containsText" dxfId="133" priority="136" operator="containsText" text="Blue">
      <formula>NOT(ISERROR(SEARCH("Blue",I3715)))</formula>
    </cfRule>
  </conditionalFormatting>
  <conditionalFormatting sqref="I3715">
    <cfRule type="containsText" dxfId="132" priority="131" operator="containsText" text="Black">
      <formula>NOT(ISERROR(SEARCH("Black",I3715)))</formula>
    </cfRule>
    <cfRule type="containsText" dxfId="131" priority="132" operator="containsText" text="White">
      <formula>NOT(ISERROR(SEARCH("White",I3715)))</formula>
    </cfRule>
    <cfRule type="containsText" dxfId="130" priority="133" operator="containsText" text="Blue">
      <formula>NOT(ISERROR(SEARCH("Blue",I3715)))</formula>
    </cfRule>
  </conditionalFormatting>
  <conditionalFormatting sqref="I3843">
    <cfRule type="containsText" dxfId="129" priority="128" operator="containsText" text="Black">
      <formula>NOT(ISERROR(SEARCH("Black",I3843)))</formula>
    </cfRule>
    <cfRule type="containsText" dxfId="128" priority="129" operator="containsText" text="White">
      <formula>NOT(ISERROR(SEARCH("White",I3843)))</formula>
    </cfRule>
    <cfRule type="containsText" dxfId="127" priority="130" operator="containsText" text="Blue">
      <formula>NOT(ISERROR(SEARCH("Blue",I3843)))</formula>
    </cfRule>
  </conditionalFormatting>
  <conditionalFormatting sqref="I3843">
    <cfRule type="containsText" dxfId="126" priority="125" operator="containsText" text="Black">
      <formula>NOT(ISERROR(SEARCH("Black",I3843)))</formula>
    </cfRule>
    <cfRule type="containsText" dxfId="125" priority="126" operator="containsText" text="White">
      <formula>NOT(ISERROR(SEARCH("White",I3843)))</formula>
    </cfRule>
    <cfRule type="containsText" dxfId="124" priority="127" operator="containsText" text="Blue">
      <formula>NOT(ISERROR(SEARCH("Blue",I3843)))</formula>
    </cfRule>
  </conditionalFormatting>
  <conditionalFormatting sqref="I3971">
    <cfRule type="containsText" dxfId="123" priority="122" operator="containsText" text="Black">
      <formula>NOT(ISERROR(SEARCH("Black",I3971)))</formula>
    </cfRule>
    <cfRule type="containsText" dxfId="122" priority="123" operator="containsText" text="White">
      <formula>NOT(ISERROR(SEARCH("White",I3971)))</formula>
    </cfRule>
    <cfRule type="containsText" dxfId="121" priority="124" operator="containsText" text="Blue">
      <formula>NOT(ISERROR(SEARCH("Blue",I3971)))</formula>
    </cfRule>
  </conditionalFormatting>
  <conditionalFormatting sqref="I3971">
    <cfRule type="containsText" dxfId="120" priority="119" operator="containsText" text="Black">
      <formula>NOT(ISERROR(SEARCH("Black",I3971)))</formula>
    </cfRule>
    <cfRule type="containsText" dxfId="119" priority="120" operator="containsText" text="White">
      <formula>NOT(ISERROR(SEARCH("White",I3971)))</formula>
    </cfRule>
    <cfRule type="containsText" dxfId="118" priority="121" operator="containsText" text="Blue">
      <formula>NOT(ISERROR(SEARCH("Blue",I3971)))</formula>
    </cfRule>
  </conditionalFormatting>
  <conditionalFormatting sqref="I3995">
    <cfRule type="containsText" dxfId="117" priority="116" operator="containsText" text="Black">
      <formula>NOT(ISERROR(SEARCH("Black",I3995)))</formula>
    </cfRule>
    <cfRule type="containsText" dxfId="116" priority="117" operator="containsText" text="White">
      <formula>NOT(ISERROR(SEARCH("White",I3995)))</formula>
    </cfRule>
    <cfRule type="containsText" dxfId="115" priority="118" operator="containsText" text="Blue">
      <formula>NOT(ISERROR(SEARCH("Blue",I3995)))</formula>
    </cfRule>
  </conditionalFormatting>
  <conditionalFormatting sqref="I3995">
    <cfRule type="containsText" dxfId="114" priority="113" operator="containsText" text="Black">
      <formula>NOT(ISERROR(SEARCH("Black",I3995)))</formula>
    </cfRule>
    <cfRule type="containsText" dxfId="113" priority="114" operator="containsText" text="White">
      <formula>NOT(ISERROR(SEARCH("White",I3995)))</formula>
    </cfRule>
    <cfRule type="containsText" dxfId="112" priority="115" operator="containsText" text="Blue">
      <formula>NOT(ISERROR(SEARCH("Blue",I3995)))</formula>
    </cfRule>
  </conditionalFormatting>
  <conditionalFormatting sqref="I3237">
    <cfRule type="containsText" dxfId="111" priority="110" operator="containsText" text="Black">
      <formula>NOT(ISERROR(SEARCH("Black",I3237)))</formula>
    </cfRule>
    <cfRule type="containsText" dxfId="110" priority="111" operator="containsText" text="White">
      <formula>NOT(ISERROR(SEARCH("White",I3237)))</formula>
    </cfRule>
    <cfRule type="containsText" dxfId="109" priority="112" operator="containsText" text="Blue">
      <formula>NOT(ISERROR(SEARCH("Blue",I3237)))</formula>
    </cfRule>
  </conditionalFormatting>
  <conditionalFormatting sqref="I3366">
    <cfRule type="containsText" dxfId="108" priority="107" operator="containsText" text="Black">
      <formula>NOT(ISERROR(SEARCH("Black",I3366)))</formula>
    </cfRule>
    <cfRule type="containsText" dxfId="107" priority="108" operator="containsText" text="White">
      <formula>NOT(ISERROR(SEARCH("White",I3366)))</formula>
    </cfRule>
    <cfRule type="containsText" dxfId="106" priority="109" operator="containsText" text="Blue">
      <formula>NOT(ISERROR(SEARCH("Blue",I3366)))</formula>
    </cfRule>
  </conditionalFormatting>
  <conditionalFormatting sqref="I3495">
    <cfRule type="containsText" dxfId="105" priority="104" operator="containsText" text="Black">
      <formula>NOT(ISERROR(SEARCH("Black",I3495)))</formula>
    </cfRule>
    <cfRule type="containsText" dxfId="104" priority="105" operator="containsText" text="White">
      <formula>NOT(ISERROR(SEARCH("White",I3495)))</formula>
    </cfRule>
    <cfRule type="containsText" dxfId="103" priority="106" operator="containsText" text="Blue">
      <formula>NOT(ISERROR(SEARCH("Blue",I3495)))</formula>
    </cfRule>
  </conditionalFormatting>
  <conditionalFormatting sqref="I3623">
    <cfRule type="containsText" dxfId="102" priority="101" operator="containsText" text="Black">
      <formula>NOT(ISERROR(SEARCH("Black",I3623)))</formula>
    </cfRule>
    <cfRule type="containsText" dxfId="101" priority="102" operator="containsText" text="White">
      <formula>NOT(ISERROR(SEARCH("White",I3623)))</formula>
    </cfRule>
    <cfRule type="containsText" dxfId="100" priority="103" operator="containsText" text="Blue">
      <formula>NOT(ISERROR(SEARCH("Blue",I3623)))</formula>
    </cfRule>
  </conditionalFormatting>
  <conditionalFormatting sqref="I3751">
    <cfRule type="containsText" dxfId="99" priority="98" operator="containsText" text="Black">
      <formula>NOT(ISERROR(SEARCH("Black",I3751)))</formula>
    </cfRule>
    <cfRule type="containsText" dxfId="98" priority="99" operator="containsText" text="White">
      <formula>NOT(ISERROR(SEARCH("White",I3751)))</formula>
    </cfRule>
    <cfRule type="containsText" dxfId="97" priority="100" operator="containsText" text="Blue">
      <formula>NOT(ISERROR(SEARCH("Blue",I3751)))</formula>
    </cfRule>
  </conditionalFormatting>
  <conditionalFormatting sqref="I3879">
    <cfRule type="containsText" dxfId="96" priority="95" operator="containsText" text="Black">
      <formula>NOT(ISERROR(SEARCH("Black",I3879)))</formula>
    </cfRule>
    <cfRule type="containsText" dxfId="95" priority="96" operator="containsText" text="White">
      <formula>NOT(ISERROR(SEARCH("White",I3879)))</formula>
    </cfRule>
    <cfRule type="containsText" dxfId="94" priority="97" operator="containsText" text="Blue">
      <formula>NOT(ISERROR(SEARCH("Blue",I3879)))</formula>
    </cfRule>
  </conditionalFormatting>
  <conditionalFormatting sqref="I3983">
    <cfRule type="containsText" dxfId="93" priority="92" operator="containsText" text="Black">
      <formula>NOT(ISERROR(SEARCH("Black",I3983)))</formula>
    </cfRule>
    <cfRule type="containsText" dxfId="92" priority="93" operator="containsText" text="White">
      <formula>NOT(ISERROR(SEARCH("White",I3983)))</formula>
    </cfRule>
    <cfRule type="containsText" dxfId="91" priority="94" operator="containsText" text="Blue">
      <formula>NOT(ISERROR(SEARCH("Blue",I3983)))</formula>
    </cfRule>
  </conditionalFormatting>
  <conditionalFormatting sqref="I4007">
    <cfRule type="containsText" dxfId="90" priority="89" operator="containsText" text="Black">
      <formula>NOT(ISERROR(SEARCH("Black",I4007)))</formula>
    </cfRule>
    <cfRule type="containsText" dxfId="89" priority="90" operator="containsText" text="White">
      <formula>NOT(ISERROR(SEARCH("White",I4007)))</formula>
    </cfRule>
    <cfRule type="containsText" dxfId="88" priority="91" operator="containsText" text="Blue">
      <formula>NOT(ISERROR(SEARCH("Blue",I4007)))</formula>
    </cfRule>
  </conditionalFormatting>
  <conditionalFormatting sqref="H3500:I3500">
    <cfRule type="containsText" dxfId="87" priority="86" operator="containsText" text="Black">
      <formula>NOT(ISERROR(SEARCH("Black",H3500)))</formula>
    </cfRule>
    <cfRule type="containsText" dxfId="86" priority="87" operator="containsText" text="White">
      <formula>NOT(ISERROR(SEARCH("White",H3500)))</formula>
    </cfRule>
    <cfRule type="containsText" dxfId="85" priority="88" operator="containsText" text="Blue">
      <formula>NOT(ISERROR(SEARCH("Blue",H3500)))</formula>
    </cfRule>
  </conditionalFormatting>
  <conditionalFormatting sqref="G3500">
    <cfRule type="containsText" dxfId="84" priority="85" operator="containsText" text="Travel">
      <formula>NOT(ISERROR(SEARCH("Travel",G3500)))</formula>
    </cfRule>
  </conditionalFormatting>
  <conditionalFormatting sqref="H3500">
    <cfRule type="containsText" dxfId="83" priority="82" operator="containsText" text="Black">
      <formula>NOT(ISERROR(SEARCH("Black",H3500)))</formula>
    </cfRule>
    <cfRule type="containsText" dxfId="82" priority="83" operator="containsText" text="White">
      <formula>NOT(ISERROR(SEARCH("White",H3500)))</formula>
    </cfRule>
    <cfRule type="containsText" dxfId="81" priority="84" operator="containsText" text="Blue">
      <formula>NOT(ISERROR(SEARCH("Blue",H3500)))</formula>
    </cfRule>
  </conditionalFormatting>
  <conditionalFormatting sqref="G3500">
    <cfRule type="containsText" dxfId="80" priority="81" operator="containsText" text="Travel">
      <formula>NOT(ISERROR(SEARCH("Travel",G3500)))</formula>
    </cfRule>
  </conditionalFormatting>
  <conditionalFormatting sqref="H3628:I3628">
    <cfRule type="containsText" dxfId="79" priority="78" operator="containsText" text="Black">
      <formula>NOT(ISERROR(SEARCH("Black",H3628)))</formula>
    </cfRule>
    <cfRule type="containsText" dxfId="78" priority="79" operator="containsText" text="White">
      <formula>NOT(ISERROR(SEARCH("White",H3628)))</formula>
    </cfRule>
    <cfRule type="containsText" dxfId="77" priority="80" operator="containsText" text="Blue">
      <formula>NOT(ISERROR(SEARCH("Blue",H3628)))</formula>
    </cfRule>
  </conditionalFormatting>
  <conditionalFormatting sqref="G3628">
    <cfRule type="containsText" dxfId="76" priority="77" operator="containsText" text="Travel">
      <formula>NOT(ISERROR(SEARCH("Travel",G3628)))</formula>
    </cfRule>
  </conditionalFormatting>
  <conditionalFormatting sqref="H3628">
    <cfRule type="containsText" dxfId="75" priority="74" operator="containsText" text="Black">
      <formula>NOT(ISERROR(SEARCH("Black",H3628)))</formula>
    </cfRule>
    <cfRule type="containsText" dxfId="74" priority="75" operator="containsText" text="White">
      <formula>NOT(ISERROR(SEARCH("White",H3628)))</formula>
    </cfRule>
    <cfRule type="containsText" dxfId="73" priority="76" operator="containsText" text="Blue">
      <formula>NOT(ISERROR(SEARCH("Blue",H3628)))</formula>
    </cfRule>
  </conditionalFormatting>
  <conditionalFormatting sqref="G3628">
    <cfRule type="containsText" dxfId="72" priority="73" operator="containsText" text="Travel">
      <formula>NOT(ISERROR(SEARCH("Travel",G3628)))</formula>
    </cfRule>
  </conditionalFormatting>
  <conditionalFormatting sqref="H3756:I3756">
    <cfRule type="containsText" dxfId="71" priority="70" operator="containsText" text="Black">
      <formula>NOT(ISERROR(SEARCH("Black",H3756)))</formula>
    </cfRule>
    <cfRule type="containsText" dxfId="70" priority="71" operator="containsText" text="White">
      <formula>NOT(ISERROR(SEARCH("White",H3756)))</formula>
    </cfRule>
    <cfRule type="containsText" dxfId="69" priority="72" operator="containsText" text="Blue">
      <formula>NOT(ISERROR(SEARCH("Blue",H3756)))</formula>
    </cfRule>
  </conditionalFormatting>
  <conditionalFormatting sqref="G3756">
    <cfRule type="containsText" dxfId="68" priority="69" operator="containsText" text="Travel">
      <formula>NOT(ISERROR(SEARCH("Travel",G3756)))</formula>
    </cfRule>
  </conditionalFormatting>
  <conditionalFormatting sqref="H3756">
    <cfRule type="containsText" dxfId="67" priority="66" operator="containsText" text="Black">
      <formula>NOT(ISERROR(SEARCH("Black",H3756)))</formula>
    </cfRule>
    <cfRule type="containsText" dxfId="66" priority="67" operator="containsText" text="White">
      <formula>NOT(ISERROR(SEARCH("White",H3756)))</formula>
    </cfRule>
    <cfRule type="containsText" dxfId="65" priority="68" operator="containsText" text="Blue">
      <formula>NOT(ISERROR(SEARCH("Blue",H3756)))</formula>
    </cfRule>
  </conditionalFormatting>
  <conditionalFormatting sqref="G3756">
    <cfRule type="containsText" dxfId="64" priority="65" operator="containsText" text="Travel">
      <formula>NOT(ISERROR(SEARCH("Travel",G3756)))</formula>
    </cfRule>
  </conditionalFormatting>
  <conditionalFormatting sqref="H3884:I3884">
    <cfRule type="containsText" dxfId="63" priority="62" operator="containsText" text="Black">
      <formula>NOT(ISERROR(SEARCH("Black",H3884)))</formula>
    </cfRule>
    <cfRule type="containsText" dxfId="62" priority="63" operator="containsText" text="White">
      <formula>NOT(ISERROR(SEARCH("White",H3884)))</formula>
    </cfRule>
    <cfRule type="containsText" dxfId="61" priority="64" operator="containsText" text="Blue">
      <formula>NOT(ISERROR(SEARCH("Blue",H3884)))</formula>
    </cfRule>
  </conditionalFormatting>
  <conditionalFormatting sqref="G3884">
    <cfRule type="containsText" dxfId="60" priority="61" operator="containsText" text="Travel">
      <formula>NOT(ISERROR(SEARCH("Travel",G3884)))</formula>
    </cfRule>
  </conditionalFormatting>
  <conditionalFormatting sqref="H3884">
    <cfRule type="containsText" dxfId="59" priority="58" operator="containsText" text="Black">
      <formula>NOT(ISERROR(SEARCH("Black",H3884)))</formula>
    </cfRule>
    <cfRule type="containsText" dxfId="58" priority="59" operator="containsText" text="White">
      <formula>NOT(ISERROR(SEARCH("White",H3884)))</formula>
    </cfRule>
    <cfRule type="containsText" dxfId="57" priority="60" operator="containsText" text="Blue">
      <formula>NOT(ISERROR(SEARCH("Blue",H3884)))</formula>
    </cfRule>
  </conditionalFormatting>
  <conditionalFormatting sqref="G3884">
    <cfRule type="containsText" dxfId="56" priority="57" operator="containsText" text="Travel">
      <formula>NOT(ISERROR(SEARCH("Travel",G3884)))</formula>
    </cfRule>
  </conditionalFormatting>
  <conditionalFormatting sqref="H4012:I4012">
    <cfRule type="containsText" dxfId="55" priority="54" operator="containsText" text="Black">
      <formula>NOT(ISERROR(SEARCH("Black",H4012)))</formula>
    </cfRule>
    <cfRule type="containsText" dxfId="54" priority="55" operator="containsText" text="White">
      <formula>NOT(ISERROR(SEARCH("White",H4012)))</formula>
    </cfRule>
    <cfRule type="containsText" dxfId="53" priority="56" operator="containsText" text="Blue">
      <formula>NOT(ISERROR(SEARCH("Blue",H4012)))</formula>
    </cfRule>
  </conditionalFormatting>
  <conditionalFormatting sqref="G4012">
    <cfRule type="containsText" dxfId="52" priority="53" operator="containsText" text="Travel">
      <formula>NOT(ISERROR(SEARCH("Travel",G4012)))</formula>
    </cfRule>
  </conditionalFormatting>
  <conditionalFormatting sqref="H4012">
    <cfRule type="containsText" dxfId="51" priority="50" operator="containsText" text="Black">
      <formula>NOT(ISERROR(SEARCH("Black",H4012)))</formula>
    </cfRule>
    <cfRule type="containsText" dxfId="50" priority="51" operator="containsText" text="White">
      <formula>NOT(ISERROR(SEARCH("White",H4012)))</formula>
    </cfRule>
    <cfRule type="containsText" dxfId="49" priority="52" operator="containsText" text="Blue">
      <formula>NOT(ISERROR(SEARCH("Blue",H4012)))</formula>
    </cfRule>
  </conditionalFormatting>
  <conditionalFormatting sqref="G4012">
    <cfRule type="containsText" dxfId="48" priority="49" operator="containsText" text="Travel">
      <formula>NOT(ISERROR(SEARCH("Travel",G4012)))</formula>
    </cfRule>
  </conditionalFormatting>
  <conditionalFormatting sqref="H3372:I3372">
    <cfRule type="containsText" dxfId="47" priority="46" operator="containsText" text="Black">
      <formula>NOT(ISERROR(SEARCH("Black",H3372)))</formula>
    </cfRule>
    <cfRule type="containsText" dxfId="46" priority="47" operator="containsText" text="White">
      <formula>NOT(ISERROR(SEARCH("White",H3372)))</formula>
    </cfRule>
    <cfRule type="containsText" dxfId="45" priority="48" operator="containsText" text="Blue">
      <formula>NOT(ISERROR(SEARCH("Blue",H3372)))</formula>
    </cfRule>
  </conditionalFormatting>
  <conditionalFormatting sqref="G3372">
    <cfRule type="containsText" dxfId="44" priority="45" operator="containsText" text="Travel">
      <formula>NOT(ISERROR(SEARCH("Travel",G3372)))</formula>
    </cfRule>
  </conditionalFormatting>
  <conditionalFormatting sqref="H3372">
    <cfRule type="containsText" dxfId="43" priority="42" operator="containsText" text="Black">
      <formula>NOT(ISERROR(SEARCH("Black",H3372)))</formula>
    </cfRule>
    <cfRule type="containsText" dxfId="42" priority="43" operator="containsText" text="White">
      <formula>NOT(ISERROR(SEARCH("White",H3372)))</formula>
    </cfRule>
    <cfRule type="containsText" dxfId="41" priority="44" operator="containsText" text="Blue">
      <formula>NOT(ISERROR(SEARCH("Blue",H3372)))</formula>
    </cfRule>
  </conditionalFormatting>
  <conditionalFormatting sqref="G3372">
    <cfRule type="containsText" dxfId="40" priority="41" operator="containsText" text="Travel">
      <formula>NOT(ISERROR(SEARCH("Travel",G3372)))</formula>
    </cfRule>
  </conditionalFormatting>
  <conditionalFormatting sqref="H3501:I3501">
    <cfRule type="containsText" dxfId="39" priority="38" operator="containsText" text="Black">
      <formula>NOT(ISERROR(SEARCH("Black",H3501)))</formula>
    </cfRule>
    <cfRule type="containsText" dxfId="38" priority="39" operator="containsText" text="White">
      <formula>NOT(ISERROR(SEARCH("White",H3501)))</formula>
    </cfRule>
    <cfRule type="containsText" dxfId="37" priority="40" operator="containsText" text="Blue">
      <formula>NOT(ISERROR(SEARCH("Blue",H3501)))</formula>
    </cfRule>
  </conditionalFormatting>
  <conditionalFormatting sqref="G3501">
    <cfRule type="containsText" dxfId="36" priority="37" operator="containsText" text="Travel">
      <formula>NOT(ISERROR(SEARCH("Travel",G3501)))</formula>
    </cfRule>
  </conditionalFormatting>
  <conditionalFormatting sqref="H3501">
    <cfRule type="containsText" dxfId="35" priority="34" operator="containsText" text="Black">
      <formula>NOT(ISERROR(SEARCH("Black",H3501)))</formula>
    </cfRule>
    <cfRule type="containsText" dxfId="34" priority="35" operator="containsText" text="White">
      <formula>NOT(ISERROR(SEARCH("White",H3501)))</formula>
    </cfRule>
    <cfRule type="containsText" dxfId="33" priority="36" operator="containsText" text="Blue">
      <formula>NOT(ISERROR(SEARCH("Blue",H3501)))</formula>
    </cfRule>
  </conditionalFormatting>
  <conditionalFormatting sqref="G3501">
    <cfRule type="containsText" dxfId="32" priority="33" operator="containsText" text="Travel">
      <formula>NOT(ISERROR(SEARCH("Travel",G3501)))</formula>
    </cfRule>
  </conditionalFormatting>
  <conditionalFormatting sqref="H3629:I3629">
    <cfRule type="containsText" dxfId="31" priority="30" operator="containsText" text="Black">
      <formula>NOT(ISERROR(SEARCH("Black",H3629)))</formula>
    </cfRule>
    <cfRule type="containsText" dxfId="30" priority="31" operator="containsText" text="White">
      <formula>NOT(ISERROR(SEARCH("White",H3629)))</formula>
    </cfRule>
    <cfRule type="containsText" dxfId="29" priority="32" operator="containsText" text="Blue">
      <formula>NOT(ISERROR(SEARCH("Blue",H3629)))</formula>
    </cfRule>
  </conditionalFormatting>
  <conditionalFormatting sqref="G3629">
    <cfRule type="containsText" dxfId="28" priority="29" operator="containsText" text="Travel">
      <formula>NOT(ISERROR(SEARCH("Travel",G3629)))</formula>
    </cfRule>
  </conditionalFormatting>
  <conditionalFormatting sqref="H3629">
    <cfRule type="containsText" dxfId="27" priority="26" operator="containsText" text="Black">
      <formula>NOT(ISERROR(SEARCH("Black",H3629)))</formula>
    </cfRule>
    <cfRule type="containsText" dxfId="26" priority="27" operator="containsText" text="White">
      <formula>NOT(ISERROR(SEARCH("White",H3629)))</formula>
    </cfRule>
    <cfRule type="containsText" dxfId="25" priority="28" operator="containsText" text="Blue">
      <formula>NOT(ISERROR(SEARCH("Blue",H3629)))</formula>
    </cfRule>
  </conditionalFormatting>
  <conditionalFormatting sqref="G3629">
    <cfRule type="containsText" dxfId="24" priority="25" operator="containsText" text="Travel">
      <formula>NOT(ISERROR(SEARCH("Travel",G3629)))</formula>
    </cfRule>
  </conditionalFormatting>
  <conditionalFormatting sqref="H3757:I3757">
    <cfRule type="containsText" dxfId="23" priority="22" operator="containsText" text="Black">
      <formula>NOT(ISERROR(SEARCH("Black",H3757)))</formula>
    </cfRule>
    <cfRule type="containsText" dxfId="22" priority="23" operator="containsText" text="White">
      <formula>NOT(ISERROR(SEARCH("White",H3757)))</formula>
    </cfRule>
    <cfRule type="containsText" dxfId="21" priority="24" operator="containsText" text="Blue">
      <formula>NOT(ISERROR(SEARCH("Blue",H3757)))</formula>
    </cfRule>
  </conditionalFormatting>
  <conditionalFormatting sqref="G3757">
    <cfRule type="containsText" dxfId="20" priority="21" operator="containsText" text="Travel">
      <formula>NOT(ISERROR(SEARCH("Travel",G3757)))</formula>
    </cfRule>
  </conditionalFormatting>
  <conditionalFormatting sqref="H3757">
    <cfRule type="containsText" dxfId="19" priority="18" operator="containsText" text="Black">
      <formula>NOT(ISERROR(SEARCH("Black",H3757)))</formula>
    </cfRule>
    <cfRule type="containsText" dxfId="18" priority="19" operator="containsText" text="White">
      <formula>NOT(ISERROR(SEARCH("White",H3757)))</formula>
    </cfRule>
    <cfRule type="containsText" dxfId="17" priority="20" operator="containsText" text="Blue">
      <formula>NOT(ISERROR(SEARCH("Blue",H3757)))</formula>
    </cfRule>
  </conditionalFormatting>
  <conditionalFormatting sqref="G3757">
    <cfRule type="containsText" dxfId="16" priority="17" operator="containsText" text="Travel">
      <formula>NOT(ISERROR(SEARCH("Travel",G3757)))</formula>
    </cfRule>
  </conditionalFormatting>
  <conditionalFormatting sqref="H3885:I3885">
    <cfRule type="containsText" dxfId="15" priority="14" operator="containsText" text="Black">
      <formula>NOT(ISERROR(SEARCH("Black",H3885)))</formula>
    </cfRule>
    <cfRule type="containsText" dxfId="14" priority="15" operator="containsText" text="White">
      <formula>NOT(ISERROR(SEARCH("White",H3885)))</formula>
    </cfRule>
    <cfRule type="containsText" dxfId="13" priority="16" operator="containsText" text="Blue">
      <formula>NOT(ISERROR(SEARCH("Blue",H3885)))</formula>
    </cfRule>
  </conditionalFormatting>
  <conditionalFormatting sqref="G3885">
    <cfRule type="containsText" dxfId="12" priority="13" operator="containsText" text="Travel">
      <formula>NOT(ISERROR(SEARCH("Travel",G3885)))</formula>
    </cfRule>
  </conditionalFormatting>
  <conditionalFormatting sqref="H3885">
    <cfRule type="containsText" dxfId="11" priority="10" operator="containsText" text="Black">
      <formula>NOT(ISERROR(SEARCH("Black",H3885)))</formula>
    </cfRule>
    <cfRule type="containsText" dxfId="10" priority="11" operator="containsText" text="White">
      <formula>NOT(ISERROR(SEARCH("White",H3885)))</formula>
    </cfRule>
    <cfRule type="containsText" dxfId="9" priority="12" operator="containsText" text="Blue">
      <formula>NOT(ISERROR(SEARCH("Blue",H3885)))</formula>
    </cfRule>
  </conditionalFormatting>
  <conditionalFormatting sqref="G3885">
    <cfRule type="containsText" dxfId="8" priority="9" operator="containsText" text="Travel">
      <formula>NOT(ISERROR(SEARCH("Travel",G3885)))</formula>
    </cfRule>
  </conditionalFormatting>
  <conditionalFormatting sqref="H4013:I4013">
    <cfRule type="containsText" dxfId="7" priority="6" operator="containsText" text="Black">
      <formula>NOT(ISERROR(SEARCH("Black",H4013)))</formula>
    </cfRule>
    <cfRule type="containsText" dxfId="6" priority="7" operator="containsText" text="White">
      <formula>NOT(ISERROR(SEARCH("White",H4013)))</formula>
    </cfRule>
    <cfRule type="containsText" dxfId="5" priority="8" operator="containsText" text="Blue">
      <formula>NOT(ISERROR(SEARCH("Blue",H4013)))</formula>
    </cfRule>
  </conditionalFormatting>
  <conditionalFormatting sqref="G4013">
    <cfRule type="containsText" dxfId="4" priority="5" operator="containsText" text="Travel">
      <formula>NOT(ISERROR(SEARCH("Travel",G4013)))</formula>
    </cfRule>
  </conditionalFormatting>
  <conditionalFormatting sqref="H4013">
    <cfRule type="containsText" dxfId="3" priority="2" operator="containsText" text="Black">
      <formula>NOT(ISERROR(SEARCH("Black",H4013)))</formula>
    </cfRule>
    <cfRule type="containsText" dxfId="2" priority="3" operator="containsText" text="White">
      <formula>NOT(ISERROR(SEARCH("White",H4013)))</formula>
    </cfRule>
    <cfRule type="containsText" dxfId="1" priority="4" operator="containsText" text="Blue">
      <formula>NOT(ISERROR(SEARCH("Blue",H4013)))</formula>
    </cfRule>
  </conditionalFormatting>
  <conditionalFormatting sqref="G4013">
    <cfRule type="containsText" dxfId="0" priority="1" operator="containsText" text="Travel">
      <formula>NOT(ISERROR(SEARCH("Travel",G4013)))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Master Schedule_2021</vt:lpstr>
      <vt:lpstr>'Master Schedule_2021'!division</vt:lpstr>
      <vt:lpstr>division21</vt:lpstr>
      <vt:lpstr>'Master Schedule_2021'!divisionh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Cioffi</dc:creator>
  <cp:lastModifiedBy>Nicholas Cioffi</cp:lastModifiedBy>
  <dcterms:created xsi:type="dcterms:W3CDTF">2021-09-23T21:09:35Z</dcterms:created>
  <dcterms:modified xsi:type="dcterms:W3CDTF">2021-09-23T21:10:01Z</dcterms:modified>
</cp:coreProperties>
</file>